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asleenmadan/Documents/Workspace/Projects/Field_Project/Annotated data/"/>
    </mc:Choice>
  </mc:AlternateContent>
  <xr:revisionPtr revIDLastSave="0" documentId="13_ncr:1_{0B015172-0411-6542-93FB-2632B8F40897}" xr6:coauthVersionLast="47" xr6:coauthVersionMax="47" xr10:uidLastSave="{00000000-0000-0000-0000-000000000000}"/>
  <bookViews>
    <workbookView xWindow="0" yWindow="960" windowWidth="27640" windowHeight="18680" activeTab="1" xr2:uid="{7296233E-A587-8A42-BF35-04F0B427674F}"/>
  </bookViews>
  <sheets>
    <sheet name="recalibrated values" sheetId="2" r:id="rId1"/>
    <sheet name="Sheet3" sheetId="3" r:id="rId2"/>
    <sheet name="raw_annotation" sheetId="1" r:id="rId3"/>
  </sheets>
  <definedNames>
    <definedName name="_xlnm._FilterDatabase" localSheetId="2" hidden="1">raw_annotation!$N$1:$W$601</definedName>
    <definedName name="_xlnm._FilterDatabase" localSheetId="0" hidden="1">'recalibrated values'!$A$1:$AL$601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4" i="2" l="1"/>
  <c r="AH14" i="2" a="1"/>
  <c r="AH14" i="2" s="1"/>
  <c r="AK3" i="2"/>
  <c r="AK4" i="2"/>
  <c r="AK5" i="2"/>
  <c r="AK6" i="2"/>
  <c r="AK7" i="2"/>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K241" i="2"/>
  <c r="AK242" i="2"/>
  <c r="AK243" i="2"/>
  <c r="AK244" i="2"/>
  <c r="AK245" i="2"/>
  <c r="AK246" i="2"/>
  <c r="AK247" i="2"/>
  <c r="AK248" i="2"/>
  <c r="AK249" i="2"/>
  <c r="AK250" i="2"/>
  <c r="AK251" i="2"/>
  <c r="AK252" i="2"/>
  <c r="AK253" i="2"/>
  <c r="AK254" i="2"/>
  <c r="AK255" i="2"/>
  <c r="AK256" i="2"/>
  <c r="AK257" i="2"/>
  <c r="AK258" i="2"/>
  <c r="AK259" i="2"/>
  <c r="AK260" i="2"/>
  <c r="AK261" i="2"/>
  <c r="AK262" i="2"/>
  <c r="AK263" i="2"/>
  <c r="AK264" i="2"/>
  <c r="AK265" i="2"/>
  <c r="AK266" i="2"/>
  <c r="AK267" i="2"/>
  <c r="AK268" i="2"/>
  <c r="AK269" i="2"/>
  <c r="AK270" i="2"/>
  <c r="AK271" i="2"/>
  <c r="AK272" i="2"/>
  <c r="AK273" i="2"/>
  <c r="AK274" i="2"/>
  <c r="AK275" i="2"/>
  <c r="AK276" i="2"/>
  <c r="AK277" i="2"/>
  <c r="AK278" i="2"/>
  <c r="AK279" i="2"/>
  <c r="AK280" i="2"/>
  <c r="AK281" i="2"/>
  <c r="AK282" i="2"/>
  <c r="AK283" i="2"/>
  <c r="AK284" i="2"/>
  <c r="AK285" i="2"/>
  <c r="AK286" i="2"/>
  <c r="AK287" i="2"/>
  <c r="AK288" i="2"/>
  <c r="AK289" i="2"/>
  <c r="AK290" i="2"/>
  <c r="AK291" i="2"/>
  <c r="AK292" i="2"/>
  <c r="AK293" i="2"/>
  <c r="AK294" i="2"/>
  <c r="AK295" i="2"/>
  <c r="AK296" i="2"/>
  <c r="AK297" i="2"/>
  <c r="AK298" i="2"/>
  <c r="AK299" i="2"/>
  <c r="AK300" i="2"/>
  <c r="AK301" i="2"/>
  <c r="AK302" i="2"/>
  <c r="AK303" i="2"/>
  <c r="AK304" i="2"/>
  <c r="AK305" i="2"/>
  <c r="AK306" i="2"/>
  <c r="AK307" i="2"/>
  <c r="AK308" i="2"/>
  <c r="AK309" i="2"/>
  <c r="AK310" i="2"/>
  <c r="AK311" i="2"/>
  <c r="AK312" i="2"/>
  <c r="AK313" i="2"/>
  <c r="AK314" i="2"/>
  <c r="AK315" i="2"/>
  <c r="AK316" i="2"/>
  <c r="AK317" i="2"/>
  <c r="AK318" i="2"/>
  <c r="AK319" i="2"/>
  <c r="AK320" i="2"/>
  <c r="AK321" i="2"/>
  <c r="AK322" i="2"/>
  <c r="AK323" i="2"/>
  <c r="AK324" i="2"/>
  <c r="AK325" i="2"/>
  <c r="AK326" i="2"/>
  <c r="AK327" i="2"/>
  <c r="AK328" i="2"/>
  <c r="AK329" i="2"/>
  <c r="AK330" i="2"/>
  <c r="AK331" i="2"/>
  <c r="AK332" i="2"/>
  <c r="AK333" i="2"/>
  <c r="AK334" i="2"/>
  <c r="AK335" i="2"/>
  <c r="AK336" i="2"/>
  <c r="AK337" i="2"/>
  <c r="AK338" i="2"/>
  <c r="AK339" i="2"/>
  <c r="AK340" i="2"/>
  <c r="AK341" i="2"/>
  <c r="AK342" i="2"/>
  <c r="AK343" i="2"/>
  <c r="AK344" i="2"/>
  <c r="AK345" i="2"/>
  <c r="AK346" i="2"/>
  <c r="AK347" i="2"/>
  <c r="AK348" i="2"/>
  <c r="AK349" i="2"/>
  <c r="AK350" i="2"/>
  <c r="AK351" i="2"/>
  <c r="AK352" i="2"/>
  <c r="AK353" i="2"/>
  <c r="AK354" i="2"/>
  <c r="AK355" i="2"/>
  <c r="AK356" i="2"/>
  <c r="AK357" i="2"/>
  <c r="AK358" i="2"/>
  <c r="AK359" i="2"/>
  <c r="AK360" i="2"/>
  <c r="AK361" i="2"/>
  <c r="AK362" i="2"/>
  <c r="AK363" i="2"/>
  <c r="AK364" i="2"/>
  <c r="AK365" i="2"/>
  <c r="AK366" i="2"/>
  <c r="AK367" i="2"/>
  <c r="AK368" i="2"/>
  <c r="AK369" i="2"/>
  <c r="AK370" i="2"/>
  <c r="AK371" i="2"/>
  <c r="AK372" i="2"/>
  <c r="AK373" i="2"/>
  <c r="AK374" i="2"/>
  <c r="AK375" i="2"/>
  <c r="AK376" i="2"/>
  <c r="AK377" i="2"/>
  <c r="AK378" i="2"/>
  <c r="AK379" i="2"/>
  <c r="AK380" i="2"/>
  <c r="AK381" i="2"/>
  <c r="AK382" i="2"/>
  <c r="AK383" i="2"/>
  <c r="AK384" i="2"/>
  <c r="AK385" i="2"/>
  <c r="AK386" i="2"/>
  <c r="AK387" i="2"/>
  <c r="AK388" i="2"/>
  <c r="AK389" i="2"/>
  <c r="AK390" i="2"/>
  <c r="AK391" i="2"/>
  <c r="AK392" i="2"/>
  <c r="AK393" i="2"/>
  <c r="AK394" i="2"/>
  <c r="AK395" i="2"/>
  <c r="AK396" i="2"/>
  <c r="AK397" i="2"/>
  <c r="AK398" i="2"/>
  <c r="AK399" i="2"/>
  <c r="AK400" i="2"/>
  <c r="AK401" i="2"/>
  <c r="AK402" i="2"/>
  <c r="AK403" i="2"/>
  <c r="AK404" i="2"/>
  <c r="AK405" i="2"/>
  <c r="AK406" i="2"/>
  <c r="AK407" i="2"/>
  <c r="AK408" i="2"/>
  <c r="AK409" i="2"/>
  <c r="AK410" i="2"/>
  <c r="AK411" i="2"/>
  <c r="AK412" i="2"/>
  <c r="AK413" i="2"/>
  <c r="AK414" i="2"/>
  <c r="AK415" i="2"/>
  <c r="AK416" i="2"/>
  <c r="AK417" i="2"/>
  <c r="AK418" i="2"/>
  <c r="AK419" i="2"/>
  <c r="AK420" i="2"/>
  <c r="AK421" i="2"/>
  <c r="AK422" i="2"/>
  <c r="AK423" i="2"/>
  <c r="AK424" i="2"/>
  <c r="AK425" i="2"/>
  <c r="AK426" i="2"/>
  <c r="AK427" i="2"/>
  <c r="AK428" i="2"/>
  <c r="AK429" i="2"/>
  <c r="AK430" i="2"/>
  <c r="AK431" i="2"/>
  <c r="AK432" i="2"/>
  <c r="AK433" i="2"/>
  <c r="AK434" i="2"/>
  <c r="AK435" i="2"/>
  <c r="AK436" i="2"/>
  <c r="AK437" i="2"/>
  <c r="AK438" i="2"/>
  <c r="AK439" i="2"/>
  <c r="AK440" i="2"/>
  <c r="AK441" i="2"/>
  <c r="AK442" i="2"/>
  <c r="AK443" i="2"/>
  <c r="AK444" i="2"/>
  <c r="AK445" i="2"/>
  <c r="AK446" i="2"/>
  <c r="AK447" i="2"/>
  <c r="AK448" i="2"/>
  <c r="AK449" i="2"/>
  <c r="AK450" i="2"/>
  <c r="AK451" i="2"/>
  <c r="AK452" i="2"/>
  <c r="AK453" i="2"/>
  <c r="AK454" i="2"/>
  <c r="AK455" i="2"/>
  <c r="AK456" i="2"/>
  <c r="AK457" i="2"/>
  <c r="AK458" i="2"/>
  <c r="AK459" i="2"/>
  <c r="AK460" i="2"/>
  <c r="AK461" i="2"/>
  <c r="AK462" i="2"/>
  <c r="AK463" i="2"/>
  <c r="AK464" i="2"/>
  <c r="AK465" i="2"/>
  <c r="AK466" i="2"/>
  <c r="AK467" i="2"/>
  <c r="AK468" i="2"/>
  <c r="AK469" i="2"/>
  <c r="AK470" i="2"/>
  <c r="AK471" i="2"/>
  <c r="AK472" i="2"/>
  <c r="AK473" i="2"/>
  <c r="AK474" i="2"/>
  <c r="AK475" i="2"/>
  <c r="AK476" i="2"/>
  <c r="AK477" i="2"/>
  <c r="AK478" i="2"/>
  <c r="AK479" i="2"/>
  <c r="AK480" i="2"/>
  <c r="AK481" i="2"/>
  <c r="AK482" i="2"/>
  <c r="AK483" i="2"/>
  <c r="AK484" i="2"/>
  <c r="AK485" i="2"/>
  <c r="AK486" i="2"/>
  <c r="AK487" i="2"/>
  <c r="AK488" i="2"/>
  <c r="AK489" i="2"/>
  <c r="AK490" i="2"/>
  <c r="AK491" i="2"/>
  <c r="AK492" i="2"/>
  <c r="AK493" i="2"/>
  <c r="AK494" i="2"/>
  <c r="AK495" i="2"/>
  <c r="AK496" i="2"/>
  <c r="AK497" i="2"/>
  <c r="AK498" i="2"/>
  <c r="AK499" i="2"/>
  <c r="AK500" i="2"/>
  <c r="AK501" i="2"/>
  <c r="AK502" i="2"/>
  <c r="AK503" i="2"/>
  <c r="AK504" i="2"/>
  <c r="AK505" i="2"/>
  <c r="AK506" i="2"/>
  <c r="AK507" i="2"/>
  <c r="AK508" i="2"/>
  <c r="AK509" i="2"/>
  <c r="AK510" i="2"/>
  <c r="AK511" i="2"/>
  <c r="AK512" i="2"/>
  <c r="AK513" i="2"/>
  <c r="AK514" i="2"/>
  <c r="AK515" i="2"/>
  <c r="AK516" i="2"/>
  <c r="AK517" i="2"/>
  <c r="AK518" i="2"/>
  <c r="AK519" i="2"/>
  <c r="AK520" i="2"/>
  <c r="AK521" i="2"/>
  <c r="AK522" i="2"/>
  <c r="AK523" i="2"/>
  <c r="AK524" i="2"/>
  <c r="AK525" i="2"/>
  <c r="AK526" i="2"/>
  <c r="AK527" i="2"/>
  <c r="AK528" i="2"/>
  <c r="AK529" i="2"/>
  <c r="AK530" i="2"/>
  <c r="AK531" i="2"/>
  <c r="AK532" i="2"/>
  <c r="AK533" i="2"/>
  <c r="AK534" i="2"/>
  <c r="AK535" i="2"/>
  <c r="AK536" i="2"/>
  <c r="AK537" i="2"/>
  <c r="AK538" i="2"/>
  <c r="AK539" i="2"/>
  <c r="AK540" i="2"/>
  <c r="AK541" i="2"/>
  <c r="AK542" i="2"/>
  <c r="AK543" i="2"/>
  <c r="AK544" i="2"/>
  <c r="AK545" i="2"/>
  <c r="AK546" i="2"/>
  <c r="AK547" i="2"/>
  <c r="AK548" i="2"/>
  <c r="AK549" i="2"/>
  <c r="AK550" i="2"/>
  <c r="AK551" i="2"/>
  <c r="AK552" i="2"/>
  <c r="AK553" i="2"/>
  <c r="AK554" i="2"/>
  <c r="AK555" i="2"/>
  <c r="AK556" i="2"/>
  <c r="AK557" i="2"/>
  <c r="AK558" i="2"/>
  <c r="AK559" i="2"/>
  <c r="AK560" i="2"/>
  <c r="AK561" i="2"/>
  <c r="AK562" i="2"/>
  <c r="AK563" i="2"/>
  <c r="AK564" i="2"/>
  <c r="AK565" i="2"/>
  <c r="AK566" i="2"/>
  <c r="AK567" i="2"/>
  <c r="AK568" i="2"/>
  <c r="AK569" i="2"/>
  <c r="AK570" i="2"/>
  <c r="AK571" i="2"/>
  <c r="AK572" i="2"/>
  <c r="AK573" i="2"/>
  <c r="AK574" i="2"/>
  <c r="AK575" i="2"/>
  <c r="AK576" i="2"/>
  <c r="AK577" i="2"/>
  <c r="AK578" i="2"/>
  <c r="AK579" i="2"/>
  <c r="AK580" i="2"/>
  <c r="AK581" i="2"/>
  <c r="AK582" i="2"/>
  <c r="AK583" i="2"/>
  <c r="AK584" i="2"/>
  <c r="AK585" i="2"/>
  <c r="AK586" i="2"/>
  <c r="AK587" i="2"/>
  <c r="AK588" i="2"/>
  <c r="AK589" i="2"/>
  <c r="AK590" i="2"/>
  <c r="AK591" i="2"/>
  <c r="AK592" i="2"/>
  <c r="AK593" i="2"/>
  <c r="AK594" i="2"/>
  <c r="AK595" i="2"/>
  <c r="AK596" i="2"/>
  <c r="AK597" i="2"/>
  <c r="AK598" i="2"/>
  <c r="AK599" i="2"/>
  <c r="AK600" i="2"/>
  <c r="AK601" i="2"/>
  <c r="AK2" i="2"/>
  <c r="AI3" i="2"/>
  <c r="AI4" i="2"/>
  <c r="AI5" i="2"/>
  <c r="AI6" i="2"/>
  <c r="AI7" i="2"/>
  <c r="AI8" i="2"/>
  <c r="AI9" i="2"/>
  <c r="AI10" i="2"/>
  <c r="AI11" i="2"/>
  <c r="AI12" i="2"/>
  <c r="AI13"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1" i="2"/>
  <c r="AI62" i="2"/>
  <c r="AI63" i="2"/>
  <c r="AI64" i="2"/>
  <c r="AI65" i="2"/>
  <c r="AI66" i="2"/>
  <c r="AI67" i="2"/>
  <c r="AI68" i="2"/>
  <c r="AI69" i="2"/>
  <c r="AI70" i="2"/>
  <c r="AI71" i="2"/>
  <c r="AI72" i="2"/>
  <c r="AI73" i="2"/>
  <c r="AI74" i="2"/>
  <c r="AI75" i="2"/>
  <c r="AI76" i="2"/>
  <c r="AI77" i="2"/>
  <c r="AI78" i="2"/>
  <c r="AI79" i="2"/>
  <c r="AI80" i="2"/>
  <c r="AI81" i="2"/>
  <c r="AI82" i="2"/>
  <c r="AI83" i="2"/>
  <c r="AI84" i="2"/>
  <c r="AI85" i="2"/>
  <c r="AI86" i="2"/>
  <c r="AI87" i="2"/>
  <c r="AI88" i="2"/>
  <c r="AI89" i="2"/>
  <c r="AI90" i="2"/>
  <c r="AI91" i="2"/>
  <c r="AI92" i="2"/>
  <c r="AI93" i="2"/>
  <c r="AI94" i="2"/>
  <c r="AI95" i="2"/>
  <c r="AI96" i="2"/>
  <c r="AI97" i="2"/>
  <c r="AI98" i="2"/>
  <c r="AI99" i="2"/>
  <c r="AI100" i="2"/>
  <c r="AI101" i="2"/>
  <c r="AI102" i="2"/>
  <c r="AI103" i="2"/>
  <c r="AI104" i="2"/>
  <c r="AI105" i="2"/>
  <c r="AI106" i="2"/>
  <c r="AI107" i="2"/>
  <c r="AI108" i="2"/>
  <c r="AI109" i="2"/>
  <c r="AI110" i="2"/>
  <c r="AI111" i="2"/>
  <c r="AI112" i="2"/>
  <c r="AI113" i="2"/>
  <c r="AI114" i="2"/>
  <c r="AI115" i="2"/>
  <c r="AI116" i="2"/>
  <c r="AI117" i="2"/>
  <c r="AI118" i="2"/>
  <c r="AI119" i="2"/>
  <c r="AI120" i="2"/>
  <c r="AI121" i="2"/>
  <c r="AI122" i="2"/>
  <c r="AI123" i="2"/>
  <c r="AI124" i="2"/>
  <c r="AI125" i="2"/>
  <c r="AI126" i="2"/>
  <c r="AI127" i="2"/>
  <c r="AI128" i="2"/>
  <c r="AI129" i="2"/>
  <c r="AI130" i="2"/>
  <c r="AI131" i="2"/>
  <c r="AI132" i="2"/>
  <c r="AI133" i="2"/>
  <c r="AI134" i="2"/>
  <c r="AI135" i="2"/>
  <c r="AI136" i="2"/>
  <c r="AI137" i="2"/>
  <c r="AI138" i="2"/>
  <c r="AI139" i="2"/>
  <c r="AI140" i="2"/>
  <c r="AI141" i="2"/>
  <c r="AI142" i="2"/>
  <c r="AI143" i="2"/>
  <c r="AI144" i="2"/>
  <c r="AI145" i="2"/>
  <c r="AI146" i="2"/>
  <c r="AI147" i="2"/>
  <c r="AI148" i="2"/>
  <c r="AI149" i="2"/>
  <c r="AI150" i="2"/>
  <c r="AI151" i="2"/>
  <c r="AI152" i="2"/>
  <c r="AI153" i="2"/>
  <c r="AI154" i="2"/>
  <c r="AI155" i="2"/>
  <c r="AI156" i="2"/>
  <c r="AI157" i="2"/>
  <c r="AI158" i="2"/>
  <c r="AI159" i="2"/>
  <c r="AI160" i="2"/>
  <c r="AI161" i="2"/>
  <c r="AI162" i="2"/>
  <c r="AI163" i="2"/>
  <c r="AI164" i="2"/>
  <c r="AI165" i="2"/>
  <c r="AI166" i="2"/>
  <c r="AI167" i="2"/>
  <c r="AI168" i="2"/>
  <c r="AI169" i="2"/>
  <c r="AI170" i="2"/>
  <c r="AI171" i="2"/>
  <c r="AI172" i="2"/>
  <c r="AI173" i="2"/>
  <c r="AI174" i="2"/>
  <c r="AI175" i="2"/>
  <c r="AI176" i="2"/>
  <c r="AI177" i="2"/>
  <c r="AI178" i="2"/>
  <c r="AI179" i="2"/>
  <c r="AI180" i="2"/>
  <c r="AI181" i="2"/>
  <c r="AI182" i="2"/>
  <c r="AI183" i="2"/>
  <c r="AI184" i="2"/>
  <c r="AI185" i="2"/>
  <c r="AI186" i="2"/>
  <c r="AI187" i="2"/>
  <c r="AI188" i="2"/>
  <c r="AI189" i="2"/>
  <c r="AI190" i="2"/>
  <c r="AI191" i="2"/>
  <c r="AI192" i="2"/>
  <c r="AI193" i="2"/>
  <c r="AI194" i="2"/>
  <c r="AI195" i="2"/>
  <c r="AI196" i="2"/>
  <c r="AI197" i="2"/>
  <c r="AI198" i="2"/>
  <c r="AI199" i="2"/>
  <c r="AI200" i="2"/>
  <c r="AI201" i="2"/>
  <c r="AI202" i="2"/>
  <c r="AI203" i="2"/>
  <c r="AI204" i="2"/>
  <c r="AI205" i="2"/>
  <c r="AI206" i="2"/>
  <c r="AI207" i="2"/>
  <c r="AI208" i="2"/>
  <c r="AI209" i="2"/>
  <c r="AI210" i="2"/>
  <c r="AI211" i="2"/>
  <c r="AI212" i="2"/>
  <c r="AI213" i="2"/>
  <c r="AI214" i="2"/>
  <c r="AI215" i="2"/>
  <c r="AI216" i="2"/>
  <c r="AI217" i="2"/>
  <c r="AI218" i="2"/>
  <c r="AI219" i="2"/>
  <c r="AI220" i="2"/>
  <c r="AI221" i="2"/>
  <c r="AI222" i="2"/>
  <c r="AI223" i="2"/>
  <c r="AI224" i="2"/>
  <c r="AI225" i="2"/>
  <c r="AI226" i="2"/>
  <c r="AI227" i="2"/>
  <c r="AI228" i="2"/>
  <c r="AI229" i="2"/>
  <c r="AI230" i="2"/>
  <c r="AI231" i="2"/>
  <c r="AI232" i="2"/>
  <c r="AI233" i="2"/>
  <c r="AI234" i="2"/>
  <c r="AI235" i="2"/>
  <c r="AI236" i="2"/>
  <c r="AI237" i="2"/>
  <c r="AI238" i="2"/>
  <c r="AI239" i="2"/>
  <c r="AI240" i="2"/>
  <c r="AI241" i="2"/>
  <c r="AI242" i="2"/>
  <c r="AI243" i="2"/>
  <c r="AI244" i="2"/>
  <c r="AI245" i="2"/>
  <c r="AI246" i="2"/>
  <c r="AI247" i="2"/>
  <c r="AI248" i="2"/>
  <c r="AI249" i="2"/>
  <c r="AI250" i="2"/>
  <c r="AI251" i="2"/>
  <c r="AI252" i="2"/>
  <c r="AI253" i="2"/>
  <c r="AI254" i="2"/>
  <c r="AI255" i="2"/>
  <c r="AI256" i="2"/>
  <c r="AI257" i="2"/>
  <c r="AI258" i="2"/>
  <c r="AI259" i="2"/>
  <c r="AI260" i="2"/>
  <c r="AI261" i="2"/>
  <c r="AI262" i="2"/>
  <c r="AI263" i="2"/>
  <c r="AI264" i="2"/>
  <c r="AI265" i="2"/>
  <c r="AI266" i="2"/>
  <c r="AI267" i="2"/>
  <c r="AI268" i="2"/>
  <c r="AI269" i="2"/>
  <c r="AI270" i="2"/>
  <c r="AI271" i="2"/>
  <c r="AI272" i="2"/>
  <c r="AI273" i="2"/>
  <c r="AI274" i="2"/>
  <c r="AI275" i="2"/>
  <c r="AI276" i="2"/>
  <c r="AI277" i="2"/>
  <c r="AI278" i="2"/>
  <c r="AI279" i="2"/>
  <c r="AI280" i="2"/>
  <c r="AI281" i="2"/>
  <c r="AI282" i="2"/>
  <c r="AI283" i="2"/>
  <c r="AI284" i="2"/>
  <c r="AI285" i="2"/>
  <c r="AI286" i="2"/>
  <c r="AI287" i="2"/>
  <c r="AI288" i="2"/>
  <c r="AI289" i="2"/>
  <c r="AI290" i="2"/>
  <c r="AI291" i="2"/>
  <c r="AI292" i="2"/>
  <c r="AI293" i="2"/>
  <c r="AI294" i="2"/>
  <c r="AI295" i="2"/>
  <c r="AI296" i="2"/>
  <c r="AI297" i="2"/>
  <c r="AI298" i="2"/>
  <c r="AI299" i="2"/>
  <c r="AI300" i="2"/>
  <c r="AI301" i="2"/>
  <c r="AI302" i="2"/>
  <c r="AI303" i="2"/>
  <c r="AI304" i="2"/>
  <c r="AI305" i="2"/>
  <c r="AI306" i="2"/>
  <c r="AI307" i="2"/>
  <c r="AI308" i="2"/>
  <c r="AI309" i="2"/>
  <c r="AI310" i="2"/>
  <c r="AI311" i="2"/>
  <c r="AI312" i="2"/>
  <c r="AI313" i="2"/>
  <c r="AI314" i="2"/>
  <c r="AI315" i="2"/>
  <c r="AI316" i="2"/>
  <c r="AI317" i="2"/>
  <c r="AI318" i="2"/>
  <c r="AI319" i="2"/>
  <c r="AI320" i="2"/>
  <c r="AI321" i="2"/>
  <c r="AI322" i="2"/>
  <c r="AI323" i="2"/>
  <c r="AI324" i="2"/>
  <c r="AI325" i="2"/>
  <c r="AI326" i="2"/>
  <c r="AI327" i="2"/>
  <c r="AI328" i="2"/>
  <c r="AI329" i="2"/>
  <c r="AI330" i="2"/>
  <c r="AI331" i="2"/>
  <c r="AI332" i="2"/>
  <c r="AI333" i="2"/>
  <c r="AI334" i="2"/>
  <c r="AI335" i="2"/>
  <c r="AI336" i="2"/>
  <c r="AI337" i="2"/>
  <c r="AI338" i="2"/>
  <c r="AI339" i="2"/>
  <c r="AI340" i="2"/>
  <c r="AI341" i="2"/>
  <c r="AI342" i="2"/>
  <c r="AI343" i="2"/>
  <c r="AI344" i="2"/>
  <c r="AI345" i="2"/>
  <c r="AI346" i="2"/>
  <c r="AI347" i="2"/>
  <c r="AI348" i="2"/>
  <c r="AI349" i="2"/>
  <c r="AI350" i="2"/>
  <c r="AI351" i="2"/>
  <c r="AI352" i="2"/>
  <c r="AI353" i="2"/>
  <c r="AI354" i="2"/>
  <c r="AI355" i="2"/>
  <c r="AI356" i="2"/>
  <c r="AI357" i="2"/>
  <c r="AI358" i="2"/>
  <c r="AI359" i="2"/>
  <c r="AI360" i="2"/>
  <c r="AI361" i="2"/>
  <c r="AI362" i="2"/>
  <c r="AI363" i="2"/>
  <c r="AI364" i="2"/>
  <c r="AI365" i="2"/>
  <c r="AI366" i="2"/>
  <c r="AI367" i="2"/>
  <c r="AI368" i="2"/>
  <c r="AI369" i="2"/>
  <c r="AI370" i="2"/>
  <c r="AI371" i="2"/>
  <c r="AI372" i="2"/>
  <c r="AI373" i="2"/>
  <c r="AI374" i="2"/>
  <c r="AI375" i="2"/>
  <c r="AI376" i="2"/>
  <c r="AI377" i="2"/>
  <c r="AI378" i="2"/>
  <c r="AI379" i="2"/>
  <c r="AI380" i="2"/>
  <c r="AI381" i="2"/>
  <c r="AI382" i="2"/>
  <c r="AI383" i="2"/>
  <c r="AI384" i="2"/>
  <c r="AI385" i="2"/>
  <c r="AI386" i="2"/>
  <c r="AI387" i="2"/>
  <c r="AI388" i="2"/>
  <c r="AI389" i="2"/>
  <c r="AI390" i="2"/>
  <c r="AI391" i="2"/>
  <c r="AI392" i="2"/>
  <c r="AI393" i="2"/>
  <c r="AI394" i="2"/>
  <c r="AI395" i="2"/>
  <c r="AI396" i="2"/>
  <c r="AI397" i="2"/>
  <c r="AI398" i="2"/>
  <c r="AI399" i="2"/>
  <c r="AI400" i="2"/>
  <c r="AI401" i="2"/>
  <c r="AI402" i="2"/>
  <c r="AI403" i="2"/>
  <c r="AI404" i="2"/>
  <c r="AI405" i="2"/>
  <c r="AI406" i="2"/>
  <c r="AI407" i="2"/>
  <c r="AI408" i="2"/>
  <c r="AI409" i="2"/>
  <c r="AI410" i="2"/>
  <c r="AI411" i="2"/>
  <c r="AI412" i="2"/>
  <c r="AI413" i="2"/>
  <c r="AI414" i="2"/>
  <c r="AI415" i="2"/>
  <c r="AI416" i="2"/>
  <c r="AI417" i="2"/>
  <c r="AI418" i="2"/>
  <c r="AI419" i="2"/>
  <c r="AI420" i="2"/>
  <c r="AI421" i="2"/>
  <c r="AI422" i="2"/>
  <c r="AI423" i="2"/>
  <c r="AI424" i="2"/>
  <c r="AI425" i="2"/>
  <c r="AI426" i="2"/>
  <c r="AI427" i="2"/>
  <c r="AI428" i="2"/>
  <c r="AI429" i="2"/>
  <c r="AI430" i="2"/>
  <c r="AI431" i="2"/>
  <c r="AI432" i="2"/>
  <c r="AI433" i="2"/>
  <c r="AI434" i="2"/>
  <c r="AI435" i="2"/>
  <c r="AI436" i="2"/>
  <c r="AI437" i="2"/>
  <c r="AI438" i="2"/>
  <c r="AI439" i="2"/>
  <c r="AI440" i="2"/>
  <c r="AI441" i="2"/>
  <c r="AI442" i="2"/>
  <c r="AI443" i="2"/>
  <c r="AI444" i="2"/>
  <c r="AI445" i="2"/>
  <c r="AI446" i="2"/>
  <c r="AI447" i="2"/>
  <c r="AI448" i="2"/>
  <c r="AI449" i="2"/>
  <c r="AI450" i="2"/>
  <c r="AI451" i="2"/>
  <c r="AI452" i="2"/>
  <c r="AI453" i="2"/>
  <c r="AI454" i="2"/>
  <c r="AI455" i="2"/>
  <c r="AI456" i="2"/>
  <c r="AI457" i="2"/>
  <c r="AI458" i="2"/>
  <c r="AI459" i="2"/>
  <c r="AI460" i="2"/>
  <c r="AI461" i="2"/>
  <c r="AI462" i="2"/>
  <c r="AI463" i="2"/>
  <c r="AI464" i="2"/>
  <c r="AI465" i="2"/>
  <c r="AI466" i="2"/>
  <c r="AI467" i="2"/>
  <c r="AI468" i="2"/>
  <c r="AI469" i="2"/>
  <c r="AI470" i="2"/>
  <c r="AI471" i="2"/>
  <c r="AI472" i="2"/>
  <c r="AI473" i="2"/>
  <c r="AI474" i="2"/>
  <c r="AI475" i="2"/>
  <c r="AI476" i="2"/>
  <c r="AI477" i="2"/>
  <c r="AI478" i="2"/>
  <c r="AI479" i="2"/>
  <c r="AI480" i="2"/>
  <c r="AI481" i="2"/>
  <c r="AI482" i="2"/>
  <c r="AI483" i="2"/>
  <c r="AI484" i="2"/>
  <c r="AI485" i="2"/>
  <c r="AI486" i="2"/>
  <c r="AI487" i="2"/>
  <c r="AI488" i="2"/>
  <c r="AI489" i="2"/>
  <c r="AI490" i="2"/>
  <c r="AI491" i="2"/>
  <c r="AI492" i="2"/>
  <c r="AI493" i="2"/>
  <c r="AI494" i="2"/>
  <c r="AI495" i="2"/>
  <c r="AI496" i="2"/>
  <c r="AI497" i="2"/>
  <c r="AI498" i="2"/>
  <c r="AI499" i="2"/>
  <c r="AI500" i="2"/>
  <c r="AI501" i="2"/>
  <c r="AI502" i="2"/>
  <c r="AI503" i="2"/>
  <c r="AI504" i="2"/>
  <c r="AI505" i="2"/>
  <c r="AI506" i="2"/>
  <c r="AI507" i="2"/>
  <c r="AI508" i="2"/>
  <c r="AI509" i="2"/>
  <c r="AI510" i="2"/>
  <c r="AI511" i="2"/>
  <c r="AI512" i="2"/>
  <c r="AI513" i="2"/>
  <c r="AI514" i="2"/>
  <c r="AI515" i="2"/>
  <c r="AI516" i="2"/>
  <c r="AI517" i="2"/>
  <c r="AI518" i="2"/>
  <c r="AI519" i="2"/>
  <c r="AI520" i="2"/>
  <c r="AI521" i="2"/>
  <c r="AI522" i="2"/>
  <c r="AI523" i="2"/>
  <c r="AI524" i="2"/>
  <c r="AI525" i="2"/>
  <c r="AI526" i="2"/>
  <c r="AI527" i="2"/>
  <c r="AI528" i="2"/>
  <c r="AI529" i="2"/>
  <c r="AI530" i="2"/>
  <c r="AI531" i="2"/>
  <c r="AI532" i="2"/>
  <c r="AI533" i="2"/>
  <c r="AI534" i="2"/>
  <c r="AI535" i="2"/>
  <c r="AI536" i="2"/>
  <c r="AI537" i="2"/>
  <c r="AI538" i="2"/>
  <c r="AI539" i="2"/>
  <c r="AI540" i="2"/>
  <c r="AI541" i="2"/>
  <c r="AI542" i="2"/>
  <c r="AI543" i="2"/>
  <c r="AI544" i="2"/>
  <c r="AI545" i="2"/>
  <c r="AI546" i="2"/>
  <c r="AI547" i="2"/>
  <c r="AI548" i="2"/>
  <c r="AI549" i="2"/>
  <c r="AI550" i="2"/>
  <c r="AI551" i="2"/>
  <c r="AI552" i="2"/>
  <c r="AI553" i="2"/>
  <c r="AI554" i="2"/>
  <c r="AI555" i="2"/>
  <c r="AI556" i="2"/>
  <c r="AI557" i="2"/>
  <c r="AI558" i="2"/>
  <c r="AI559" i="2"/>
  <c r="AI560" i="2"/>
  <c r="AI561" i="2"/>
  <c r="AI562" i="2"/>
  <c r="AI563" i="2"/>
  <c r="AI564" i="2"/>
  <c r="AI565" i="2"/>
  <c r="AI566" i="2"/>
  <c r="AI567" i="2"/>
  <c r="AI568" i="2"/>
  <c r="AI569" i="2"/>
  <c r="AI570" i="2"/>
  <c r="AI571" i="2"/>
  <c r="AI572" i="2"/>
  <c r="AI573" i="2"/>
  <c r="AI574" i="2"/>
  <c r="AI575" i="2"/>
  <c r="AI576" i="2"/>
  <c r="AI577" i="2"/>
  <c r="AI578" i="2"/>
  <c r="AI579" i="2"/>
  <c r="AI580" i="2"/>
  <c r="AI581" i="2"/>
  <c r="AI582" i="2"/>
  <c r="AI583" i="2"/>
  <c r="AI584" i="2"/>
  <c r="AI585" i="2"/>
  <c r="AI586" i="2"/>
  <c r="AI587" i="2"/>
  <c r="AI588" i="2"/>
  <c r="AI589" i="2"/>
  <c r="AI590" i="2"/>
  <c r="AI591" i="2"/>
  <c r="AI592" i="2"/>
  <c r="AI593" i="2"/>
  <c r="AI594" i="2"/>
  <c r="AI595" i="2"/>
  <c r="AI596" i="2"/>
  <c r="AI597" i="2"/>
  <c r="AI598" i="2"/>
  <c r="AI599" i="2"/>
  <c r="AI600" i="2"/>
  <c r="AI601" i="2"/>
  <c r="AI2" i="2"/>
  <c r="AJ3" i="2"/>
  <c r="AJ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2" i="2"/>
  <c r="AH3" i="2" a="1"/>
  <c r="AH3" i="2" s="1"/>
  <c r="AH4" i="2" a="1"/>
  <c r="AH4" i="2" s="1"/>
  <c r="AH5" i="2" a="1"/>
  <c r="AH5" i="2" s="1"/>
  <c r="AH6" i="2" a="1"/>
  <c r="AH6" i="2" s="1"/>
  <c r="AH7" i="2" a="1"/>
  <c r="AH7" i="2" s="1"/>
  <c r="AH8" i="2" a="1"/>
  <c r="AH8" i="2" s="1"/>
  <c r="AH9" i="2" a="1"/>
  <c r="AH9" i="2" s="1"/>
  <c r="AH10" i="2" a="1"/>
  <c r="AH10" i="2" s="1"/>
  <c r="AH11" i="2" a="1"/>
  <c r="AH11" i="2" s="1"/>
  <c r="AH12" i="2" a="1"/>
  <c r="AH12" i="2" s="1"/>
  <c r="AH13" i="2" a="1"/>
  <c r="AH13" i="2" s="1"/>
  <c r="AH15" i="2" a="1"/>
  <c r="AH15" i="2" s="1"/>
  <c r="AH16" i="2" a="1"/>
  <c r="AH16" i="2" s="1"/>
  <c r="AH17" i="2" a="1"/>
  <c r="AH17" i="2" s="1"/>
  <c r="AH18" i="2" a="1"/>
  <c r="AH18" i="2" s="1"/>
  <c r="AH19" i="2" a="1"/>
  <c r="AH19" i="2" s="1"/>
  <c r="AH20" i="2" a="1"/>
  <c r="AH20" i="2" s="1"/>
  <c r="AH21" i="2" a="1"/>
  <c r="AH21" i="2" s="1"/>
  <c r="AH22" i="2" a="1"/>
  <c r="AH22" i="2" s="1"/>
  <c r="AH23" i="2" a="1"/>
  <c r="AH23" i="2" s="1"/>
  <c r="AH24" i="2" a="1"/>
  <c r="AH24" i="2" s="1"/>
  <c r="AH25" i="2" a="1"/>
  <c r="AH25" i="2" s="1"/>
  <c r="AH26" i="2" a="1"/>
  <c r="AH26" i="2" s="1"/>
  <c r="AH27" i="2" a="1"/>
  <c r="AH27" i="2" s="1"/>
  <c r="AH28" i="2" a="1"/>
  <c r="AH28" i="2" s="1"/>
  <c r="AH29" i="2" a="1"/>
  <c r="AH29" i="2" s="1"/>
  <c r="AH30" i="2" a="1"/>
  <c r="AH30" i="2" s="1"/>
  <c r="AH31" i="2" a="1"/>
  <c r="AH31" i="2" s="1"/>
  <c r="AH32" i="2" a="1"/>
  <c r="AH32" i="2" s="1"/>
  <c r="AH33" i="2" a="1"/>
  <c r="AH33" i="2" s="1"/>
  <c r="AH34" i="2" a="1"/>
  <c r="AH34" i="2" s="1"/>
  <c r="AH35" i="2" a="1"/>
  <c r="AH35" i="2" s="1"/>
  <c r="AH36" i="2" a="1"/>
  <c r="AH36" i="2" s="1"/>
  <c r="AH37" i="2" a="1"/>
  <c r="AH37" i="2" s="1"/>
  <c r="AH38" i="2" a="1"/>
  <c r="AH38" i="2" s="1"/>
  <c r="AH39" i="2" a="1"/>
  <c r="AH39" i="2" s="1"/>
  <c r="AH40" i="2" a="1"/>
  <c r="AH40" i="2" s="1"/>
  <c r="AH41" i="2" a="1"/>
  <c r="AH41" i="2" s="1"/>
  <c r="AH42" i="2" a="1"/>
  <c r="AH42" i="2" s="1"/>
  <c r="AH43" i="2" a="1"/>
  <c r="AH43" i="2" s="1"/>
  <c r="AH44" i="2" a="1"/>
  <c r="AH44" i="2" s="1"/>
  <c r="AH45" i="2" a="1"/>
  <c r="AH45" i="2" s="1"/>
  <c r="AH46" i="2" a="1"/>
  <c r="AH46" i="2" s="1"/>
  <c r="AH47" i="2" a="1"/>
  <c r="AH47" i="2" s="1"/>
  <c r="AH48" i="2" a="1"/>
  <c r="AH48" i="2" s="1"/>
  <c r="AH49" i="2" a="1"/>
  <c r="AH49" i="2" s="1"/>
  <c r="AH50" i="2" a="1"/>
  <c r="AH50" i="2" s="1"/>
  <c r="AH51" i="2" a="1"/>
  <c r="AH51" i="2" s="1"/>
  <c r="AH52" i="2" a="1"/>
  <c r="AH52" i="2" s="1"/>
  <c r="AH53" i="2" a="1"/>
  <c r="AH53" i="2" s="1"/>
  <c r="AH54" i="2" a="1"/>
  <c r="AH54" i="2" s="1"/>
  <c r="AH55" i="2" a="1"/>
  <c r="AH55" i="2" s="1"/>
  <c r="AH56" i="2" a="1"/>
  <c r="AH56" i="2" s="1"/>
  <c r="AH57" i="2" a="1"/>
  <c r="AH57" i="2" s="1"/>
  <c r="AH58" i="2" a="1"/>
  <c r="AH58" i="2" s="1"/>
  <c r="AH59" i="2" a="1"/>
  <c r="AH59" i="2" s="1"/>
  <c r="AH60" i="2" a="1"/>
  <c r="AH60" i="2" s="1"/>
  <c r="AH61" i="2" a="1"/>
  <c r="AH61" i="2" s="1"/>
  <c r="AH62" i="2" a="1"/>
  <c r="AH62" i="2" s="1"/>
  <c r="AH63" i="2" a="1"/>
  <c r="AH63" i="2" s="1"/>
  <c r="AH64" i="2" a="1"/>
  <c r="AH64" i="2" s="1"/>
  <c r="AH65" i="2" a="1"/>
  <c r="AH65" i="2" s="1"/>
  <c r="AH66" i="2" a="1"/>
  <c r="AH66" i="2" s="1"/>
  <c r="AH67" i="2" a="1"/>
  <c r="AH67" i="2" s="1"/>
  <c r="AH68" i="2" a="1"/>
  <c r="AH68" i="2" s="1"/>
  <c r="AH69" i="2" a="1"/>
  <c r="AH69" i="2" s="1"/>
  <c r="AH70" i="2" a="1"/>
  <c r="AH70" i="2" s="1"/>
  <c r="AH71" i="2" a="1"/>
  <c r="AH71" i="2" s="1"/>
  <c r="AH72" i="2" a="1"/>
  <c r="AH72" i="2" s="1"/>
  <c r="AH73" i="2" a="1"/>
  <c r="AH73" i="2" s="1"/>
  <c r="AH74" i="2" a="1"/>
  <c r="AH74" i="2" s="1"/>
  <c r="AH75" i="2" a="1"/>
  <c r="AH75" i="2" s="1"/>
  <c r="AH76" i="2" a="1"/>
  <c r="AH76" i="2" s="1"/>
  <c r="AH77" i="2" a="1"/>
  <c r="AH77" i="2" s="1"/>
  <c r="AH78" i="2" a="1"/>
  <c r="AH78" i="2" s="1"/>
  <c r="AH79" i="2" a="1"/>
  <c r="AH79" i="2" s="1"/>
  <c r="AH80" i="2" a="1"/>
  <c r="AH80" i="2" s="1"/>
  <c r="AH81" i="2" a="1"/>
  <c r="AH81" i="2" s="1"/>
  <c r="AH82" i="2" a="1"/>
  <c r="AH82" i="2" s="1"/>
  <c r="AH83" i="2" a="1"/>
  <c r="AH83" i="2" s="1"/>
  <c r="AH84" i="2" a="1"/>
  <c r="AH84" i="2" s="1"/>
  <c r="AH85" i="2" a="1"/>
  <c r="AH85" i="2" s="1"/>
  <c r="AH86" i="2" a="1"/>
  <c r="AH86" i="2" s="1"/>
  <c r="AH87" i="2" a="1"/>
  <c r="AH87" i="2" s="1"/>
  <c r="AH88" i="2" a="1"/>
  <c r="AH88" i="2" s="1"/>
  <c r="AH89" i="2" a="1"/>
  <c r="AH89" i="2" s="1"/>
  <c r="AH90" i="2" a="1"/>
  <c r="AH90" i="2" s="1"/>
  <c r="AH91" i="2" a="1"/>
  <c r="AH91" i="2" s="1"/>
  <c r="AH92" i="2" a="1"/>
  <c r="AH92" i="2" s="1"/>
  <c r="AH93" i="2" a="1"/>
  <c r="AH93" i="2" s="1"/>
  <c r="AH94" i="2" a="1"/>
  <c r="AH94" i="2" s="1"/>
  <c r="AH95" i="2" a="1"/>
  <c r="AH95" i="2" s="1"/>
  <c r="AH96" i="2" a="1"/>
  <c r="AH96" i="2" s="1"/>
  <c r="AH97" i="2" a="1"/>
  <c r="AH97" i="2" s="1"/>
  <c r="AH98" i="2" a="1"/>
  <c r="AH98" i="2" s="1"/>
  <c r="AH99" i="2" a="1"/>
  <c r="AH99" i="2" s="1"/>
  <c r="AH100" i="2" a="1"/>
  <c r="AH100" i="2" s="1"/>
  <c r="AH101" i="2" a="1"/>
  <c r="AH101" i="2" s="1"/>
  <c r="AH102" i="2" a="1"/>
  <c r="AH102" i="2" s="1"/>
  <c r="AH103" i="2" a="1"/>
  <c r="AH103" i="2" s="1"/>
  <c r="AH104" i="2" a="1"/>
  <c r="AH104" i="2" s="1"/>
  <c r="AH105" i="2" a="1"/>
  <c r="AH105" i="2" s="1"/>
  <c r="AH106" i="2" a="1"/>
  <c r="AH106" i="2" s="1"/>
  <c r="AH107" i="2" a="1"/>
  <c r="AH107" i="2" s="1"/>
  <c r="AH108" i="2" a="1"/>
  <c r="AH108" i="2" s="1"/>
  <c r="AH109" i="2" a="1"/>
  <c r="AH109" i="2" s="1"/>
  <c r="AH110" i="2" a="1"/>
  <c r="AH110" i="2" s="1"/>
  <c r="AH111" i="2" a="1"/>
  <c r="AH111" i="2" s="1"/>
  <c r="AH112" i="2" a="1"/>
  <c r="AH112" i="2" s="1"/>
  <c r="AH113" i="2" a="1"/>
  <c r="AH113" i="2" s="1"/>
  <c r="AH114" i="2" a="1"/>
  <c r="AH114" i="2" s="1"/>
  <c r="AH115" i="2" a="1"/>
  <c r="AH115" i="2" s="1"/>
  <c r="AH116" i="2" a="1"/>
  <c r="AH116" i="2" s="1"/>
  <c r="AH117" i="2" a="1"/>
  <c r="AH117" i="2" s="1"/>
  <c r="AH118" i="2" a="1"/>
  <c r="AH118" i="2" s="1"/>
  <c r="AH119" i="2" a="1"/>
  <c r="AH119" i="2" s="1"/>
  <c r="AH120" i="2" a="1"/>
  <c r="AH120" i="2" s="1"/>
  <c r="AH121" i="2" a="1"/>
  <c r="AH121" i="2" s="1"/>
  <c r="AH122" i="2" a="1"/>
  <c r="AH122" i="2" s="1"/>
  <c r="AH123" i="2" a="1"/>
  <c r="AH123" i="2" s="1"/>
  <c r="AH124" i="2" a="1"/>
  <c r="AH124" i="2" s="1"/>
  <c r="AH125" i="2" a="1"/>
  <c r="AH125" i="2" s="1"/>
  <c r="AH126" i="2" a="1"/>
  <c r="AH126" i="2" s="1"/>
  <c r="AH127" i="2" a="1"/>
  <c r="AH127" i="2" s="1"/>
  <c r="AH128" i="2" a="1"/>
  <c r="AH128" i="2" s="1"/>
  <c r="AH129" i="2" a="1"/>
  <c r="AH129" i="2" s="1"/>
  <c r="AH130" i="2" a="1"/>
  <c r="AH130" i="2" s="1"/>
  <c r="AH131" i="2" a="1"/>
  <c r="AH131" i="2" s="1"/>
  <c r="AH132" i="2" a="1"/>
  <c r="AH132" i="2" s="1"/>
  <c r="AH133" i="2" a="1"/>
  <c r="AH133" i="2" s="1"/>
  <c r="AH134" i="2" a="1"/>
  <c r="AH134" i="2" s="1"/>
  <c r="AH135" i="2" a="1"/>
  <c r="AH135" i="2" s="1"/>
  <c r="AH136" i="2" a="1"/>
  <c r="AH136" i="2" s="1"/>
  <c r="AH137" i="2" a="1"/>
  <c r="AH137" i="2" s="1"/>
  <c r="AH138" i="2" a="1"/>
  <c r="AH138" i="2" s="1"/>
  <c r="AH139" i="2" a="1"/>
  <c r="AH139" i="2" s="1"/>
  <c r="AH140" i="2" a="1"/>
  <c r="AH140" i="2" s="1"/>
  <c r="AH141" i="2" a="1"/>
  <c r="AH141" i="2" s="1"/>
  <c r="AH142" i="2" a="1"/>
  <c r="AH142" i="2" s="1"/>
  <c r="AH143" i="2" a="1"/>
  <c r="AH143" i="2" s="1"/>
  <c r="AH144" i="2" a="1"/>
  <c r="AH144" i="2" s="1"/>
  <c r="AH145" i="2" a="1"/>
  <c r="AH145" i="2" s="1"/>
  <c r="AH146" i="2" a="1"/>
  <c r="AH146" i="2" s="1"/>
  <c r="AH147" i="2" a="1"/>
  <c r="AH147" i="2" s="1"/>
  <c r="AH148" i="2" a="1"/>
  <c r="AH148" i="2" s="1"/>
  <c r="AH149" i="2" a="1"/>
  <c r="AH149" i="2" s="1"/>
  <c r="AH150" i="2" a="1"/>
  <c r="AH150" i="2" s="1"/>
  <c r="AH151" i="2" a="1"/>
  <c r="AH151" i="2" s="1"/>
  <c r="AH152" i="2" a="1"/>
  <c r="AH152" i="2" s="1"/>
  <c r="AH153" i="2" a="1"/>
  <c r="AH153" i="2" s="1"/>
  <c r="AH154" i="2" a="1"/>
  <c r="AH154" i="2" s="1"/>
  <c r="AH155" i="2" a="1"/>
  <c r="AH155" i="2" s="1"/>
  <c r="AH156" i="2" a="1"/>
  <c r="AH156" i="2" s="1"/>
  <c r="AH157" i="2" a="1"/>
  <c r="AH157" i="2" s="1"/>
  <c r="AH158" i="2" a="1"/>
  <c r="AH158" i="2" s="1"/>
  <c r="AH159" i="2" a="1"/>
  <c r="AH159" i="2" s="1"/>
  <c r="AH160" i="2" a="1"/>
  <c r="AH160" i="2" s="1"/>
  <c r="AH161" i="2" a="1"/>
  <c r="AH161" i="2" s="1"/>
  <c r="AH162" i="2" a="1"/>
  <c r="AH162" i="2" s="1"/>
  <c r="AH163" i="2" a="1"/>
  <c r="AH163" i="2" s="1"/>
  <c r="AH164" i="2" a="1"/>
  <c r="AH164" i="2" s="1"/>
  <c r="AH165" i="2" a="1"/>
  <c r="AH165" i="2" s="1"/>
  <c r="AH166" i="2" a="1"/>
  <c r="AH166" i="2" s="1"/>
  <c r="AH167" i="2" a="1"/>
  <c r="AH167" i="2" s="1"/>
  <c r="AH168" i="2" a="1"/>
  <c r="AH168" i="2" s="1"/>
  <c r="AH169" i="2" a="1"/>
  <c r="AH169" i="2" s="1"/>
  <c r="AH170" i="2" a="1"/>
  <c r="AH170" i="2" s="1"/>
  <c r="AH171" i="2" a="1"/>
  <c r="AH171" i="2" s="1"/>
  <c r="AH172" i="2" a="1"/>
  <c r="AH172" i="2" s="1"/>
  <c r="AH173" i="2" a="1"/>
  <c r="AH173" i="2" s="1"/>
  <c r="AH174" i="2" a="1"/>
  <c r="AH174" i="2" s="1"/>
  <c r="AH175" i="2" a="1"/>
  <c r="AH175" i="2" s="1"/>
  <c r="AH176" i="2" a="1"/>
  <c r="AH176" i="2" s="1"/>
  <c r="AH177" i="2" a="1"/>
  <c r="AH177" i="2" s="1"/>
  <c r="AH178" i="2" a="1"/>
  <c r="AH178" i="2" s="1"/>
  <c r="AH179" i="2" a="1"/>
  <c r="AH179" i="2" s="1"/>
  <c r="AH180" i="2" a="1"/>
  <c r="AH180" i="2" s="1"/>
  <c r="AH181" i="2" a="1"/>
  <c r="AH181" i="2" s="1"/>
  <c r="AH182" i="2" a="1"/>
  <c r="AH182" i="2" s="1"/>
  <c r="AH183" i="2" a="1"/>
  <c r="AH183" i="2" s="1"/>
  <c r="AH184" i="2" a="1"/>
  <c r="AH184" i="2" s="1"/>
  <c r="AH185" i="2" a="1"/>
  <c r="AH185" i="2" s="1"/>
  <c r="AH186" i="2" a="1"/>
  <c r="AH186" i="2" s="1"/>
  <c r="AH187" i="2" a="1"/>
  <c r="AH187" i="2" s="1"/>
  <c r="AH188" i="2" a="1"/>
  <c r="AH188" i="2" s="1"/>
  <c r="AH189" i="2" a="1"/>
  <c r="AH189" i="2" s="1"/>
  <c r="AH190" i="2" a="1"/>
  <c r="AH190" i="2" s="1"/>
  <c r="AH191" i="2" a="1"/>
  <c r="AH191" i="2" s="1"/>
  <c r="AH192" i="2" a="1"/>
  <c r="AH192" i="2" s="1"/>
  <c r="AH193" i="2" a="1"/>
  <c r="AH193" i="2" s="1"/>
  <c r="AH194" i="2" a="1"/>
  <c r="AH194" i="2" s="1"/>
  <c r="AH195" i="2" a="1"/>
  <c r="AH195" i="2" s="1"/>
  <c r="AH196" i="2" a="1"/>
  <c r="AH196" i="2" s="1"/>
  <c r="AH197" i="2" a="1"/>
  <c r="AH197" i="2" s="1"/>
  <c r="AH198" i="2" a="1"/>
  <c r="AH198" i="2" s="1"/>
  <c r="AH199" i="2" a="1"/>
  <c r="AH199" i="2" s="1"/>
  <c r="AH200" i="2" a="1"/>
  <c r="AH200" i="2" s="1"/>
  <c r="AH201" i="2" a="1"/>
  <c r="AH201" i="2" s="1"/>
  <c r="AH202" i="2" a="1"/>
  <c r="AH202" i="2" s="1"/>
  <c r="AH203" i="2" a="1"/>
  <c r="AH203" i="2" s="1"/>
  <c r="AH204" i="2" a="1"/>
  <c r="AH204" i="2" s="1"/>
  <c r="AH205" i="2" a="1"/>
  <c r="AH205" i="2" s="1"/>
  <c r="AH206" i="2" a="1"/>
  <c r="AH206" i="2" s="1"/>
  <c r="AH207" i="2" a="1"/>
  <c r="AH207" i="2" s="1"/>
  <c r="AH208" i="2" a="1"/>
  <c r="AH208" i="2" s="1"/>
  <c r="AH209" i="2" a="1"/>
  <c r="AH209" i="2" s="1"/>
  <c r="AH210" i="2" a="1"/>
  <c r="AH210" i="2" s="1"/>
  <c r="AH211" i="2" a="1"/>
  <c r="AH211" i="2" s="1"/>
  <c r="AH212" i="2" a="1"/>
  <c r="AH212" i="2" s="1"/>
  <c r="AH213" i="2" a="1"/>
  <c r="AH213" i="2" s="1"/>
  <c r="AH214" i="2" a="1"/>
  <c r="AH214" i="2" s="1"/>
  <c r="AH215" i="2" a="1"/>
  <c r="AH215" i="2" s="1"/>
  <c r="AH216" i="2" a="1"/>
  <c r="AH216" i="2" s="1"/>
  <c r="AH217" i="2" a="1"/>
  <c r="AH217" i="2" s="1"/>
  <c r="AH218" i="2" a="1"/>
  <c r="AH218" i="2" s="1"/>
  <c r="AH219" i="2" a="1"/>
  <c r="AH219" i="2" s="1"/>
  <c r="AH220" i="2" a="1"/>
  <c r="AH220" i="2" s="1"/>
  <c r="AH221" i="2" a="1"/>
  <c r="AH221" i="2" s="1"/>
  <c r="AH222" i="2" a="1"/>
  <c r="AH222" i="2" s="1"/>
  <c r="AH223" i="2" a="1"/>
  <c r="AH223" i="2" s="1"/>
  <c r="AH224" i="2" a="1"/>
  <c r="AH224" i="2" s="1"/>
  <c r="AH225" i="2" a="1"/>
  <c r="AH225" i="2" s="1"/>
  <c r="AH226" i="2" a="1"/>
  <c r="AH226" i="2" s="1"/>
  <c r="AH227" i="2" a="1"/>
  <c r="AH227" i="2" s="1"/>
  <c r="AH228" i="2" a="1"/>
  <c r="AH228" i="2" s="1"/>
  <c r="AH229" i="2" a="1"/>
  <c r="AH229" i="2" s="1"/>
  <c r="AH230" i="2" a="1"/>
  <c r="AH230" i="2" s="1"/>
  <c r="AH231" i="2" a="1"/>
  <c r="AH231" i="2" s="1"/>
  <c r="AH232" i="2" a="1"/>
  <c r="AH232" i="2" s="1"/>
  <c r="AH233" i="2" a="1"/>
  <c r="AH233" i="2" s="1"/>
  <c r="AH234" i="2" a="1"/>
  <c r="AH234" i="2" s="1"/>
  <c r="AH235" i="2" a="1"/>
  <c r="AH235" i="2" s="1"/>
  <c r="AH236" i="2" a="1"/>
  <c r="AH236" i="2" s="1"/>
  <c r="AH237" i="2" a="1"/>
  <c r="AH237" i="2" s="1"/>
  <c r="AH238" i="2" a="1"/>
  <c r="AH238" i="2" s="1"/>
  <c r="AH239" i="2" a="1"/>
  <c r="AH239" i="2" s="1"/>
  <c r="AH240" i="2" a="1"/>
  <c r="AH240" i="2" s="1"/>
  <c r="AH241" i="2" a="1"/>
  <c r="AH241" i="2" s="1"/>
  <c r="AH242" i="2" a="1"/>
  <c r="AH242" i="2" s="1"/>
  <c r="AH243" i="2" a="1"/>
  <c r="AH243" i="2" s="1"/>
  <c r="AH244" i="2" a="1"/>
  <c r="AH244" i="2" s="1"/>
  <c r="AH245" i="2" a="1"/>
  <c r="AH245" i="2" s="1"/>
  <c r="AH246" i="2" a="1"/>
  <c r="AH246" i="2" s="1"/>
  <c r="AH247" i="2" a="1"/>
  <c r="AH247" i="2" s="1"/>
  <c r="AH248" i="2" a="1"/>
  <c r="AH248" i="2" s="1"/>
  <c r="AH249" i="2" a="1"/>
  <c r="AH249" i="2" s="1"/>
  <c r="AH250" i="2" a="1"/>
  <c r="AH250" i="2" s="1"/>
  <c r="AH251" i="2" a="1"/>
  <c r="AH251" i="2" s="1"/>
  <c r="AH252" i="2" a="1"/>
  <c r="AH252" i="2" s="1"/>
  <c r="AH253" i="2" a="1"/>
  <c r="AH253" i="2" s="1"/>
  <c r="AH254" i="2" a="1"/>
  <c r="AH254" i="2" s="1"/>
  <c r="AH255" i="2" a="1"/>
  <c r="AH255" i="2" s="1"/>
  <c r="AH256" i="2" a="1"/>
  <c r="AH256" i="2" s="1"/>
  <c r="AH257" i="2" a="1"/>
  <c r="AH257" i="2" s="1"/>
  <c r="AH258" i="2" a="1"/>
  <c r="AH258" i="2" s="1"/>
  <c r="AH259" i="2" a="1"/>
  <c r="AH259" i="2" s="1"/>
  <c r="AH260" i="2" a="1"/>
  <c r="AH260" i="2" s="1"/>
  <c r="AH261" i="2" a="1"/>
  <c r="AH261" i="2" s="1"/>
  <c r="AH262" i="2" a="1"/>
  <c r="AH262" i="2" s="1"/>
  <c r="AH263" i="2" a="1"/>
  <c r="AH263" i="2" s="1"/>
  <c r="AH264" i="2" a="1"/>
  <c r="AH264" i="2" s="1"/>
  <c r="AH265" i="2" a="1"/>
  <c r="AH265" i="2" s="1"/>
  <c r="AH266" i="2" a="1"/>
  <c r="AH266" i="2" s="1"/>
  <c r="AH267" i="2" a="1"/>
  <c r="AH267" i="2" s="1"/>
  <c r="AH268" i="2" a="1"/>
  <c r="AH268" i="2" s="1"/>
  <c r="AH269" i="2" a="1"/>
  <c r="AH269" i="2" s="1"/>
  <c r="AH270" i="2" a="1"/>
  <c r="AH270" i="2" s="1"/>
  <c r="AH271" i="2" a="1"/>
  <c r="AH271" i="2" s="1"/>
  <c r="AH272" i="2" a="1"/>
  <c r="AH272" i="2" s="1"/>
  <c r="AH273" i="2" a="1"/>
  <c r="AH273" i="2" s="1"/>
  <c r="AH274" i="2" a="1"/>
  <c r="AH274" i="2" s="1"/>
  <c r="AH275" i="2" a="1"/>
  <c r="AH275" i="2" s="1"/>
  <c r="AH276" i="2" a="1"/>
  <c r="AH276" i="2" s="1"/>
  <c r="AH277" i="2" a="1"/>
  <c r="AH277" i="2" s="1"/>
  <c r="AH278" i="2" a="1"/>
  <c r="AH278" i="2" s="1"/>
  <c r="AH279" i="2" a="1"/>
  <c r="AH279" i="2" s="1"/>
  <c r="AH280" i="2" a="1"/>
  <c r="AH280" i="2" s="1"/>
  <c r="AH281" i="2" a="1"/>
  <c r="AH281" i="2" s="1"/>
  <c r="AH282" i="2" a="1"/>
  <c r="AH282" i="2" s="1"/>
  <c r="AH283" i="2" a="1"/>
  <c r="AH283" i="2" s="1"/>
  <c r="AH284" i="2" a="1"/>
  <c r="AH284" i="2" s="1"/>
  <c r="AH285" i="2" a="1"/>
  <c r="AH285" i="2" s="1"/>
  <c r="AH286" i="2" a="1"/>
  <c r="AH286" i="2" s="1"/>
  <c r="AH287" i="2" a="1"/>
  <c r="AH287" i="2" s="1"/>
  <c r="AH288" i="2" a="1"/>
  <c r="AH288" i="2" s="1"/>
  <c r="AH289" i="2" a="1"/>
  <c r="AH289" i="2" s="1"/>
  <c r="AH290" i="2" a="1"/>
  <c r="AH290" i="2" s="1"/>
  <c r="AH291" i="2" a="1"/>
  <c r="AH291" i="2" s="1"/>
  <c r="AH292" i="2" a="1"/>
  <c r="AH292" i="2" s="1"/>
  <c r="AH293" i="2" a="1"/>
  <c r="AH293" i="2" s="1"/>
  <c r="AH294" i="2" a="1"/>
  <c r="AH294" i="2" s="1"/>
  <c r="AH295" i="2" a="1"/>
  <c r="AH295" i="2" s="1"/>
  <c r="AH296" i="2" a="1"/>
  <c r="AH296" i="2" s="1"/>
  <c r="AH297" i="2" a="1"/>
  <c r="AH297" i="2" s="1"/>
  <c r="AH298" i="2" a="1"/>
  <c r="AH298" i="2" s="1"/>
  <c r="AH299" i="2" a="1"/>
  <c r="AH299" i="2" s="1"/>
  <c r="AH300" i="2" a="1"/>
  <c r="AH300" i="2" s="1"/>
  <c r="AH301" i="2" a="1"/>
  <c r="AH301" i="2" s="1"/>
  <c r="AH302" i="2" a="1"/>
  <c r="AH302" i="2" s="1"/>
  <c r="AH303" i="2" a="1"/>
  <c r="AH303" i="2" s="1"/>
  <c r="AH304" i="2" a="1"/>
  <c r="AH304" i="2" s="1"/>
  <c r="AH305" i="2" a="1"/>
  <c r="AH305" i="2" s="1"/>
  <c r="AH306" i="2" a="1"/>
  <c r="AH306" i="2" s="1"/>
  <c r="AH307" i="2" a="1"/>
  <c r="AH307" i="2" s="1"/>
  <c r="AH308" i="2" a="1"/>
  <c r="AH308" i="2" s="1"/>
  <c r="AH309" i="2" a="1"/>
  <c r="AH309" i="2" s="1"/>
  <c r="AH310" i="2" a="1"/>
  <c r="AH310" i="2" s="1"/>
  <c r="AH311" i="2" a="1"/>
  <c r="AH311" i="2" s="1"/>
  <c r="AH312" i="2" a="1"/>
  <c r="AH312" i="2" s="1"/>
  <c r="AH313" i="2" a="1"/>
  <c r="AH313" i="2" s="1"/>
  <c r="AH314" i="2" a="1"/>
  <c r="AH314" i="2" s="1"/>
  <c r="AH315" i="2" a="1"/>
  <c r="AH315" i="2" s="1"/>
  <c r="AH316" i="2" a="1"/>
  <c r="AH316" i="2" s="1"/>
  <c r="AH317" i="2" a="1"/>
  <c r="AH317" i="2" s="1"/>
  <c r="AH318" i="2" a="1"/>
  <c r="AH318" i="2" s="1"/>
  <c r="AH319" i="2" a="1"/>
  <c r="AH319" i="2" s="1"/>
  <c r="AH320" i="2" a="1"/>
  <c r="AH320" i="2" s="1"/>
  <c r="AH321" i="2" a="1"/>
  <c r="AH321" i="2" s="1"/>
  <c r="AH322" i="2" a="1"/>
  <c r="AH322" i="2" s="1"/>
  <c r="AH323" i="2" a="1"/>
  <c r="AH323" i="2" s="1"/>
  <c r="AH324" i="2" a="1"/>
  <c r="AH324" i="2" s="1"/>
  <c r="AH325" i="2" a="1"/>
  <c r="AH325" i="2" s="1"/>
  <c r="AH326" i="2" a="1"/>
  <c r="AH326" i="2" s="1"/>
  <c r="AH327" i="2" a="1"/>
  <c r="AH327" i="2" s="1"/>
  <c r="AH328" i="2" a="1"/>
  <c r="AH328" i="2" s="1"/>
  <c r="AH329" i="2" a="1"/>
  <c r="AH329" i="2" s="1"/>
  <c r="AH330" i="2" a="1"/>
  <c r="AH330" i="2" s="1"/>
  <c r="AH331" i="2" a="1"/>
  <c r="AH331" i="2" s="1"/>
  <c r="AH332" i="2" a="1"/>
  <c r="AH332" i="2" s="1"/>
  <c r="AH333" i="2" a="1"/>
  <c r="AH333" i="2" s="1"/>
  <c r="AH334" i="2" a="1"/>
  <c r="AH334" i="2" s="1"/>
  <c r="AH335" i="2" a="1"/>
  <c r="AH335" i="2" s="1"/>
  <c r="AH336" i="2" a="1"/>
  <c r="AH336" i="2" s="1"/>
  <c r="AH337" i="2" a="1"/>
  <c r="AH337" i="2" s="1"/>
  <c r="AH338" i="2" a="1"/>
  <c r="AH338" i="2" s="1"/>
  <c r="AH339" i="2" a="1"/>
  <c r="AH339" i="2" s="1"/>
  <c r="AH340" i="2" a="1"/>
  <c r="AH340" i="2" s="1"/>
  <c r="AH341" i="2" a="1"/>
  <c r="AH341" i="2" s="1"/>
  <c r="AH342" i="2" a="1"/>
  <c r="AH342" i="2" s="1"/>
  <c r="AH343" i="2" a="1"/>
  <c r="AH343" i="2" s="1"/>
  <c r="AH344" i="2" a="1"/>
  <c r="AH344" i="2" s="1"/>
  <c r="AH345" i="2" a="1"/>
  <c r="AH345" i="2" s="1"/>
  <c r="AH346" i="2" a="1"/>
  <c r="AH346" i="2" s="1"/>
  <c r="AH347" i="2" a="1"/>
  <c r="AH347" i="2" s="1"/>
  <c r="AH348" i="2" a="1"/>
  <c r="AH348" i="2" s="1"/>
  <c r="AH349" i="2" a="1"/>
  <c r="AH349" i="2" s="1"/>
  <c r="AH350" i="2" a="1"/>
  <c r="AH350" i="2" s="1"/>
  <c r="AH351" i="2" a="1"/>
  <c r="AH351" i="2" s="1"/>
  <c r="AH352" i="2" a="1"/>
  <c r="AH352" i="2" s="1"/>
  <c r="AH353" i="2" a="1"/>
  <c r="AH353" i="2" s="1"/>
  <c r="AH354" i="2" a="1"/>
  <c r="AH354" i="2" s="1"/>
  <c r="AH355" i="2" a="1"/>
  <c r="AH355" i="2" s="1"/>
  <c r="AH356" i="2" a="1"/>
  <c r="AH356" i="2" s="1"/>
  <c r="AH357" i="2" a="1"/>
  <c r="AH357" i="2" s="1"/>
  <c r="AH358" i="2" a="1"/>
  <c r="AH358" i="2" s="1"/>
  <c r="AH359" i="2" a="1"/>
  <c r="AH359" i="2" s="1"/>
  <c r="AH360" i="2" a="1"/>
  <c r="AH360" i="2" s="1"/>
  <c r="AH361" i="2" a="1"/>
  <c r="AH361" i="2" s="1"/>
  <c r="AH362" i="2" a="1"/>
  <c r="AH362" i="2" s="1"/>
  <c r="AH363" i="2" a="1"/>
  <c r="AH363" i="2" s="1"/>
  <c r="AH364" i="2" a="1"/>
  <c r="AH364" i="2" s="1"/>
  <c r="AH365" i="2" a="1"/>
  <c r="AH365" i="2" s="1"/>
  <c r="AH366" i="2" a="1"/>
  <c r="AH366" i="2" s="1"/>
  <c r="AH367" i="2" a="1"/>
  <c r="AH367" i="2" s="1"/>
  <c r="AH368" i="2" a="1"/>
  <c r="AH368" i="2" s="1"/>
  <c r="AH370" i="2" a="1"/>
  <c r="AH370" i="2" s="1"/>
  <c r="AH371" i="2" a="1"/>
  <c r="AH371" i="2" s="1"/>
  <c r="AH372" i="2" a="1"/>
  <c r="AH372" i="2" s="1"/>
  <c r="AH373" i="2" a="1"/>
  <c r="AH373" i="2" s="1"/>
  <c r="AH374" i="2" a="1"/>
  <c r="AH374" i="2" s="1"/>
  <c r="AH375" i="2" a="1"/>
  <c r="AH375" i="2" s="1"/>
  <c r="AH376" i="2" a="1"/>
  <c r="AH376" i="2" s="1"/>
  <c r="AH377" i="2" a="1"/>
  <c r="AH377" i="2" s="1"/>
  <c r="AH378" i="2" a="1"/>
  <c r="AH378" i="2" s="1"/>
  <c r="AH379" i="2" a="1"/>
  <c r="AH379" i="2" s="1"/>
  <c r="AH380" i="2" a="1"/>
  <c r="AH380" i="2" s="1"/>
  <c r="AH381" i="2" a="1"/>
  <c r="AH381" i="2" s="1"/>
  <c r="AH382" i="2" a="1"/>
  <c r="AH382" i="2" s="1"/>
  <c r="AH383" i="2" a="1"/>
  <c r="AH383" i="2" s="1"/>
  <c r="AH384" i="2" a="1"/>
  <c r="AH384" i="2" s="1"/>
  <c r="AH385" i="2" a="1"/>
  <c r="AH385" i="2" s="1"/>
  <c r="AH386" i="2" a="1"/>
  <c r="AH386" i="2" s="1"/>
  <c r="AH387" i="2" a="1"/>
  <c r="AH387" i="2" s="1"/>
  <c r="AH388" i="2" a="1"/>
  <c r="AH388" i="2" s="1"/>
  <c r="AH389" i="2" a="1"/>
  <c r="AH389" i="2" s="1"/>
  <c r="AH390" i="2" a="1"/>
  <c r="AH390" i="2" s="1"/>
  <c r="AH391" i="2" a="1"/>
  <c r="AH391" i="2" s="1"/>
  <c r="AH392" i="2" a="1"/>
  <c r="AH392" i="2" s="1"/>
  <c r="AH393" i="2" a="1"/>
  <c r="AH393" i="2" s="1"/>
  <c r="AH394" i="2" a="1"/>
  <c r="AH394" i="2" s="1"/>
  <c r="AH395" i="2" a="1"/>
  <c r="AH395" i="2" s="1"/>
  <c r="AH396" i="2" a="1"/>
  <c r="AH396" i="2" s="1"/>
  <c r="AH397" i="2" a="1"/>
  <c r="AH397" i="2" s="1"/>
  <c r="AH398" i="2" a="1"/>
  <c r="AH398" i="2" s="1"/>
  <c r="AH399" i="2" a="1"/>
  <c r="AH399" i="2" s="1"/>
  <c r="AH400" i="2" a="1"/>
  <c r="AH400" i="2" s="1"/>
  <c r="AH401" i="2" a="1"/>
  <c r="AH401" i="2" s="1"/>
  <c r="AH402" i="2" a="1"/>
  <c r="AH402" i="2" s="1"/>
  <c r="AH403" i="2" a="1"/>
  <c r="AH403" i="2" s="1"/>
  <c r="AH404" i="2" a="1"/>
  <c r="AH404" i="2" s="1"/>
  <c r="AH405" i="2" a="1"/>
  <c r="AH405" i="2" s="1"/>
  <c r="AH406" i="2" a="1"/>
  <c r="AH406" i="2" s="1"/>
  <c r="AH407" i="2" a="1"/>
  <c r="AH407" i="2" s="1"/>
  <c r="AH408" i="2" a="1"/>
  <c r="AH408" i="2" s="1"/>
  <c r="AH409" i="2" a="1"/>
  <c r="AH409" i="2" s="1"/>
  <c r="AH410" i="2" a="1"/>
  <c r="AH410" i="2" s="1"/>
  <c r="AH411" i="2" a="1"/>
  <c r="AH411" i="2" s="1"/>
  <c r="AH412" i="2" a="1"/>
  <c r="AH412" i="2" s="1"/>
  <c r="AH413" i="2" a="1"/>
  <c r="AH413" i="2" s="1"/>
  <c r="AH414" i="2" a="1"/>
  <c r="AH414" i="2" s="1"/>
  <c r="AH415" i="2" a="1"/>
  <c r="AH415" i="2" s="1"/>
  <c r="AH416" i="2" a="1"/>
  <c r="AH416" i="2" s="1"/>
  <c r="AH417" i="2" a="1"/>
  <c r="AH417" i="2" s="1"/>
  <c r="AH418" i="2" a="1"/>
  <c r="AH418" i="2" s="1"/>
  <c r="AH419" i="2" a="1"/>
  <c r="AH419" i="2" s="1"/>
  <c r="AH420" i="2" a="1"/>
  <c r="AH420" i="2" s="1"/>
  <c r="AH421" i="2" a="1"/>
  <c r="AH421" i="2" s="1"/>
  <c r="AH422" i="2" a="1"/>
  <c r="AH422" i="2" s="1"/>
  <c r="AH423" i="2" a="1"/>
  <c r="AH423" i="2" s="1"/>
  <c r="AH424" i="2" a="1"/>
  <c r="AH424" i="2" s="1"/>
  <c r="AH425" i="2" a="1"/>
  <c r="AH425" i="2" s="1"/>
  <c r="AH426" i="2" a="1"/>
  <c r="AH426" i="2" s="1"/>
  <c r="AH427" i="2" a="1"/>
  <c r="AH427" i="2" s="1"/>
  <c r="AH428" i="2" a="1"/>
  <c r="AH428" i="2" s="1"/>
  <c r="AH429" i="2" a="1"/>
  <c r="AH429" i="2" s="1"/>
  <c r="AH430" i="2" a="1"/>
  <c r="AH430" i="2" s="1"/>
  <c r="AH431" i="2" a="1"/>
  <c r="AH431" i="2" s="1"/>
  <c r="AH432" i="2" a="1"/>
  <c r="AH432" i="2" s="1"/>
  <c r="AH433" i="2" a="1"/>
  <c r="AH433" i="2" s="1"/>
  <c r="AH434" i="2" a="1"/>
  <c r="AH434" i="2" s="1"/>
  <c r="AH435" i="2" a="1"/>
  <c r="AH435" i="2" s="1"/>
  <c r="AH436" i="2" a="1"/>
  <c r="AH436" i="2" s="1"/>
  <c r="AH437" i="2" a="1"/>
  <c r="AH437" i="2" s="1"/>
  <c r="AH438" i="2" a="1"/>
  <c r="AH438" i="2" s="1"/>
  <c r="AH439" i="2" a="1"/>
  <c r="AH439" i="2" s="1"/>
  <c r="AH440" i="2" a="1"/>
  <c r="AH440" i="2" s="1"/>
  <c r="AH441" i="2" a="1"/>
  <c r="AH441" i="2" s="1"/>
  <c r="AH442" i="2" a="1"/>
  <c r="AH442" i="2" s="1"/>
  <c r="AH443" i="2" a="1"/>
  <c r="AH443" i="2" s="1"/>
  <c r="AH444" i="2" a="1"/>
  <c r="AH444" i="2" s="1"/>
  <c r="AH445" i="2" a="1"/>
  <c r="AH445" i="2" s="1"/>
  <c r="AH446" i="2" a="1"/>
  <c r="AH446" i="2" s="1"/>
  <c r="AH447" i="2" a="1"/>
  <c r="AH447" i="2" s="1"/>
  <c r="AH448" i="2" a="1"/>
  <c r="AH448" i="2" s="1"/>
  <c r="AH449" i="2" a="1"/>
  <c r="AH449" i="2" s="1"/>
  <c r="AH450" i="2" a="1"/>
  <c r="AH450" i="2" s="1"/>
  <c r="AH451" i="2" a="1"/>
  <c r="AH451" i="2" s="1"/>
  <c r="AH452" i="2" a="1"/>
  <c r="AH452" i="2" s="1"/>
  <c r="AH453" i="2" a="1"/>
  <c r="AH453" i="2" s="1"/>
  <c r="AH454" i="2" a="1"/>
  <c r="AH454" i="2" s="1"/>
  <c r="AH455" i="2" a="1"/>
  <c r="AH455" i="2" s="1"/>
  <c r="AH456" i="2" a="1"/>
  <c r="AH456" i="2" s="1"/>
  <c r="AH457" i="2" a="1"/>
  <c r="AH457" i="2" s="1"/>
  <c r="AH458" i="2" a="1"/>
  <c r="AH458" i="2" s="1"/>
  <c r="AH459" i="2" a="1"/>
  <c r="AH459" i="2" s="1"/>
  <c r="AH460" i="2" a="1"/>
  <c r="AH460" i="2" s="1"/>
  <c r="AH461" i="2" a="1"/>
  <c r="AH461" i="2" s="1"/>
  <c r="AH462" i="2" a="1"/>
  <c r="AH462" i="2" s="1"/>
  <c r="AH463" i="2" a="1"/>
  <c r="AH463" i="2" s="1"/>
  <c r="AH464" i="2" a="1"/>
  <c r="AH464" i="2" s="1"/>
  <c r="AH465" i="2" a="1"/>
  <c r="AH465" i="2" s="1"/>
  <c r="AH466" i="2" a="1"/>
  <c r="AH466" i="2" s="1"/>
  <c r="AH467" i="2" a="1"/>
  <c r="AH467" i="2" s="1"/>
  <c r="AH468" i="2" a="1"/>
  <c r="AH468" i="2" s="1"/>
  <c r="AH469" i="2" a="1"/>
  <c r="AH469" i="2" s="1"/>
  <c r="AH470" i="2" a="1"/>
  <c r="AH470" i="2" s="1"/>
  <c r="AH471" i="2" a="1"/>
  <c r="AH471" i="2" s="1"/>
  <c r="AH472" i="2" a="1"/>
  <c r="AH472" i="2" s="1"/>
  <c r="AH473" i="2" a="1"/>
  <c r="AH473" i="2" s="1"/>
  <c r="AH474" i="2" a="1"/>
  <c r="AH474" i="2" s="1"/>
  <c r="AH475" i="2" a="1"/>
  <c r="AH475" i="2" s="1"/>
  <c r="AH476" i="2" a="1"/>
  <c r="AH476" i="2" s="1"/>
  <c r="AH477" i="2" a="1"/>
  <c r="AH477" i="2" s="1"/>
  <c r="AH478" i="2" a="1"/>
  <c r="AH478" i="2" s="1"/>
  <c r="AH479" i="2" a="1"/>
  <c r="AH479" i="2" s="1"/>
  <c r="AH480" i="2" a="1"/>
  <c r="AH480" i="2" s="1"/>
  <c r="AH481" i="2" a="1"/>
  <c r="AH481" i="2" s="1"/>
  <c r="AH482" i="2" a="1"/>
  <c r="AH482" i="2" s="1"/>
  <c r="AH483" i="2" a="1"/>
  <c r="AH483" i="2" s="1"/>
  <c r="AH484" i="2" a="1"/>
  <c r="AH484" i="2" s="1"/>
  <c r="AH485" i="2" a="1"/>
  <c r="AH485" i="2" s="1"/>
  <c r="AH486" i="2" a="1"/>
  <c r="AH486" i="2" s="1"/>
  <c r="AH487" i="2" a="1"/>
  <c r="AH487" i="2" s="1"/>
  <c r="AH488" i="2" a="1"/>
  <c r="AH488" i="2" s="1"/>
  <c r="AH489" i="2" a="1"/>
  <c r="AH489" i="2" s="1"/>
  <c r="AH490" i="2" a="1"/>
  <c r="AH490" i="2" s="1"/>
  <c r="AH491" i="2" a="1"/>
  <c r="AH491" i="2" s="1"/>
  <c r="AH492" i="2" a="1"/>
  <c r="AH492" i="2" s="1"/>
  <c r="AH493" i="2" a="1"/>
  <c r="AH493" i="2" s="1"/>
  <c r="AH494" i="2" a="1"/>
  <c r="AH494" i="2" s="1"/>
  <c r="AH495" i="2" a="1"/>
  <c r="AH495" i="2" s="1"/>
  <c r="AH496" i="2" a="1"/>
  <c r="AH496" i="2" s="1"/>
  <c r="AH497" i="2" a="1"/>
  <c r="AH497" i="2" s="1"/>
  <c r="AH498" i="2" a="1"/>
  <c r="AH498" i="2" s="1"/>
  <c r="AH499" i="2" a="1"/>
  <c r="AH499" i="2" s="1"/>
  <c r="AH500" i="2" a="1"/>
  <c r="AH500" i="2" s="1"/>
  <c r="AH501" i="2" a="1"/>
  <c r="AH501" i="2" s="1"/>
  <c r="AH502" i="2" a="1"/>
  <c r="AH502" i="2" s="1"/>
  <c r="AH503" i="2" a="1"/>
  <c r="AH503" i="2" s="1"/>
  <c r="AH504" i="2" a="1"/>
  <c r="AH504" i="2" s="1"/>
  <c r="AH505" i="2" a="1"/>
  <c r="AH505" i="2" s="1"/>
  <c r="AH506" i="2" a="1"/>
  <c r="AH506" i="2" s="1"/>
  <c r="AH507" i="2" a="1"/>
  <c r="AH507" i="2" s="1"/>
  <c r="AH508" i="2" a="1"/>
  <c r="AH508" i="2" s="1"/>
  <c r="AH509" i="2" a="1"/>
  <c r="AH509" i="2" s="1"/>
  <c r="AH510" i="2" a="1"/>
  <c r="AH510" i="2" s="1"/>
  <c r="AH511" i="2" a="1"/>
  <c r="AH511" i="2" s="1"/>
  <c r="AH512" i="2" a="1"/>
  <c r="AH512" i="2" s="1"/>
  <c r="AH513" i="2" a="1"/>
  <c r="AH513" i="2" s="1"/>
  <c r="AH514" i="2" a="1"/>
  <c r="AH514" i="2" s="1"/>
  <c r="AH515" i="2" a="1"/>
  <c r="AH515" i="2" s="1"/>
  <c r="AH516" i="2" a="1"/>
  <c r="AH516" i="2" s="1"/>
  <c r="AH517" i="2" a="1"/>
  <c r="AH517" i="2" s="1"/>
  <c r="AH518" i="2" a="1"/>
  <c r="AH518" i="2" s="1"/>
  <c r="AH519" i="2" a="1"/>
  <c r="AH519" i="2" s="1"/>
  <c r="AH520" i="2" a="1"/>
  <c r="AH520" i="2" s="1"/>
  <c r="AH521" i="2" a="1"/>
  <c r="AH521" i="2" s="1"/>
  <c r="AH522" i="2" a="1"/>
  <c r="AH522" i="2" s="1"/>
  <c r="AH523" i="2" a="1"/>
  <c r="AH523" i="2" s="1"/>
  <c r="AH524" i="2" a="1"/>
  <c r="AH524" i="2" s="1"/>
  <c r="AH525" i="2" a="1"/>
  <c r="AH525" i="2" s="1"/>
  <c r="AH526" i="2" a="1"/>
  <c r="AH526" i="2" s="1"/>
  <c r="AH527" i="2" a="1"/>
  <c r="AH527" i="2" s="1"/>
  <c r="AH528" i="2" a="1"/>
  <c r="AH528" i="2" s="1"/>
  <c r="AH529" i="2" a="1"/>
  <c r="AH529" i="2" s="1"/>
  <c r="AH530" i="2" a="1"/>
  <c r="AH530" i="2" s="1"/>
  <c r="AH531" i="2" a="1"/>
  <c r="AH531" i="2" s="1"/>
  <c r="AH532" i="2" a="1"/>
  <c r="AH532" i="2" s="1"/>
  <c r="AH533" i="2" a="1"/>
  <c r="AH533" i="2" s="1"/>
  <c r="AH534" i="2" a="1"/>
  <c r="AH534" i="2" s="1"/>
  <c r="AH535" i="2" a="1"/>
  <c r="AH535" i="2" s="1"/>
  <c r="AH536" i="2" a="1"/>
  <c r="AH536" i="2" s="1"/>
  <c r="AH537" i="2" a="1"/>
  <c r="AH537" i="2" s="1"/>
  <c r="AH538" i="2" a="1"/>
  <c r="AH538" i="2" s="1"/>
  <c r="AH539" i="2" a="1"/>
  <c r="AH539" i="2" s="1"/>
  <c r="AH540" i="2" a="1"/>
  <c r="AH540" i="2" s="1"/>
  <c r="AH541" i="2" a="1"/>
  <c r="AH541" i="2" s="1"/>
  <c r="AH542" i="2" a="1"/>
  <c r="AH542" i="2" s="1"/>
  <c r="AH543" i="2" a="1"/>
  <c r="AH543" i="2" s="1"/>
  <c r="AH544" i="2" a="1"/>
  <c r="AH544" i="2" s="1"/>
  <c r="AH545" i="2" a="1"/>
  <c r="AH545" i="2" s="1"/>
  <c r="AH546" i="2" a="1"/>
  <c r="AH546" i="2" s="1"/>
  <c r="AH547" i="2" a="1"/>
  <c r="AH547" i="2" s="1"/>
  <c r="AH548" i="2" a="1"/>
  <c r="AH548" i="2" s="1"/>
  <c r="AH549" i="2" a="1"/>
  <c r="AH549" i="2" s="1"/>
  <c r="AH550" i="2" a="1"/>
  <c r="AH550" i="2" s="1"/>
  <c r="AH551" i="2" a="1"/>
  <c r="AH551" i="2" s="1"/>
  <c r="AH552" i="2" a="1"/>
  <c r="AH552" i="2" s="1"/>
  <c r="AH553" i="2" a="1"/>
  <c r="AH553" i="2" s="1"/>
  <c r="AH554" i="2" a="1"/>
  <c r="AH554" i="2" s="1"/>
  <c r="AH555" i="2" a="1"/>
  <c r="AH555" i="2" s="1"/>
  <c r="AH556" i="2" a="1"/>
  <c r="AH556" i="2" s="1"/>
  <c r="AH557" i="2" a="1"/>
  <c r="AH557" i="2" s="1"/>
  <c r="AH558" i="2" a="1"/>
  <c r="AH558" i="2" s="1"/>
  <c r="AH559" i="2" a="1"/>
  <c r="AH559" i="2" s="1"/>
  <c r="AH560" i="2" a="1"/>
  <c r="AH560" i="2" s="1"/>
  <c r="AH561" i="2" a="1"/>
  <c r="AH561" i="2" s="1"/>
  <c r="AH562" i="2" a="1"/>
  <c r="AH562" i="2" s="1"/>
  <c r="AH563" i="2" a="1"/>
  <c r="AH563" i="2" s="1"/>
  <c r="AH564" i="2" a="1"/>
  <c r="AH564" i="2" s="1"/>
  <c r="AH565" i="2" a="1"/>
  <c r="AH565" i="2" s="1"/>
  <c r="AH566" i="2" a="1"/>
  <c r="AH566" i="2" s="1"/>
  <c r="AH567" i="2" a="1"/>
  <c r="AH567" i="2" s="1"/>
  <c r="AH568" i="2" a="1"/>
  <c r="AH568" i="2" s="1"/>
  <c r="AH569" i="2" a="1"/>
  <c r="AH569" i="2" s="1"/>
  <c r="AH570" i="2" a="1"/>
  <c r="AH570" i="2" s="1"/>
  <c r="AH571" i="2" a="1"/>
  <c r="AH571" i="2" s="1"/>
  <c r="AH572" i="2" a="1"/>
  <c r="AH572" i="2" s="1"/>
  <c r="AH573" i="2" a="1"/>
  <c r="AH573" i="2" s="1"/>
  <c r="AH574" i="2" a="1"/>
  <c r="AH574" i="2" s="1"/>
  <c r="AH575" i="2" a="1"/>
  <c r="AH575" i="2" s="1"/>
  <c r="AH576" i="2" a="1"/>
  <c r="AH576" i="2" s="1"/>
  <c r="AH577" i="2" a="1"/>
  <c r="AH577" i="2" s="1"/>
  <c r="AH578" i="2" a="1"/>
  <c r="AH578" i="2" s="1"/>
  <c r="AH579" i="2" a="1"/>
  <c r="AH579" i="2" s="1"/>
  <c r="AH580" i="2" a="1"/>
  <c r="AH580" i="2" s="1"/>
  <c r="AH581" i="2" a="1"/>
  <c r="AH581" i="2" s="1"/>
  <c r="AH582" i="2" a="1"/>
  <c r="AH582" i="2" s="1"/>
  <c r="AH583" i="2" a="1"/>
  <c r="AH583" i="2" s="1"/>
  <c r="AH584" i="2" a="1"/>
  <c r="AH584" i="2" s="1"/>
  <c r="AH585" i="2" a="1"/>
  <c r="AH585" i="2" s="1"/>
  <c r="AH586" i="2" a="1"/>
  <c r="AH586" i="2" s="1"/>
  <c r="AH587" i="2" a="1"/>
  <c r="AH587" i="2" s="1"/>
  <c r="AH588" i="2" a="1"/>
  <c r="AH588" i="2" s="1"/>
  <c r="AH589" i="2" a="1"/>
  <c r="AH589" i="2" s="1"/>
  <c r="AH590" i="2" a="1"/>
  <c r="AH590" i="2" s="1"/>
  <c r="AH591" i="2" a="1"/>
  <c r="AH591" i="2" s="1"/>
  <c r="AH592" i="2" a="1"/>
  <c r="AH592" i="2" s="1"/>
  <c r="AH593" i="2" a="1"/>
  <c r="AH593" i="2" s="1"/>
  <c r="AH594" i="2" a="1"/>
  <c r="AH594" i="2" s="1"/>
  <c r="AH595" i="2" a="1"/>
  <c r="AH595" i="2" s="1"/>
  <c r="AH596" i="2" a="1"/>
  <c r="AH596" i="2" s="1"/>
  <c r="AH597" i="2" a="1"/>
  <c r="AH597" i="2" s="1"/>
  <c r="AH598" i="2" a="1"/>
  <c r="AH598" i="2" s="1"/>
  <c r="AH599" i="2" a="1"/>
  <c r="AH599" i="2" s="1"/>
  <c r="AH600" i="2" a="1"/>
  <c r="AH600" i="2" s="1"/>
  <c r="AH601" i="2" a="1"/>
  <c r="AH601" i="2" s="1"/>
  <c r="AH2" i="2" a="1"/>
  <c r="AH2" i="2" s="1"/>
  <c r="M601" i="1"/>
  <c r="H601" i="1"/>
  <c r="M600" i="1"/>
  <c r="H600" i="1"/>
  <c r="M599" i="1"/>
  <c r="H599" i="1"/>
  <c r="M598" i="1"/>
  <c r="H598" i="1"/>
  <c r="M597" i="1"/>
  <c r="H597" i="1"/>
  <c r="M596" i="1"/>
  <c r="H596" i="1"/>
  <c r="M595" i="1"/>
  <c r="H595" i="1"/>
  <c r="M594" i="1"/>
  <c r="H594" i="1"/>
  <c r="M593" i="1"/>
  <c r="H593" i="1"/>
  <c r="M592" i="1"/>
  <c r="H592" i="1"/>
  <c r="M591" i="1"/>
  <c r="H591" i="1"/>
  <c r="M590" i="1"/>
  <c r="H590" i="1"/>
  <c r="M589" i="1"/>
  <c r="H589" i="1"/>
  <c r="M588" i="1"/>
  <c r="H588" i="1"/>
  <c r="M587" i="1"/>
  <c r="H587" i="1"/>
  <c r="M586" i="1"/>
  <c r="H586" i="1"/>
  <c r="M585" i="1"/>
  <c r="H585" i="1"/>
  <c r="M584" i="1"/>
  <c r="H584" i="1"/>
  <c r="M583" i="1"/>
  <c r="H583" i="1"/>
  <c r="M582" i="1"/>
  <c r="H582" i="1"/>
  <c r="M581" i="1"/>
  <c r="H581" i="1"/>
  <c r="M580" i="1"/>
  <c r="H580" i="1"/>
  <c r="M579" i="1"/>
  <c r="H579" i="1"/>
  <c r="M578" i="1"/>
  <c r="H578" i="1"/>
  <c r="M577" i="1"/>
  <c r="H577" i="1"/>
  <c r="M576" i="1"/>
  <c r="H576" i="1"/>
  <c r="M575" i="1"/>
  <c r="H575" i="1"/>
  <c r="M574" i="1"/>
  <c r="H574" i="1"/>
  <c r="M573" i="1"/>
  <c r="H573" i="1"/>
  <c r="M572" i="1"/>
  <c r="H572" i="1"/>
  <c r="M571" i="1"/>
  <c r="H571" i="1"/>
  <c r="M570" i="1"/>
  <c r="H570" i="1"/>
  <c r="M569" i="1"/>
  <c r="H569" i="1"/>
  <c r="M568" i="1"/>
  <c r="H568" i="1"/>
  <c r="M567" i="1"/>
  <c r="H567" i="1"/>
  <c r="M566" i="1"/>
  <c r="H566" i="1"/>
  <c r="M565" i="1"/>
  <c r="H565" i="1"/>
  <c r="M564" i="1"/>
  <c r="H564" i="1"/>
  <c r="M563" i="1"/>
  <c r="H563" i="1"/>
  <c r="M562" i="1"/>
  <c r="H562" i="1"/>
  <c r="M561" i="1"/>
  <c r="H561" i="1"/>
  <c r="M560" i="1"/>
  <c r="H560" i="1"/>
  <c r="M559" i="1"/>
  <c r="H559" i="1"/>
  <c r="M558" i="1"/>
  <c r="H558" i="1"/>
  <c r="M557" i="1"/>
  <c r="H557" i="1"/>
  <c r="M556" i="1"/>
  <c r="H556" i="1"/>
  <c r="M555" i="1"/>
  <c r="H555" i="1"/>
  <c r="M554" i="1"/>
  <c r="H554" i="1"/>
  <c r="M553" i="1"/>
  <c r="H553" i="1"/>
  <c r="M552" i="1"/>
  <c r="H552" i="1"/>
  <c r="M551" i="1"/>
  <c r="H551" i="1"/>
  <c r="M550" i="1"/>
  <c r="H550" i="1"/>
  <c r="M549" i="1"/>
  <c r="H549" i="1"/>
  <c r="M548" i="1"/>
  <c r="H548" i="1"/>
  <c r="M547" i="1"/>
  <c r="H547" i="1"/>
  <c r="M546" i="1"/>
  <c r="H546" i="1"/>
  <c r="M545" i="1"/>
  <c r="H545" i="1"/>
  <c r="M544" i="1"/>
  <c r="H544" i="1"/>
  <c r="M543" i="1"/>
  <c r="H543" i="1"/>
  <c r="M542" i="1"/>
  <c r="H542" i="1"/>
  <c r="M541" i="1"/>
  <c r="H541" i="1"/>
  <c r="M540" i="1"/>
  <c r="H540" i="1"/>
  <c r="M539" i="1"/>
  <c r="H539" i="1"/>
  <c r="M538" i="1"/>
  <c r="H538" i="1"/>
  <c r="M537" i="1"/>
  <c r="H537" i="1"/>
  <c r="M536" i="1"/>
  <c r="H536" i="1"/>
  <c r="M535" i="1"/>
  <c r="H535" i="1"/>
  <c r="M534" i="1"/>
  <c r="H534" i="1"/>
  <c r="M533" i="1"/>
  <c r="H533" i="1"/>
  <c r="M532" i="1"/>
  <c r="H532" i="1"/>
  <c r="M531" i="1"/>
  <c r="H531" i="1"/>
  <c r="M530" i="1"/>
  <c r="H530" i="1"/>
  <c r="M529" i="1"/>
  <c r="H529" i="1"/>
  <c r="M528" i="1"/>
  <c r="H528" i="1"/>
  <c r="M527" i="1"/>
  <c r="H527" i="1"/>
  <c r="M526" i="1"/>
  <c r="H526" i="1"/>
  <c r="M525" i="1"/>
  <c r="H525" i="1"/>
  <c r="M524" i="1"/>
  <c r="H524" i="1"/>
  <c r="M523" i="1"/>
  <c r="H523" i="1"/>
  <c r="M522" i="1"/>
  <c r="H522" i="1"/>
  <c r="M521" i="1"/>
  <c r="H521" i="1"/>
  <c r="M520" i="1"/>
  <c r="H520" i="1"/>
  <c r="M519" i="1"/>
  <c r="H519" i="1"/>
  <c r="M518" i="1"/>
  <c r="H518" i="1"/>
  <c r="M517" i="1"/>
  <c r="H517" i="1"/>
  <c r="M516" i="1"/>
  <c r="H516" i="1"/>
  <c r="M515" i="1"/>
  <c r="H515" i="1"/>
  <c r="M514" i="1"/>
  <c r="H514" i="1"/>
  <c r="M513" i="1"/>
  <c r="H513" i="1"/>
  <c r="M512" i="1"/>
  <c r="H512" i="1"/>
  <c r="M511" i="1"/>
  <c r="H511" i="1"/>
  <c r="M510" i="1"/>
  <c r="H510" i="1"/>
  <c r="M509" i="1"/>
  <c r="H509" i="1"/>
  <c r="M508" i="1"/>
  <c r="H508" i="1"/>
  <c r="M507" i="1"/>
  <c r="H507" i="1"/>
  <c r="M506" i="1"/>
  <c r="H506" i="1"/>
  <c r="M505" i="1"/>
  <c r="H505" i="1"/>
  <c r="M504" i="1"/>
  <c r="H504" i="1"/>
  <c r="M503" i="1"/>
  <c r="H503" i="1"/>
  <c r="M502" i="1"/>
  <c r="H502" i="1"/>
  <c r="M501" i="1"/>
  <c r="H501" i="1"/>
  <c r="M500" i="1"/>
  <c r="H500" i="1"/>
  <c r="M499" i="1"/>
  <c r="H499" i="1"/>
  <c r="M498" i="1"/>
  <c r="H498" i="1"/>
  <c r="M497" i="1"/>
  <c r="H497" i="1"/>
  <c r="M496" i="1"/>
  <c r="H496" i="1"/>
  <c r="M495" i="1"/>
  <c r="H495" i="1"/>
  <c r="M494" i="1"/>
  <c r="H494" i="1"/>
  <c r="M493" i="1"/>
  <c r="H493" i="1"/>
  <c r="M492" i="1"/>
  <c r="H492" i="1"/>
  <c r="M491" i="1"/>
  <c r="H491" i="1"/>
  <c r="M490" i="1"/>
  <c r="H490" i="1"/>
  <c r="M489" i="1"/>
  <c r="H489" i="1"/>
  <c r="M488" i="1"/>
  <c r="H488" i="1"/>
  <c r="M487" i="1"/>
  <c r="H487" i="1"/>
  <c r="M486" i="1"/>
  <c r="H486" i="1"/>
  <c r="M485" i="1"/>
  <c r="H485" i="1"/>
  <c r="M484" i="1"/>
  <c r="H484" i="1"/>
  <c r="M483" i="1"/>
  <c r="H483" i="1"/>
  <c r="M482" i="1"/>
  <c r="H482" i="1"/>
  <c r="M481" i="1"/>
  <c r="H481" i="1"/>
  <c r="M480" i="1"/>
  <c r="H480" i="1"/>
  <c r="M479" i="1"/>
  <c r="H479" i="1"/>
  <c r="M478" i="1"/>
  <c r="H478" i="1"/>
  <c r="M477" i="1"/>
  <c r="M476" i="1"/>
  <c r="H476" i="1"/>
  <c r="M475" i="1"/>
  <c r="H475" i="1"/>
  <c r="M474" i="1"/>
  <c r="H474" i="1"/>
  <c r="M473" i="1"/>
  <c r="H473" i="1"/>
  <c r="M472" i="1"/>
  <c r="H472" i="1"/>
  <c r="M471" i="1"/>
  <c r="H471" i="1"/>
  <c r="M470" i="1"/>
  <c r="H470" i="1"/>
  <c r="M469" i="1"/>
  <c r="H469" i="1"/>
  <c r="M468" i="1"/>
  <c r="H468" i="1"/>
  <c r="M467" i="1"/>
  <c r="H467" i="1"/>
  <c r="M466" i="1"/>
  <c r="H466" i="1"/>
  <c r="M465" i="1"/>
  <c r="H465" i="1"/>
  <c r="M464" i="1"/>
  <c r="H464" i="1"/>
  <c r="M463" i="1"/>
  <c r="H463" i="1"/>
  <c r="M462" i="1"/>
  <c r="H462" i="1"/>
  <c r="M461" i="1"/>
  <c r="H461" i="1"/>
  <c r="M460" i="1"/>
  <c r="H460" i="1"/>
  <c r="M459" i="1"/>
  <c r="H459" i="1"/>
  <c r="M458" i="1"/>
  <c r="H458" i="1"/>
  <c r="M457" i="1"/>
  <c r="H457" i="1"/>
  <c r="M456" i="1"/>
  <c r="H456" i="1"/>
  <c r="M455" i="1"/>
  <c r="H455" i="1"/>
  <c r="M454" i="1"/>
  <c r="H454" i="1"/>
  <c r="M453" i="1"/>
  <c r="H453" i="1"/>
  <c r="M452" i="1"/>
  <c r="H452" i="1"/>
  <c r="M451" i="1"/>
  <c r="H451" i="1"/>
  <c r="M450" i="1"/>
  <c r="M449" i="1"/>
  <c r="M448" i="1"/>
  <c r="H448" i="1"/>
  <c r="M447" i="1"/>
  <c r="H447" i="1"/>
  <c r="M446" i="1"/>
  <c r="H446" i="1"/>
  <c r="M445" i="1"/>
  <c r="H445" i="1"/>
  <c r="M444" i="1"/>
  <c r="H444" i="1"/>
  <c r="M443" i="1"/>
  <c r="H443" i="1"/>
  <c r="M442" i="1"/>
  <c r="H442" i="1"/>
  <c r="M441" i="1"/>
  <c r="H441" i="1"/>
  <c r="M440" i="1"/>
  <c r="H440" i="1"/>
  <c r="M439" i="1"/>
  <c r="H439" i="1"/>
  <c r="M438" i="1"/>
  <c r="H438" i="1"/>
  <c r="M437" i="1"/>
  <c r="H437" i="1"/>
  <c r="M436" i="1"/>
  <c r="H436" i="1"/>
  <c r="M435" i="1"/>
  <c r="H435" i="1"/>
  <c r="M434" i="1"/>
  <c r="H434" i="1"/>
  <c r="M433" i="1"/>
  <c r="H433" i="1"/>
  <c r="M432" i="1"/>
  <c r="H432" i="1"/>
  <c r="M431" i="1"/>
  <c r="H431" i="1"/>
  <c r="M430" i="1"/>
  <c r="H430" i="1"/>
  <c r="M429" i="1"/>
  <c r="H429" i="1"/>
  <c r="M428" i="1"/>
  <c r="H428" i="1"/>
  <c r="M427" i="1"/>
  <c r="H427" i="1"/>
  <c r="M426" i="1"/>
  <c r="H426" i="1"/>
  <c r="M425" i="1"/>
  <c r="H425" i="1"/>
  <c r="M424" i="1"/>
  <c r="H424" i="1"/>
  <c r="M423" i="1"/>
  <c r="H423" i="1"/>
  <c r="M422" i="1"/>
  <c r="H422" i="1"/>
  <c r="M421" i="1"/>
  <c r="H421" i="1"/>
  <c r="M420" i="1"/>
  <c r="H420" i="1"/>
  <c r="M419" i="1"/>
  <c r="H419" i="1"/>
  <c r="M418" i="1"/>
  <c r="H418" i="1"/>
  <c r="M417" i="1"/>
  <c r="H417" i="1"/>
  <c r="M416" i="1"/>
  <c r="H416" i="1"/>
  <c r="M415" i="1"/>
  <c r="H415" i="1"/>
  <c r="M414" i="1"/>
  <c r="H414" i="1"/>
  <c r="M413" i="1"/>
  <c r="H413" i="1"/>
  <c r="M412" i="1"/>
  <c r="H412" i="1"/>
  <c r="M411" i="1"/>
  <c r="M410" i="1"/>
  <c r="H410" i="1"/>
  <c r="M409" i="1"/>
  <c r="M408" i="1"/>
  <c r="H408" i="1"/>
  <c r="M407" i="1"/>
  <c r="H407" i="1"/>
  <c r="M406" i="1"/>
  <c r="H406" i="1"/>
  <c r="M405" i="1"/>
  <c r="H405" i="1"/>
  <c r="M404" i="1"/>
  <c r="H404" i="1"/>
  <c r="M403" i="1"/>
  <c r="H403" i="1"/>
  <c r="M402" i="1"/>
  <c r="H402" i="1"/>
  <c r="M401" i="1"/>
  <c r="H401" i="1"/>
  <c r="M400" i="1"/>
  <c r="H400" i="1"/>
  <c r="M399" i="1"/>
  <c r="H399" i="1"/>
  <c r="M398" i="1"/>
  <c r="H398" i="1"/>
  <c r="M397" i="1"/>
  <c r="H397" i="1"/>
  <c r="M396" i="1"/>
  <c r="H396" i="1"/>
  <c r="M395" i="1"/>
  <c r="H395" i="1"/>
  <c r="M394" i="1"/>
  <c r="H394" i="1"/>
  <c r="M393" i="1"/>
  <c r="H393" i="1"/>
  <c r="M392" i="1"/>
  <c r="H392" i="1"/>
  <c r="M391" i="1"/>
  <c r="H391" i="1"/>
  <c r="M390" i="1"/>
  <c r="H390" i="1"/>
  <c r="M389" i="1"/>
  <c r="H389" i="1"/>
  <c r="M388" i="1"/>
  <c r="H388" i="1"/>
  <c r="M387" i="1"/>
  <c r="H387" i="1"/>
  <c r="M386" i="1"/>
  <c r="H386" i="1"/>
  <c r="M385" i="1"/>
  <c r="H385" i="1"/>
  <c r="M384" i="1"/>
  <c r="H384" i="1"/>
  <c r="M383" i="1"/>
  <c r="H383" i="1"/>
  <c r="M382" i="1"/>
  <c r="H382" i="1"/>
  <c r="M381" i="1"/>
  <c r="H381" i="1"/>
  <c r="M380" i="1"/>
  <c r="H380" i="1"/>
  <c r="M379" i="1"/>
  <c r="H379" i="1"/>
  <c r="M378" i="1"/>
  <c r="H378" i="1"/>
  <c r="M377" i="1"/>
  <c r="H377" i="1"/>
  <c r="M376" i="1"/>
  <c r="H376" i="1"/>
  <c r="M375" i="1"/>
  <c r="H375" i="1"/>
  <c r="M374" i="1"/>
  <c r="H374" i="1"/>
  <c r="M373" i="1"/>
  <c r="H373" i="1"/>
  <c r="M372" i="1"/>
  <c r="H372" i="1"/>
  <c r="M371" i="1"/>
  <c r="H371" i="1"/>
  <c r="M370" i="1"/>
  <c r="H370" i="1"/>
  <c r="M369" i="1"/>
  <c r="H369" i="1"/>
  <c r="M368" i="1"/>
  <c r="H368" i="1"/>
  <c r="M367" i="1"/>
  <c r="H367" i="1"/>
  <c r="M366" i="1"/>
  <c r="H366" i="1"/>
  <c r="M365" i="1"/>
  <c r="H365" i="1"/>
  <c r="M364" i="1"/>
  <c r="H364" i="1"/>
  <c r="M363" i="1"/>
  <c r="H363" i="1"/>
  <c r="M362" i="1"/>
  <c r="H362" i="1"/>
  <c r="M361" i="1"/>
  <c r="H361" i="1"/>
  <c r="M360" i="1"/>
  <c r="H360" i="1"/>
  <c r="M359" i="1"/>
  <c r="H359" i="1"/>
  <c r="M358" i="1"/>
  <c r="H358" i="1"/>
  <c r="M357" i="1"/>
  <c r="H357" i="1"/>
  <c r="M356" i="1"/>
  <c r="H356" i="1"/>
  <c r="M355" i="1"/>
  <c r="H355" i="1"/>
  <c r="M354" i="1"/>
  <c r="H354" i="1"/>
  <c r="M353" i="1"/>
  <c r="H353" i="1"/>
  <c r="M352" i="1"/>
  <c r="H352" i="1"/>
  <c r="M351" i="1"/>
  <c r="H351" i="1"/>
  <c r="M350" i="1"/>
  <c r="H350" i="1"/>
  <c r="M349" i="1"/>
  <c r="H349" i="1"/>
  <c r="M348" i="1"/>
  <c r="H348" i="1"/>
  <c r="M347" i="1"/>
  <c r="H347" i="1"/>
  <c r="M346" i="1"/>
  <c r="H346" i="1"/>
  <c r="M345" i="1"/>
  <c r="H345" i="1"/>
  <c r="M344" i="1"/>
  <c r="H344" i="1"/>
  <c r="M343" i="1"/>
  <c r="H343" i="1"/>
  <c r="M342" i="1"/>
  <c r="H342" i="1"/>
  <c r="M341" i="1"/>
  <c r="H341" i="1"/>
  <c r="M340" i="1"/>
  <c r="H340" i="1"/>
  <c r="M339" i="1"/>
  <c r="H339" i="1"/>
  <c r="M338" i="1"/>
  <c r="H338" i="1"/>
  <c r="M337" i="1"/>
  <c r="H337" i="1"/>
  <c r="M336" i="1"/>
  <c r="H336" i="1"/>
  <c r="M335" i="1"/>
  <c r="H335" i="1"/>
  <c r="M334" i="1"/>
  <c r="H334" i="1"/>
  <c r="M333" i="1"/>
  <c r="H333" i="1"/>
  <c r="M332" i="1"/>
  <c r="H332" i="1"/>
  <c r="M331" i="1"/>
  <c r="H331" i="1"/>
  <c r="M330" i="1"/>
  <c r="H330" i="1"/>
  <c r="M329" i="1"/>
  <c r="H329" i="1"/>
  <c r="M328" i="1"/>
  <c r="H328" i="1"/>
  <c r="M327" i="1"/>
  <c r="H327" i="1"/>
  <c r="M326" i="1"/>
  <c r="H326" i="1"/>
  <c r="M325" i="1"/>
  <c r="H325" i="1"/>
  <c r="M324" i="1"/>
  <c r="H324" i="1"/>
  <c r="M323" i="1"/>
  <c r="M322" i="1"/>
  <c r="H322" i="1"/>
  <c r="M321" i="1"/>
  <c r="H321" i="1"/>
  <c r="M320" i="1"/>
  <c r="H320" i="1"/>
  <c r="M319" i="1"/>
  <c r="H319" i="1"/>
  <c r="M318" i="1"/>
  <c r="H318" i="1"/>
  <c r="M317" i="1"/>
  <c r="M316" i="1"/>
  <c r="M315" i="1"/>
  <c r="H315" i="1"/>
  <c r="M314" i="1"/>
  <c r="H314" i="1"/>
  <c r="M313" i="1"/>
  <c r="H313" i="1"/>
  <c r="M312" i="1"/>
  <c r="H312" i="1"/>
  <c r="M311" i="1"/>
  <c r="H311" i="1"/>
  <c r="M310" i="1"/>
  <c r="H310" i="1"/>
  <c r="M309" i="1"/>
  <c r="H309" i="1"/>
  <c r="M308" i="1"/>
  <c r="H308" i="1"/>
  <c r="M307" i="1"/>
  <c r="H307" i="1"/>
  <c r="M306" i="1"/>
  <c r="H306" i="1"/>
  <c r="M305" i="1"/>
  <c r="H305" i="1"/>
  <c r="M304" i="1"/>
  <c r="H304" i="1"/>
  <c r="M303" i="1"/>
  <c r="H303" i="1"/>
  <c r="M302" i="1"/>
  <c r="H302" i="1"/>
  <c r="M301" i="1"/>
  <c r="H301" i="1"/>
  <c r="M300" i="1"/>
  <c r="H300" i="1"/>
  <c r="M299" i="1"/>
  <c r="H299" i="1"/>
  <c r="M298" i="1"/>
  <c r="H298" i="1"/>
  <c r="M297" i="1"/>
  <c r="H297" i="1"/>
  <c r="M296" i="1"/>
  <c r="H296" i="1"/>
  <c r="M295" i="1"/>
  <c r="H295" i="1"/>
  <c r="M294" i="1"/>
  <c r="H294" i="1"/>
  <c r="M293" i="1"/>
  <c r="H293" i="1"/>
  <c r="M292" i="1"/>
  <c r="H292" i="1"/>
  <c r="M291" i="1"/>
  <c r="H291" i="1"/>
  <c r="M290" i="1"/>
  <c r="H290" i="1"/>
  <c r="M289" i="1"/>
  <c r="H289" i="1"/>
  <c r="M288" i="1"/>
  <c r="H288" i="1"/>
  <c r="M287" i="1"/>
  <c r="H287" i="1"/>
  <c r="M286" i="1"/>
  <c r="H286" i="1"/>
  <c r="M285" i="1"/>
  <c r="H285" i="1"/>
  <c r="M284" i="1"/>
  <c r="H284" i="1"/>
  <c r="M283" i="1"/>
  <c r="H283" i="1"/>
  <c r="M282" i="1"/>
  <c r="H282" i="1"/>
  <c r="M281" i="1"/>
  <c r="H281" i="1"/>
  <c r="M280" i="1"/>
  <c r="H280" i="1"/>
  <c r="M279" i="1"/>
  <c r="H279" i="1"/>
  <c r="M278" i="1"/>
  <c r="H278" i="1"/>
  <c r="M277" i="1"/>
  <c r="H277" i="1"/>
  <c r="M276" i="1"/>
  <c r="H276" i="1"/>
  <c r="M275" i="1"/>
  <c r="H275" i="1"/>
  <c r="M274" i="1"/>
  <c r="H274" i="1"/>
  <c r="M273" i="1"/>
  <c r="H273" i="1"/>
  <c r="M272" i="1"/>
  <c r="H272" i="1"/>
  <c r="M271" i="1"/>
  <c r="H271" i="1"/>
  <c r="M270" i="1"/>
  <c r="H270" i="1"/>
  <c r="M269" i="1"/>
  <c r="H269" i="1"/>
  <c r="M268" i="1"/>
  <c r="H268" i="1"/>
  <c r="M267" i="1"/>
  <c r="H267" i="1"/>
  <c r="M266" i="1"/>
  <c r="H266" i="1"/>
  <c r="M265" i="1"/>
  <c r="H265" i="1"/>
  <c r="M264" i="1"/>
  <c r="H264" i="1"/>
  <c r="M263" i="1"/>
  <c r="M262" i="1"/>
  <c r="H262" i="1"/>
  <c r="M261" i="1"/>
  <c r="H261" i="1"/>
  <c r="M260" i="1"/>
  <c r="H260" i="1"/>
  <c r="M259" i="1"/>
  <c r="H259" i="1"/>
  <c r="M258" i="1"/>
  <c r="H258" i="1"/>
  <c r="M257" i="1"/>
  <c r="H257" i="1"/>
  <c r="M256" i="1"/>
  <c r="M255" i="1"/>
  <c r="H255" i="1"/>
  <c r="M254" i="1"/>
  <c r="H254" i="1"/>
  <c r="M253" i="1"/>
  <c r="H253" i="1"/>
  <c r="M252" i="1"/>
  <c r="H252" i="1"/>
  <c r="M251" i="1"/>
  <c r="H251" i="1"/>
  <c r="M250" i="1"/>
  <c r="H250" i="1"/>
  <c r="M249" i="1"/>
  <c r="H249" i="1"/>
  <c r="M248" i="1"/>
  <c r="H248" i="1"/>
  <c r="M247" i="1"/>
  <c r="H247" i="1"/>
  <c r="M246" i="1"/>
  <c r="H246" i="1"/>
  <c r="M245" i="1"/>
  <c r="H245" i="1"/>
  <c r="M244" i="1"/>
  <c r="H244" i="1"/>
  <c r="M243" i="1"/>
  <c r="H243" i="1"/>
  <c r="M242" i="1"/>
  <c r="H242" i="1"/>
  <c r="M241" i="1"/>
  <c r="H241" i="1"/>
  <c r="M240" i="1"/>
  <c r="H240" i="1"/>
  <c r="M239" i="1"/>
  <c r="H239" i="1"/>
  <c r="M238" i="1"/>
  <c r="H238" i="1"/>
  <c r="M237" i="1"/>
  <c r="H237" i="1"/>
  <c r="M236" i="1"/>
  <c r="H236" i="1"/>
  <c r="M235" i="1"/>
  <c r="H235" i="1"/>
  <c r="M234" i="1"/>
  <c r="H234" i="1"/>
  <c r="M233" i="1"/>
  <c r="H233" i="1"/>
  <c r="M232" i="1"/>
  <c r="H232" i="1"/>
  <c r="M231" i="1"/>
  <c r="H231" i="1"/>
  <c r="M230" i="1"/>
  <c r="H230" i="1"/>
  <c r="M229" i="1"/>
  <c r="H229" i="1"/>
  <c r="M228" i="1"/>
  <c r="H228" i="1"/>
  <c r="M227" i="1"/>
  <c r="H227" i="1"/>
  <c r="M226" i="1"/>
  <c r="H226" i="1"/>
  <c r="M225" i="1"/>
  <c r="H225" i="1"/>
  <c r="M224" i="1"/>
  <c r="H224" i="1"/>
  <c r="M223" i="1"/>
  <c r="H223" i="1"/>
  <c r="M222" i="1"/>
  <c r="H222" i="1"/>
  <c r="M221" i="1"/>
  <c r="H221" i="1"/>
  <c r="M220" i="1"/>
  <c r="H220" i="1"/>
  <c r="M219" i="1"/>
  <c r="H219" i="1"/>
  <c r="M218" i="1"/>
  <c r="H218" i="1"/>
  <c r="M217" i="1"/>
  <c r="H217" i="1"/>
  <c r="M216" i="1"/>
  <c r="H216" i="1"/>
  <c r="M215" i="1"/>
  <c r="H215" i="1"/>
  <c r="M214" i="1"/>
  <c r="H214" i="1"/>
  <c r="M213" i="1"/>
  <c r="H213" i="1"/>
  <c r="M212" i="1"/>
  <c r="H212" i="1"/>
  <c r="M211" i="1"/>
  <c r="H211" i="1"/>
  <c r="M210" i="1"/>
  <c r="H210" i="1"/>
  <c r="M209" i="1"/>
  <c r="H209" i="1"/>
  <c r="M208" i="1"/>
  <c r="H208" i="1"/>
  <c r="M207" i="1"/>
  <c r="H207" i="1"/>
  <c r="M206" i="1"/>
  <c r="H206" i="1"/>
  <c r="M205" i="1"/>
  <c r="H205" i="1"/>
  <c r="M204" i="1"/>
  <c r="H204" i="1"/>
  <c r="M203" i="1"/>
  <c r="H203" i="1"/>
  <c r="M202" i="1"/>
  <c r="H202" i="1"/>
  <c r="M201" i="1"/>
  <c r="H201" i="1"/>
  <c r="M200" i="1"/>
  <c r="H200" i="1"/>
  <c r="M199" i="1"/>
  <c r="H199" i="1"/>
  <c r="M198" i="1"/>
  <c r="H198" i="1"/>
  <c r="M197" i="1"/>
  <c r="H197" i="1"/>
  <c r="M196" i="1"/>
  <c r="H196" i="1"/>
  <c r="M195" i="1"/>
  <c r="H195" i="1"/>
  <c r="M194" i="1"/>
  <c r="H194" i="1"/>
  <c r="M193" i="1"/>
  <c r="H193" i="1"/>
  <c r="M192" i="1"/>
  <c r="H192" i="1"/>
  <c r="M191" i="1"/>
  <c r="H191" i="1"/>
  <c r="M190" i="1"/>
  <c r="H190" i="1"/>
  <c r="M189" i="1"/>
  <c r="H189" i="1"/>
  <c r="M188" i="1"/>
  <c r="H188" i="1"/>
  <c r="M187" i="1"/>
  <c r="H187" i="1"/>
  <c r="M186" i="1"/>
  <c r="H186" i="1"/>
  <c r="M185" i="1"/>
  <c r="H185" i="1"/>
  <c r="M184" i="1"/>
  <c r="H184" i="1"/>
  <c r="M183" i="1"/>
  <c r="H183" i="1"/>
  <c r="M182" i="1"/>
  <c r="H182" i="1"/>
  <c r="M181" i="1"/>
  <c r="H181" i="1"/>
  <c r="M180" i="1"/>
  <c r="H180" i="1"/>
  <c r="M179" i="1"/>
  <c r="H179" i="1"/>
  <c r="M178" i="1"/>
  <c r="H178" i="1"/>
  <c r="M177" i="1"/>
  <c r="H177" i="1"/>
  <c r="M176" i="1"/>
  <c r="H176" i="1"/>
  <c r="M175" i="1"/>
  <c r="H175" i="1"/>
  <c r="M174" i="1"/>
  <c r="M173" i="1"/>
  <c r="H173" i="1"/>
  <c r="M172" i="1"/>
  <c r="H172" i="1"/>
  <c r="M171" i="1"/>
  <c r="H171" i="1"/>
  <c r="M170" i="1"/>
  <c r="H170" i="1"/>
  <c r="M169" i="1"/>
  <c r="H169" i="1"/>
  <c r="M168" i="1"/>
  <c r="H168" i="1"/>
  <c r="M167" i="1"/>
  <c r="H167" i="1"/>
  <c r="M166" i="1"/>
  <c r="H166" i="1"/>
  <c r="M165" i="1"/>
  <c r="H165" i="1"/>
  <c r="M164" i="1"/>
  <c r="H164" i="1"/>
  <c r="M163" i="1"/>
  <c r="H163" i="1"/>
  <c r="M162" i="1"/>
  <c r="H162" i="1"/>
  <c r="M161" i="1"/>
  <c r="H161" i="1"/>
  <c r="M160" i="1"/>
  <c r="H160" i="1"/>
  <c r="M159" i="1"/>
  <c r="H159" i="1"/>
  <c r="M158" i="1"/>
  <c r="H158" i="1"/>
  <c r="M157" i="1"/>
  <c r="H157" i="1"/>
  <c r="M156" i="1"/>
  <c r="H156" i="1"/>
  <c r="M155" i="1"/>
  <c r="H155" i="1"/>
  <c r="M154" i="1"/>
  <c r="H154" i="1"/>
  <c r="M153" i="1"/>
  <c r="H153" i="1"/>
  <c r="M152" i="1"/>
  <c r="H152" i="1"/>
  <c r="M151" i="1"/>
  <c r="H151" i="1"/>
  <c r="M150" i="1"/>
  <c r="H150" i="1"/>
  <c r="M149" i="1"/>
  <c r="H149" i="1"/>
  <c r="M148" i="1"/>
  <c r="H148" i="1"/>
  <c r="M147" i="1"/>
  <c r="H147" i="1"/>
  <c r="M146" i="1"/>
  <c r="H146" i="1"/>
  <c r="M145" i="1"/>
  <c r="H145" i="1"/>
  <c r="M144" i="1"/>
  <c r="H144" i="1"/>
  <c r="M143" i="1"/>
  <c r="H143" i="1"/>
  <c r="M142" i="1"/>
  <c r="H142" i="1"/>
  <c r="M141" i="1"/>
  <c r="H141" i="1"/>
  <c r="M140" i="1"/>
  <c r="H140" i="1"/>
  <c r="M139" i="1"/>
  <c r="H139" i="1"/>
  <c r="M138" i="1"/>
  <c r="M137" i="1"/>
  <c r="H137" i="1"/>
  <c r="M136" i="1"/>
  <c r="H136" i="1"/>
  <c r="M135" i="1"/>
  <c r="H135" i="1"/>
  <c r="M134" i="1"/>
  <c r="H134" i="1"/>
  <c r="M133" i="1"/>
  <c r="H133" i="1"/>
  <c r="M132" i="1"/>
  <c r="M131" i="1"/>
  <c r="H131" i="1"/>
  <c r="M130" i="1"/>
  <c r="H130" i="1"/>
  <c r="M129" i="1"/>
  <c r="H129" i="1"/>
  <c r="M128" i="1"/>
  <c r="H128" i="1"/>
  <c r="M127" i="1"/>
  <c r="H127" i="1"/>
  <c r="M126" i="1"/>
  <c r="H126" i="1"/>
  <c r="M125" i="1"/>
  <c r="H125" i="1"/>
  <c r="M124" i="1"/>
  <c r="H124" i="1"/>
  <c r="M123" i="1"/>
  <c r="H123" i="1"/>
  <c r="M122" i="1"/>
  <c r="H122" i="1"/>
  <c r="M121" i="1"/>
  <c r="H121" i="1"/>
  <c r="M120" i="1"/>
  <c r="H120" i="1"/>
  <c r="M119" i="1"/>
  <c r="H119" i="1"/>
  <c r="M118" i="1"/>
  <c r="H118" i="1"/>
  <c r="M117" i="1"/>
  <c r="H117" i="1"/>
  <c r="M116" i="1"/>
  <c r="H116" i="1"/>
  <c r="M115" i="1"/>
  <c r="H115" i="1"/>
  <c r="M114" i="1"/>
  <c r="H114" i="1"/>
  <c r="M113" i="1"/>
  <c r="H113" i="1"/>
  <c r="M112" i="1"/>
  <c r="H112" i="1"/>
  <c r="M111" i="1"/>
  <c r="H111" i="1"/>
  <c r="M110" i="1"/>
  <c r="H110" i="1"/>
  <c r="M109" i="1"/>
  <c r="H109" i="1"/>
  <c r="M108" i="1"/>
  <c r="H108" i="1"/>
  <c r="M107" i="1"/>
  <c r="H107" i="1"/>
  <c r="M106" i="1"/>
  <c r="H106" i="1"/>
  <c r="M105" i="1"/>
  <c r="H105" i="1"/>
  <c r="M104" i="1"/>
  <c r="H104" i="1"/>
  <c r="M103" i="1"/>
  <c r="H103" i="1"/>
  <c r="M102" i="1"/>
  <c r="H102" i="1"/>
  <c r="M101" i="1"/>
  <c r="H101" i="1"/>
  <c r="M100" i="1"/>
  <c r="H100" i="1"/>
  <c r="M99" i="1"/>
  <c r="H99" i="1"/>
  <c r="M98" i="1"/>
  <c r="H98" i="1"/>
  <c r="M97" i="1"/>
  <c r="H97" i="1"/>
  <c r="M96" i="1"/>
  <c r="H96" i="1"/>
  <c r="M95" i="1"/>
  <c r="H95" i="1"/>
  <c r="M94" i="1"/>
  <c r="H94" i="1"/>
  <c r="M93" i="1"/>
  <c r="H93" i="1"/>
  <c r="M92" i="1"/>
  <c r="H92" i="1"/>
  <c r="M91" i="1"/>
  <c r="H91" i="1"/>
  <c r="M90" i="1"/>
  <c r="H90" i="1"/>
  <c r="M89" i="1"/>
  <c r="H89" i="1"/>
  <c r="M88" i="1"/>
  <c r="H88" i="1"/>
  <c r="M87" i="1"/>
  <c r="H87" i="1"/>
  <c r="M86" i="1"/>
  <c r="H86" i="1"/>
  <c r="M85" i="1"/>
  <c r="H85" i="1"/>
  <c r="M84" i="1"/>
  <c r="H84" i="1"/>
  <c r="M83" i="1"/>
  <c r="H83" i="1"/>
  <c r="M82" i="1"/>
  <c r="H82" i="1"/>
  <c r="M81" i="1"/>
  <c r="H81" i="1"/>
  <c r="M80" i="1"/>
  <c r="H80" i="1"/>
  <c r="M79" i="1"/>
  <c r="H79" i="1"/>
  <c r="M78" i="1"/>
  <c r="H78" i="1"/>
  <c r="M77" i="1"/>
  <c r="H77" i="1"/>
  <c r="M76" i="1"/>
  <c r="H76" i="1"/>
  <c r="M75" i="1"/>
  <c r="H75" i="1"/>
  <c r="M74" i="1"/>
  <c r="H74" i="1"/>
  <c r="M73" i="1"/>
  <c r="H73" i="1"/>
  <c r="M72" i="1"/>
  <c r="H72" i="1"/>
  <c r="M71" i="1"/>
  <c r="H71" i="1"/>
  <c r="M70" i="1"/>
  <c r="H70" i="1"/>
  <c r="M69" i="1"/>
  <c r="H69" i="1"/>
  <c r="M68" i="1"/>
  <c r="H68" i="1"/>
  <c r="M67" i="1"/>
  <c r="H67" i="1"/>
  <c r="M66" i="1"/>
  <c r="H66" i="1"/>
  <c r="M65" i="1"/>
  <c r="H65" i="1"/>
  <c r="M64" i="1"/>
  <c r="H64" i="1"/>
  <c r="M63" i="1"/>
  <c r="H63" i="1"/>
  <c r="M62" i="1"/>
  <c r="M61" i="1"/>
  <c r="H61" i="1"/>
  <c r="M60" i="1"/>
  <c r="H60" i="1"/>
  <c r="M59" i="1"/>
  <c r="H59" i="1"/>
  <c r="M58" i="1"/>
  <c r="H58" i="1"/>
  <c r="M57" i="1"/>
  <c r="H57" i="1"/>
  <c r="M56" i="1"/>
  <c r="H56" i="1"/>
  <c r="M55" i="1"/>
  <c r="H55" i="1"/>
  <c r="M54" i="1"/>
  <c r="H54" i="1"/>
  <c r="M53" i="1"/>
  <c r="H53" i="1"/>
  <c r="M52" i="1"/>
  <c r="H52" i="1"/>
  <c r="M51" i="1"/>
  <c r="M50" i="1"/>
  <c r="H50" i="1"/>
  <c r="M49" i="1"/>
  <c r="H49" i="1"/>
  <c r="M48" i="1"/>
  <c r="H48" i="1"/>
  <c r="M47" i="1"/>
  <c r="H47" i="1"/>
  <c r="M46" i="1"/>
  <c r="H46" i="1"/>
  <c r="M45" i="1"/>
  <c r="H45" i="1"/>
  <c r="M44" i="1"/>
  <c r="H44" i="1"/>
  <c r="M43" i="1"/>
  <c r="H43" i="1"/>
  <c r="M42" i="1"/>
  <c r="H42" i="1"/>
  <c r="M41" i="1"/>
  <c r="H41" i="1"/>
  <c r="M40" i="1"/>
  <c r="M39" i="1"/>
  <c r="H39" i="1"/>
  <c r="M38" i="1"/>
  <c r="H38" i="1"/>
  <c r="M37" i="1"/>
  <c r="H37" i="1"/>
  <c r="M36" i="1"/>
  <c r="H36" i="1"/>
  <c r="M35" i="1"/>
  <c r="H35" i="1"/>
  <c r="M34" i="1"/>
  <c r="H34" i="1"/>
  <c r="M33" i="1"/>
  <c r="H33" i="1"/>
  <c r="M32" i="1"/>
  <c r="H32" i="1"/>
  <c r="M31" i="1"/>
  <c r="H31" i="1"/>
  <c r="M30" i="1"/>
  <c r="H30" i="1"/>
  <c r="M29" i="1"/>
  <c r="H29" i="1"/>
  <c r="M28" i="1"/>
  <c r="H28" i="1"/>
  <c r="M27" i="1"/>
  <c r="H27" i="1"/>
  <c r="M26" i="1"/>
  <c r="H26" i="1"/>
  <c r="M25" i="1"/>
  <c r="H25" i="1"/>
  <c r="M24" i="1"/>
  <c r="H24" i="1"/>
  <c r="M23" i="1"/>
  <c r="H23" i="1"/>
  <c r="M22" i="1"/>
  <c r="H22" i="1"/>
  <c r="M21" i="1"/>
  <c r="H21" i="1"/>
  <c r="M20" i="1"/>
  <c r="H20" i="1"/>
  <c r="H19" i="1"/>
  <c r="M18" i="1"/>
  <c r="H18" i="1"/>
  <c r="M17" i="1"/>
  <c r="H17" i="1"/>
  <c r="M16" i="1"/>
  <c r="H16" i="1"/>
  <c r="M15" i="1"/>
  <c r="H15" i="1"/>
  <c r="M14" i="1"/>
  <c r="H14" i="1"/>
  <c r="M13" i="1"/>
  <c r="H13" i="1"/>
  <c r="M12" i="1"/>
  <c r="H12" i="1"/>
  <c r="M11" i="1"/>
  <c r="H11" i="1"/>
  <c r="M10" i="1"/>
  <c r="H10" i="1"/>
  <c r="M9" i="1"/>
  <c r="H9" i="1"/>
  <c r="M8" i="1"/>
  <c r="H8" i="1"/>
  <c r="M7" i="1"/>
  <c r="H7" i="1"/>
  <c r="M6" i="1"/>
  <c r="H6" i="1"/>
  <c r="M5" i="1"/>
  <c r="H5" i="1"/>
  <c r="M4" i="1"/>
  <c r="H4" i="1"/>
  <c r="M3" i="1"/>
  <c r="H3" i="1"/>
  <c r="M2" i="1"/>
  <c r="H2" i="1"/>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0"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2" i="2"/>
  <c r="H321" i="2"/>
  <c r="H320" i="2"/>
  <c r="H319" i="2"/>
  <c r="H318"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2" i="2"/>
  <c r="H261" i="2"/>
  <c r="H260" i="2"/>
  <c r="H259" i="2"/>
  <c r="H258" i="2"/>
  <c r="H257"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7" i="2"/>
  <c r="H136" i="2"/>
  <c r="H135" i="2"/>
  <c r="H134" i="2"/>
  <c r="H133"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1" i="2"/>
  <c r="H60" i="2"/>
  <c r="H59" i="2"/>
  <c r="H58" i="2"/>
  <c r="H57" i="2"/>
  <c r="H56" i="2"/>
  <c r="H55" i="2"/>
  <c r="H54" i="2"/>
  <c r="H53" i="2"/>
  <c r="H52" i="2"/>
  <c r="H50" i="2"/>
  <c r="H49" i="2"/>
  <c r="H48" i="2"/>
  <c r="H47" i="2"/>
  <c r="H46" i="2"/>
  <c r="H45" i="2"/>
  <c r="H44" i="2"/>
  <c r="H43" i="2"/>
  <c r="H42" i="2"/>
  <c r="H41" i="2"/>
  <c r="H39" i="2"/>
  <c r="H38" i="2"/>
  <c r="H37" i="2"/>
  <c r="H36" i="2"/>
  <c r="H35" i="2"/>
  <c r="H34" i="2"/>
  <c r="H33" i="2"/>
  <c r="H32" i="2"/>
  <c r="H31" i="2"/>
  <c r="H29" i="2"/>
  <c r="H28" i="2"/>
  <c r="H27" i="2"/>
  <c r="H26" i="2"/>
  <c r="H25" i="2"/>
  <c r="H24" i="2"/>
  <c r="H23" i="2"/>
  <c r="H22" i="2"/>
  <c r="H20" i="2"/>
  <c r="H19" i="2"/>
  <c r="H18" i="2"/>
  <c r="H17" i="2"/>
  <c r="H16" i="2"/>
  <c r="H15" i="2"/>
  <c r="H14" i="2"/>
  <c r="H13" i="2"/>
  <c r="H12" i="2"/>
  <c r="H11" i="2"/>
  <c r="H10" i="2"/>
  <c r="H9" i="2"/>
  <c r="H8" i="2"/>
  <c r="H7" i="2"/>
  <c r="H6" i="2"/>
  <c r="H5" i="2"/>
  <c r="H4" i="2"/>
  <c r="H3" i="2"/>
  <c r="H2" i="2"/>
  <c r="M601" i="2"/>
  <c r="M600" i="2"/>
  <c r="AL600" i="2" s="1"/>
  <c r="M599" i="2"/>
  <c r="AL599" i="2" s="1"/>
  <c r="M598" i="2"/>
  <c r="AL598" i="2" s="1"/>
  <c r="M597" i="2"/>
  <c r="AL597" i="2" s="1"/>
  <c r="M596" i="2"/>
  <c r="M595" i="2"/>
  <c r="M594" i="2"/>
  <c r="M593" i="2"/>
  <c r="M592" i="2"/>
  <c r="AL592" i="2" s="1"/>
  <c r="M591" i="2"/>
  <c r="AL591" i="2" s="1"/>
  <c r="M590" i="2"/>
  <c r="AL590" i="2" s="1"/>
  <c r="M589" i="2"/>
  <c r="AL589" i="2" s="1"/>
  <c r="M588" i="2"/>
  <c r="M587" i="2"/>
  <c r="M586" i="2"/>
  <c r="M585" i="2"/>
  <c r="M584" i="2"/>
  <c r="AL584" i="2" s="1"/>
  <c r="M583" i="2"/>
  <c r="AL583" i="2" s="1"/>
  <c r="M582" i="2"/>
  <c r="AL582" i="2" s="1"/>
  <c r="M581" i="2"/>
  <c r="AL581" i="2" s="1"/>
  <c r="M580" i="2"/>
  <c r="M579" i="2"/>
  <c r="M578" i="2"/>
  <c r="M577" i="2"/>
  <c r="M576" i="2"/>
  <c r="AL576" i="2" s="1"/>
  <c r="M575" i="2"/>
  <c r="AL575" i="2" s="1"/>
  <c r="M574" i="2"/>
  <c r="AL574" i="2" s="1"/>
  <c r="M573" i="2"/>
  <c r="AL573" i="2" s="1"/>
  <c r="M572" i="2"/>
  <c r="M571" i="2"/>
  <c r="M570" i="2"/>
  <c r="M569" i="2"/>
  <c r="M568" i="2"/>
  <c r="AL568" i="2" s="1"/>
  <c r="M567" i="2"/>
  <c r="AL567" i="2" s="1"/>
  <c r="M566" i="2"/>
  <c r="AL566" i="2" s="1"/>
  <c r="M565" i="2"/>
  <c r="AL565" i="2" s="1"/>
  <c r="M564" i="2"/>
  <c r="M563" i="2"/>
  <c r="M562" i="2"/>
  <c r="M561" i="2"/>
  <c r="M560" i="2"/>
  <c r="AL560" i="2" s="1"/>
  <c r="M559" i="2"/>
  <c r="AL559" i="2" s="1"/>
  <c r="M558" i="2"/>
  <c r="AL558" i="2" s="1"/>
  <c r="M557" i="2"/>
  <c r="AL557" i="2" s="1"/>
  <c r="M556" i="2"/>
  <c r="M555" i="2"/>
  <c r="M554" i="2"/>
  <c r="M553" i="2"/>
  <c r="M552" i="2"/>
  <c r="AL552" i="2" s="1"/>
  <c r="M551" i="2"/>
  <c r="AL551" i="2" s="1"/>
  <c r="M550" i="2"/>
  <c r="AL550" i="2" s="1"/>
  <c r="M549" i="2"/>
  <c r="AL549" i="2" s="1"/>
  <c r="M548" i="2"/>
  <c r="M547" i="2"/>
  <c r="M546" i="2"/>
  <c r="M545" i="2"/>
  <c r="M544" i="2"/>
  <c r="AL544" i="2" s="1"/>
  <c r="M543" i="2"/>
  <c r="AL543" i="2" s="1"/>
  <c r="M542" i="2"/>
  <c r="AL542" i="2" s="1"/>
  <c r="M541" i="2"/>
  <c r="AL541" i="2" s="1"/>
  <c r="M540" i="2"/>
  <c r="M539" i="2"/>
  <c r="M538" i="2"/>
  <c r="M537" i="2"/>
  <c r="M536" i="2"/>
  <c r="AL536" i="2" s="1"/>
  <c r="M535" i="2"/>
  <c r="AL535" i="2" s="1"/>
  <c r="M534" i="2"/>
  <c r="AL534" i="2" s="1"/>
  <c r="M533" i="2"/>
  <c r="AL533" i="2" s="1"/>
  <c r="M532" i="2"/>
  <c r="M531" i="2"/>
  <c r="M530" i="2"/>
  <c r="M529" i="2"/>
  <c r="M528" i="2"/>
  <c r="AL528" i="2" s="1"/>
  <c r="M527" i="2"/>
  <c r="AL527" i="2" s="1"/>
  <c r="M526" i="2"/>
  <c r="AL526" i="2" s="1"/>
  <c r="M525" i="2"/>
  <c r="AL525" i="2" s="1"/>
  <c r="M524" i="2"/>
  <c r="M523" i="2"/>
  <c r="M522" i="2"/>
  <c r="M521" i="2"/>
  <c r="M520" i="2"/>
  <c r="AL520" i="2" s="1"/>
  <c r="M519" i="2"/>
  <c r="AL519" i="2" s="1"/>
  <c r="M518" i="2"/>
  <c r="AL518" i="2" s="1"/>
  <c r="M517" i="2"/>
  <c r="AL517" i="2" s="1"/>
  <c r="M516" i="2"/>
  <c r="M515" i="2"/>
  <c r="M514" i="2"/>
  <c r="M513" i="2"/>
  <c r="M512" i="2"/>
  <c r="AL512" i="2" s="1"/>
  <c r="M511" i="2"/>
  <c r="AL511" i="2" s="1"/>
  <c r="M510" i="2"/>
  <c r="AL510" i="2" s="1"/>
  <c r="M509" i="2"/>
  <c r="AL509" i="2" s="1"/>
  <c r="M508" i="2"/>
  <c r="M507" i="2"/>
  <c r="M506" i="2"/>
  <c r="M505" i="2"/>
  <c r="M504" i="2"/>
  <c r="AL504" i="2" s="1"/>
  <c r="M503" i="2"/>
  <c r="AL503" i="2" s="1"/>
  <c r="M502" i="2"/>
  <c r="AL502" i="2" s="1"/>
  <c r="M501" i="2"/>
  <c r="AL501" i="2" s="1"/>
  <c r="M500" i="2"/>
  <c r="M499" i="2"/>
  <c r="M498" i="2"/>
  <c r="M497" i="2"/>
  <c r="M496" i="2"/>
  <c r="AL496" i="2" s="1"/>
  <c r="M495" i="2"/>
  <c r="AL495" i="2" s="1"/>
  <c r="M494" i="2"/>
  <c r="AL494" i="2" s="1"/>
  <c r="M493" i="2"/>
  <c r="AL493" i="2" s="1"/>
  <c r="M492" i="2"/>
  <c r="M491" i="2"/>
  <c r="M490" i="2"/>
  <c r="M489" i="2"/>
  <c r="M488" i="2"/>
  <c r="AL488" i="2" s="1"/>
  <c r="M487" i="2"/>
  <c r="AL487" i="2" s="1"/>
  <c r="M486" i="2"/>
  <c r="AL486" i="2" s="1"/>
  <c r="M485" i="2"/>
  <c r="AL485" i="2" s="1"/>
  <c r="M484" i="2"/>
  <c r="M483" i="2"/>
  <c r="M482" i="2"/>
  <c r="M481" i="2"/>
  <c r="M480" i="2"/>
  <c r="AL480" i="2" s="1"/>
  <c r="M479" i="2"/>
  <c r="AL479" i="2" s="1"/>
  <c r="M478" i="2"/>
  <c r="AL478" i="2" s="1"/>
  <c r="M477" i="2"/>
  <c r="AL477" i="2" s="1"/>
  <c r="M476" i="2"/>
  <c r="AL476" i="2" s="1"/>
  <c r="M475" i="2"/>
  <c r="M474" i="2"/>
  <c r="M473" i="2"/>
  <c r="M472" i="2"/>
  <c r="M471" i="2"/>
  <c r="AL471" i="2" s="1"/>
  <c r="M470" i="2"/>
  <c r="AL470" i="2" s="1"/>
  <c r="M469" i="2"/>
  <c r="AL469" i="2" s="1"/>
  <c r="M468" i="2"/>
  <c r="AL468" i="2" s="1"/>
  <c r="M467" i="2"/>
  <c r="M466" i="2"/>
  <c r="M465" i="2"/>
  <c r="M464" i="2"/>
  <c r="M463" i="2"/>
  <c r="AL463" i="2" s="1"/>
  <c r="M462" i="2"/>
  <c r="AL462" i="2" s="1"/>
  <c r="M461" i="2"/>
  <c r="AL461" i="2" s="1"/>
  <c r="M460" i="2"/>
  <c r="AL460" i="2" s="1"/>
  <c r="M459" i="2"/>
  <c r="M458" i="2"/>
  <c r="M457" i="2"/>
  <c r="M456" i="2"/>
  <c r="M455" i="2"/>
  <c r="AL455" i="2" s="1"/>
  <c r="M454" i="2"/>
  <c r="AL454" i="2" s="1"/>
  <c r="M453" i="2"/>
  <c r="AL453" i="2" s="1"/>
  <c r="M452" i="2"/>
  <c r="AL452" i="2" s="1"/>
  <c r="M451" i="2"/>
  <c r="M450" i="2"/>
  <c r="AL450" i="2" s="1"/>
  <c r="M449" i="2"/>
  <c r="AL449" i="2" s="1"/>
  <c r="M448" i="2"/>
  <c r="AL448" i="2" s="1"/>
  <c r="M447" i="2"/>
  <c r="AL447" i="2" s="1"/>
  <c r="M446" i="2"/>
  <c r="M445" i="2"/>
  <c r="AL445" i="2" s="1"/>
  <c r="M444" i="2"/>
  <c r="AL444" i="2" s="1"/>
  <c r="M443" i="2"/>
  <c r="AL443" i="2" s="1"/>
  <c r="M442" i="2"/>
  <c r="AL442" i="2" s="1"/>
  <c r="M441" i="2"/>
  <c r="AL441" i="2" s="1"/>
  <c r="M440" i="2"/>
  <c r="AL440" i="2" s="1"/>
  <c r="M439" i="2"/>
  <c r="AL439" i="2" s="1"/>
  <c r="M438" i="2"/>
  <c r="M437" i="2"/>
  <c r="AL437" i="2" s="1"/>
  <c r="M436" i="2"/>
  <c r="AL436" i="2" s="1"/>
  <c r="M435" i="2"/>
  <c r="AL435" i="2" s="1"/>
  <c r="M434" i="2"/>
  <c r="AL434" i="2" s="1"/>
  <c r="M433" i="2"/>
  <c r="AL433" i="2" s="1"/>
  <c r="M432" i="2"/>
  <c r="AL432" i="2" s="1"/>
  <c r="M431" i="2"/>
  <c r="AL431" i="2" s="1"/>
  <c r="M430" i="2"/>
  <c r="M429" i="2"/>
  <c r="AL429" i="2" s="1"/>
  <c r="M428" i="2"/>
  <c r="AL428" i="2" s="1"/>
  <c r="M427" i="2"/>
  <c r="AL427" i="2" s="1"/>
  <c r="M426" i="2"/>
  <c r="AL426" i="2" s="1"/>
  <c r="M425" i="2"/>
  <c r="AL425" i="2" s="1"/>
  <c r="M424" i="2"/>
  <c r="AL424" i="2" s="1"/>
  <c r="M423" i="2"/>
  <c r="AL423" i="2" s="1"/>
  <c r="M422" i="2"/>
  <c r="M421" i="2"/>
  <c r="AL421" i="2" s="1"/>
  <c r="M420" i="2"/>
  <c r="AL420" i="2" s="1"/>
  <c r="M419" i="2"/>
  <c r="AL419" i="2" s="1"/>
  <c r="M418" i="2"/>
  <c r="AL418" i="2" s="1"/>
  <c r="M417" i="2"/>
  <c r="AL417" i="2" s="1"/>
  <c r="M416" i="2"/>
  <c r="AL416" i="2" s="1"/>
  <c r="M415" i="2"/>
  <c r="AL415" i="2" s="1"/>
  <c r="M414" i="2"/>
  <c r="M413" i="2"/>
  <c r="AL413" i="2" s="1"/>
  <c r="M412" i="2"/>
  <c r="AL412" i="2" s="1"/>
  <c r="M411" i="2"/>
  <c r="AL411" i="2" s="1"/>
  <c r="M410" i="2"/>
  <c r="AL410" i="2" s="1"/>
  <c r="M409" i="2"/>
  <c r="AL409" i="2" s="1"/>
  <c r="M408" i="2"/>
  <c r="AL408" i="2" s="1"/>
  <c r="M407" i="2"/>
  <c r="AL407" i="2" s="1"/>
  <c r="M406" i="2"/>
  <c r="M405" i="2"/>
  <c r="M404" i="2"/>
  <c r="M403" i="2"/>
  <c r="AL403" i="2" s="1"/>
  <c r="M402" i="2"/>
  <c r="AL402" i="2" s="1"/>
  <c r="M401" i="2"/>
  <c r="AL401" i="2" s="1"/>
  <c r="M400" i="2"/>
  <c r="AL400" i="2" s="1"/>
  <c r="M399" i="2"/>
  <c r="AL399" i="2" s="1"/>
  <c r="M398" i="2"/>
  <c r="M397" i="2"/>
  <c r="M396" i="2"/>
  <c r="M395" i="2"/>
  <c r="AL395" i="2" s="1"/>
  <c r="M394" i="2"/>
  <c r="AL394" i="2" s="1"/>
  <c r="M393" i="2"/>
  <c r="AL393" i="2" s="1"/>
  <c r="M392" i="2"/>
  <c r="AL392" i="2" s="1"/>
  <c r="M391" i="2"/>
  <c r="AL391" i="2" s="1"/>
  <c r="M390" i="2"/>
  <c r="M389" i="2"/>
  <c r="M388" i="2"/>
  <c r="M387" i="2"/>
  <c r="AL387" i="2" s="1"/>
  <c r="M386" i="2"/>
  <c r="AL386" i="2" s="1"/>
  <c r="M385" i="2"/>
  <c r="AL385" i="2" s="1"/>
  <c r="M384" i="2"/>
  <c r="AL384" i="2" s="1"/>
  <c r="M383" i="2"/>
  <c r="AL383" i="2" s="1"/>
  <c r="M382" i="2"/>
  <c r="M381" i="2"/>
  <c r="M380" i="2"/>
  <c r="M379" i="2"/>
  <c r="AL379" i="2" s="1"/>
  <c r="M378" i="2"/>
  <c r="AL378" i="2" s="1"/>
  <c r="M377" i="2"/>
  <c r="AL377" i="2" s="1"/>
  <c r="M376" i="2"/>
  <c r="AL376" i="2" s="1"/>
  <c r="M375" i="2"/>
  <c r="AL375" i="2" s="1"/>
  <c r="M374" i="2"/>
  <c r="M373" i="2"/>
  <c r="M372" i="2"/>
  <c r="M371" i="2"/>
  <c r="AL371" i="2" s="1"/>
  <c r="M370" i="2"/>
  <c r="AL370" i="2" s="1"/>
  <c r="M369" i="2"/>
  <c r="AL369" i="2" s="1"/>
  <c r="M368" i="2"/>
  <c r="AL368" i="2" s="1"/>
  <c r="M367" i="2"/>
  <c r="AL367" i="2" s="1"/>
  <c r="M366" i="2"/>
  <c r="M365" i="2"/>
  <c r="M364" i="2"/>
  <c r="M363" i="2"/>
  <c r="AL363" i="2" s="1"/>
  <c r="M362" i="2"/>
  <c r="AL362" i="2" s="1"/>
  <c r="M361" i="2"/>
  <c r="AL361" i="2" s="1"/>
  <c r="M360" i="2"/>
  <c r="AL360" i="2" s="1"/>
  <c r="M359" i="2"/>
  <c r="AL359" i="2" s="1"/>
  <c r="M358" i="2"/>
  <c r="M357" i="2"/>
  <c r="M356" i="2"/>
  <c r="M355" i="2"/>
  <c r="AL355" i="2" s="1"/>
  <c r="M354" i="2"/>
  <c r="AL354" i="2" s="1"/>
  <c r="M353" i="2"/>
  <c r="AL353" i="2" s="1"/>
  <c r="M352" i="2"/>
  <c r="AL352" i="2" s="1"/>
  <c r="M351" i="2"/>
  <c r="AL351" i="2" s="1"/>
  <c r="M350" i="2"/>
  <c r="M349" i="2"/>
  <c r="M348" i="2"/>
  <c r="M347" i="2"/>
  <c r="AL347" i="2" s="1"/>
  <c r="M346" i="2"/>
  <c r="AL346" i="2" s="1"/>
  <c r="M345" i="2"/>
  <c r="AL345" i="2" s="1"/>
  <c r="M344" i="2"/>
  <c r="AL344" i="2" s="1"/>
  <c r="M343" i="2"/>
  <c r="AL343" i="2" s="1"/>
  <c r="M342" i="2"/>
  <c r="M341" i="2"/>
  <c r="M340" i="2"/>
  <c r="M339" i="2"/>
  <c r="AL339" i="2" s="1"/>
  <c r="M338" i="2"/>
  <c r="AL338" i="2" s="1"/>
  <c r="M337" i="2"/>
  <c r="AL337" i="2" s="1"/>
  <c r="M336" i="2"/>
  <c r="AL336" i="2" s="1"/>
  <c r="M335" i="2"/>
  <c r="AL335" i="2" s="1"/>
  <c r="M334" i="2"/>
  <c r="M333" i="2"/>
  <c r="M332" i="2"/>
  <c r="M331" i="2"/>
  <c r="AL331" i="2" s="1"/>
  <c r="M330" i="2"/>
  <c r="AL330" i="2" s="1"/>
  <c r="M329" i="2"/>
  <c r="AL329" i="2" s="1"/>
  <c r="M328" i="2"/>
  <c r="AL328" i="2" s="1"/>
  <c r="M327" i="2"/>
  <c r="AL327" i="2" s="1"/>
  <c r="M326" i="2"/>
  <c r="M325" i="2"/>
  <c r="M324" i="2"/>
  <c r="M323" i="2"/>
  <c r="AL323" i="2" s="1"/>
  <c r="M322" i="2"/>
  <c r="AL322" i="2" s="1"/>
  <c r="M321" i="2"/>
  <c r="AL321" i="2" s="1"/>
  <c r="M320" i="2"/>
  <c r="AL320" i="2" s="1"/>
  <c r="M319" i="2"/>
  <c r="AL319" i="2" s="1"/>
  <c r="M318" i="2"/>
  <c r="M317" i="2"/>
  <c r="AL317" i="2" s="1"/>
  <c r="M316" i="2"/>
  <c r="AL316" i="2" s="1"/>
  <c r="M315" i="2"/>
  <c r="M314" i="2"/>
  <c r="M313" i="2"/>
  <c r="M312" i="2"/>
  <c r="AL312" i="2" s="1"/>
  <c r="M311" i="2"/>
  <c r="AL311" i="2" s="1"/>
  <c r="M310" i="2"/>
  <c r="AL310" i="2" s="1"/>
  <c r="M309" i="2"/>
  <c r="AL309" i="2" s="1"/>
  <c r="M308" i="2"/>
  <c r="M307" i="2"/>
  <c r="M306" i="2"/>
  <c r="M305" i="2"/>
  <c r="M304" i="2"/>
  <c r="AL304" i="2" s="1"/>
  <c r="M303" i="2"/>
  <c r="AL303" i="2" s="1"/>
  <c r="M302" i="2"/>
  <c r="AL302" i="2" s="1"/>
  <c r="M301" i="2"/>
  <c r="AL301" i="2" s="1"/>
  <c r="M300" i="2"/>
  <c r="M299" i="2"/>
  <c r="M298" i="2"/>
  <c r="M297" i="2"/>
  <c r="M296" i="2"/>
  <c r="AL296" i="2" s="1"/>
  <c r="M295" i="2"/>
  <c r="AL295" i="2" s="1"/>
  <c r="M294" i="2"/>
  <c r="AL294" i="2" s="1"/>
  <c r="M293" i="2"/>
  <c r="AL293" i="2" s="1"/>
  <c r="M292" i="2"/>
  <c r="M291" i="2"/>
  <c r="M290" i="2"/>
  <c r="M289" i="2"/>
  <c r="M288" i="2"/>
  <c r="AL288" i="2" s="1"/>
  <c r="M287" i="2"/>
  <c r="AL287" i="2" s="1"/>
  <c r="M286" i="2"/>
  <c r="AL286" i="2" s="1"/>
  <c r="M285" i="2"/>
  <c r="AL285" i="2" s="1"/>
  <c r="M284" i="2"/>
  <c r="M283" i="2"/>
  <c r="M282" i="2"/>
  <c r="M281" i="2"/>
  <c r="M280" i="2"/>
  <c r="AL280" i="2" s="1"/>
  <c r="M279" i="2"/>
  <c r="AL279" i="2" s="1"/>
  <c r="M278" i="2"/>
  <c r="AL278" i="2" s="1"/>
  <c r="M277" i="2"/>
  <c r="AL277" i="2" s="1"/>
  <c r="M276" i="2"/>
  <c r="M275" i="2"/>
  <c r="M274" i="2"/>
  <c r="M273" i="2"/>
  <c r="M272" i="2"/>
  <c r="AL272" i="2" s="1"/>
  <c r="M271" i="2"/>
  <c r="AL271" i="2" s="1"/>
  <c r="M270" i="2"/>
  <c r="AL270" i="2" s="1"/>
  <c r="M269" i="2"/>
  <c r="AL269" i="2" s="1"/>
  <c r="M268" i="2"/>
  <c r="M267" i="2"/>
  <c r="M266" i="2"/>
  <c r="M265" i="2"/>
  <c r="M264" i="2"/>
  <c r="AL264" i="2" s="1"/>
  <c r="M263" i="2"/>
  <c r="AL263" i="2" s="1"/>
  <c r="M262" i="2"/>
  <c r="AL262" i="2" s="1"/>
  <c r="M261" i="2"/>
  <c r="AL261" i="2" s="1"/>
  <c r="M260" i="2"/>
  <c r="AL260" i="2" s="1"/>
  <c r="M259" i="2"/>
  <c r="M258" i="2"/>
  <c r="M257" i="2"/>
  <c r="M256" i="2"/>
  <c r="AL256" i="2" s="1"/>
  <c r="M255" i="2"/>
  <c r="AL255" i="2" s="1"/>
  <c r="M254" i="2"/>
  <c r="AL254" i="2" s="1"/>
  <c r="M253" i="2"/>
  <c r="AL253" i="2" s="1"/>
  <c r="M252" i="2"/>
  <c r="AL252" i="2" s="1"/>
  <c r="M251" i="2"/>
  <c r="AL251" i="2" s="1"/>
  <c r="M250" i="2"/>
  <c r="AL250" i="2" s="1"/>
  <c r="M249" i="2"/>
  <c r="AL249" i="2" s="1"/>
  <c r="M248" i="2"/>
  <c r="AL248" i="2" s="1"/>
  <c r="M247" i="2"/>
  <c r="AL247" i="2" s="1"/>
  <c r="M246" i="2"/>
  <c r="AL246" i="2" s="1"/>
  <c r="M245" i="2"/>
  <c r="AL245" i="2" s="1"/>
  <c r="M244" i="2"/>
  <c r="AL244" i="2" s="1"/>
  <c r="M243" i="2"/>
  <c r="AL243" i="2" s="1"/>
  <c r="M242" i="2"/>
  <c r="AL242" i="2" s="1"/>
  <c r="M241" i="2"/>
  <c r="AL241" i="2" s="1"/>
  <c r="M240" i="2"/>
  <c r="AL240" i="2" s="1"/>
  <c r="M239" i="2"/>
  <c r="AL239" i="2" s="1"/>
  <c r="M238" i="2"/>
  <c r="AL238" i="2" s="1"/>
  <c r="M237" i="2"/>
  <c r="AL237" i="2" s="1"/>
  <c r="M236" i="2"/>
  <c r="AL236" i="2" s="1"/>
  <c r="M235" i="2"/>
  <c r="AL235" i="2" s="1"/>
  <c r="M234" i="2"/>
  <c r="AL234" i="2" s="1"/>
  <c r="M233" i="2"/>
  <c r="AL233" i="2" s="1"/>
  <c r="M232" i="2"/>
  <c r="AL232" i="2" s="1"/>
  <c r="M231" i="2"/>
  <c r="AL231" i="2" s="1"/>
  <c r="M230" i="2"/>
  <c r="AL230" i="2" s="1"/>
  <c r="M229" i="2"/>
  <c r="AL229" i="2" s="1"/>
  <c r="M228" i="2"/>
  <c r="AL228" i="2" s="1"/>
  <c r="M227" i="2"/>
  <c r="AL227" i="2" s="1"/>
  <c r="M226" i="2"/>
  <c r="AL226" i="2" s="1"/>
  <c r="M225" i="2"/>
  <c r="AL225" i="2" s="1"/>
  <c r="M224" i="2"/>
  <c r="AL224" i="2" s="1"/>
  <c r="M223" i="2"/>
  <c r="AL223" i="2" s="1"/>
  <c r="M222" i="2"/>
  <c r="AL222" i="2" s="1"/>
  <c r="M221" i="2"/>
  <c r="AL221" i="2" s="1"/>
  <c r="M220" i="2"/>
  <c r="AL220" i="2" s="1"/>
  <c r="M219" i="2"/>
  <c r="AL219" i="2" s="1"/>
  <c r="M218" i="2"/>
  <c r="AL218" i="2" s="1"/>
  <c r="M217" i="2"/>
  <c r="AL217" i="2" s="1"/>
  <c r="M216" i="2"/>
  <c r="AL216" i="2" s="1"/>
  <c r="M215" i="2"/>
  <c r="AL215" i="2" s="1"/>
  <c r="M214" i="2"/>
  <c r="AL214" i="2" s="1"/>
  <c r="M213" i="2"/>
  <c r="AL213" i="2" s="1"/>
  <c r="M212" i="2"/>
  <c r="AL212" i="2" s="1"/>
  <c r="M211" i="2"/>
  <c r="AL211" i="2" s="1"/>
  <c r="M210" i="2"/>
  <c r="AL210" i="2" s="1"/>
  <c r="M209" i="2"/>
  <c r="AL209" i="2" s="1"/>
  <c r="M208" i="2"/>
  <c r="AL208" i="2" s="1"/>
  <c r="M207" i="2"/>
  <c r="AL207" i="2" s="1"/>
  <c r="M206" i="2"/>
  <c r="AL206" i="2" s="1"/>
  <c r="M205" i="2"/>
  <c r="AL205" i="2" s="1"/>
  <c r="M204" i="2"/>
  <c r="AL204" i="2" s="1"/>
  <c r="M203" i="2"/>
  <c r="AL203" i="2" s="1"/>
  <c r="M202" i="2"/>
  <c r="AL202" i="2" s="1"/>
  <c r="M201" i="2"/>
  <c r="AL201" i="2" s="1"/>
  <c r="M200" i="2"/>
  <c r="AL200" i="2" s="1"/>
  <c r="M199" i="2"/>
  <c r="AL199" i="2" s="1"/>
  <c r="M198" i="2"/>
  <c r="AL198" i="2" s="1"/>
  <c r="M197" i="2"/>
  <c r="AL197" i="2" s="1"/>
  <c r="M196" i="2"/>
  <c r="AL196" i="2" s="1"/>
  <c r="M195" i="2"/>
  <c r="AL195" i="2" s="1"/>
  <c r="M194" i="2"/>
  <c r="AL194" i="2" s="1"/>
  <c r="M193" i="2"/>
  <c r="AL193" i="2" s="1"/>
  <c r="M192" i="2"/>
  <c r="AL192" i="2" s="1"/>
  <c r="M191" i="2"/>
  <c r="AL191" i="2" s="1"/>
  <c r="M190" i="2"/>
  <c r="AL190" i="2" s="1"/>
  <c r="M189" i="2"/>
  <c r="AL189" i="2" s="1"/>
  <c r="M188" i="2"/>
  <c r="AL188" i="2" s="1"/>
  <c r="M187" i="2"/>
  <c r="AL187" i="2" s="1"/>
  <c r="M186" i="2"/>
  <c r="AL186" i="2" s="1"/>
  <c r="M185" i="2"/>
  <c r="AL185" i="2" s="1"/>
  <c r="M184" i="2"/>
  <c r="AL184" i="2" s="1"/>
  <c r="M183" i="2"/>
  <c r="AL183" i="2" s="1"/>
  <c r="M182" i="2"/>
  <c r="AL182" i="2" s="1"/>
  <c r="M181" i="2"/>
  <c r="AL181" i="2" s="1"/>
  <c r="M180" i="2"/>
  <c r="AL180" i="2" s="1"/>
  <c r="M179" i="2"/>
  <c r="AL179" i="2" s="1"/>
  <c r="M178" i="2"/>
  <c r="AL178" i="2" s="1"/>
  <c r="M177" i="2"/>
  <c r="AL177" i="2" s="1"/>
  <c r="M176" i="2"/>
  <c r="AL176" i="2" s="1"/>
  <c r="M175" i="2"/>
  <c r="AL175" i="2" s="1"/>
  <c r="M174" i="2"/>
  <c r="AL174" i="2" s="1"/>
  <c r="M173" i="2"/>
  <c r="AL173" i="2" s="1"/>
  <c r="M172" i="2"/>
  <c r="AL172" i="2" s="1"/>
  <c r="M171" i="2"/>
  <c r="AL171" i="2" s="1"/>
  <c r="M170" i="2"/>
  <c r="AL170" i="2" s="1"/>
  <c r="M169" i="2"/>
  <c r="AL169" i="2" s="1"/>
  <c r="M168" i="2"/>
  <c r="AL168" i="2" s="1"/>
  <c r="M167" i="2"/>
  <c r="AL167" i="2" s="1"/>
  <c r="M166" i="2"/>
  <c r="M165" i="2"/>
  <c r="AL165" i="2" s="1"/>
  <c r="M164" i="2"/>
  <c r="AL164" i="2" s="1"/>
  <c r="M163" i="2"/>
  <c r="AL163" i="2" s="1"/>
  <c r="M162" i="2"/>
  <c r="AL162" i="2" s="1"/>
  <c r="M161" i="2"/>
  <c r="AL161" i="2" s="1"/>
  <c r="M160" i="2"/>
  <c r="AL160" i="2" s="1"/>
  <c r="M159" i="2"/>
  <c r="AL159" i="2" s="1"/>
  <c r="M158" i="2"/>
  <c r="M157" i="2"/>
  <c r="AL157" i="2" s="1"/>
  <c r="M156" i="2"/>
  <c r="AL156" i="2" s="1"/>
  <c r="M155" i="2"/>
  <c r="AL155" i="2" s="1"/>
  <c r="M154" i="2"/>
  <c r="AL154" i="2" s="1"/>
  <c r="M153" i="2"/>
  <c r="AL153" i="2" s="1"/>
  <c r="M152" i="2"/>
  <c r="AL152" i="2" s="1"/>
  <c r="M151" i="2"/>
  <c r="AL151" i="2" s="1"/>
  <c r="M150" i="2"/>
  <c r="M149" i="2"/>
  <c r="AL149" i="2" s="1"/>
  <c r="M148" i="2"/>
  <c r="AL148" i="2" s="1"/>
  <c r="M147" i="2"/>
  <c r="AL147" i="2" s="1"/>
  <c r="M146" i="2"/>
  <c r="AL146" i="2" s="1"/>
  <c r="M145" i="2"/>
  <c r="AL145" i="2" s="1"/>
  <c r="M144" i="2"/>
  <c r="AL144" i="2" s="1"/>
  <c r="M143" i="2"/>
  <c r="AL143" i="2" s="1"/>
  <c r="M142" i="2"/>
  <c r="M141" i="2"/>
  <c r="AL141" i="2" s="1"/>
  <c r="M140" i="2"/>
  <c r="AL140" i="2" s="1"/>
  <c r="M139" i="2"/>
  <c r="AL139" i="2" s="1"/>
  <c r="M138" i="2"/>
  <c r="AL138" i="2" s="1"/>
  <c r="M137" i="2"/>
  <c r="AL137" i="2" s="1"/>
  <c r="M136" i="2"/>
  <c r="AL136" i="2" s="1"/>
  <c r="M135" i="2"/>
  <c r="AL135" i="2" s="1"/>
  <c r="M134" i="2"/>
  <c r="M133" i="2"/>
  <c r="M132" i="2"/>
  <c r="AL132" i="2" s="1"/>
  <c r="M131" i="2"/>
  <c r="AL131" i="2" s="1"/>
  <c r="M130" i="2"/>
  <c r="AL130" i="2" s="1"/>
  <c r="M129" i="2"/>
  <c r="AL129" i="2" s="1"/>
  <c r="M128" i="2"/>
  <c r="AL128" i="2" s="1"/>
  <c r="M127" i="2"/>
  <c r="AL127" i="2" s="1"/>
  <c r="M126" i="2"/>
  <c r="M125" i="2"/>
  <c r="M124" i="2"/>
  <c r="M123" i="2"/>
  <c r="AL123" i="2" s="1"/>
  <c r="M122" i="2"/>
  <c r="AL122" i="2" s="1"/>
  <c r="M121" i="2"/>
  <c r="AL121" i="2" s="1"/>
  <c r="M120" i="2"/>
  <c r="AL120" i="2" s="1"/>
  <c r="M119" i="2"/>
  <c r="AL119" i="2" s="1"/>
  <c r="M118" i="2"/>
  <c r="M117" i="2"/>
  <c r="M116" i="2"/>
  <c r="M115" i="2"/>
  <c r="AL115" i="2" s="1"/>
  <c r="M114" i="2"/>
  <c r="AL114" i="2" s="1"/>
  <c r="M113" i="2"/>
  <c r="AL113" i="2" s="1"/>
  <c r="M112" i="2"/>
  <c r="AL112" i="2" s="1"/>
  <c r="M111" i="2"/>
  <c r="AL111" i="2" s="1"/>
  <c r="M110" i="2"/>
  <c r="M109" i="2"/>
  <c r="M108" i="2"/>
  <c r="M107" i="2"/>
  <c r="AL107" i="2" s="1"/>
  <c r="M106" i="2"/>
  <c r="AL106" i="2" s="1"/>
  <c r="M105" i="2"/>
  <c r="AL105" i="2" s="1"/>
  <c r="M104" i="2"/>
  <c r="AL104" i="2" s="1"/>
  <c r="M103" i="2"/>
  <c r="AL103" i="2" s="1"/>
  <c r="M102" i="2"/>
  <c r="M101" i="2"/>
  <c r="M100" i="2"/>
  <c r="M99" i="2"/>
  <c r="AL99" i="2" s="1"/>
  <c r="M98" i="2"/>
  <c r="AL98" i="2" s="1"/>
  <c r="M97" i="2"/>
  <c r="AL97" i="2" s="1"/>
  <c r="M96" i="2"/>
  <c r="AL96" i="2" s="1"/>
  <c r="M95" i="2"/>
  <c r="AL95" i="2" s="1"/>
  <c r="M94" i="2"/>
  <c r="M93" i="2"/>
  <c r="M92" i="2"/>
  <c r="M91" i="2"/>
  <c r="AL91" i="2" s="1"/>
  <c r="M90" i="2"/>
  <c r="AL90" i="2" s="1"/>
  <c r="M89" i="2"/>
  <c r="AL89" i="2" s="1"/>
  <c r="M88" i="2"/>
  <c r="AL88" i="2" s="1"/>
  <c r="M87" i="2"/>
  <c r="AL87" i="2" s="1"/>
  <c r="M86" i="2"/>
  <c r="M85" i="2"/>
  <c r="M84" i="2"/>
  <c r="M83" i="2"/>
  <c r="AL83" i="2" s="1"/>
  <c r="M82" i="2"/>
  <c r="AL82" i="2" s="1"/>
  <c r="M81" i="2"/>
  <c r="AL81" i="2" s="1"/>
  <c r="M80" i="2"/>
  <c r="AL80" i="2" s="1"/>
  <c r="M79" i="2"/>
  <c r="AL79" i="2" s="1"/>
  <c r="M78" i="2"/>
  <c r="M77" i="2"/>
  <c r="M76" i="2"/>
  <c r="M75" i="2"/>
  <c r="AL75" i="2" s="1"/>
  <c r="M74" i="2"/>
  <c r="AL74" i="2" s="1"/>
  <c r="M73" i="2"/>
  <c r="AL73" i="2" s="1"/>
  <c r="M72" i="2"/>
  <c r="AL72" i="2" s="1"/>
  <c r="M71" i="2"/>
  <c r="AL71" i="2" s="1"/>
  <c r="M70" i="2"/>
  <c r="M69" i="2"/>
  <c r="M68" i="2"/>
  <c r="M67" i="2"/>
  <c r="AL67" i="2" s="1"/>
  <c r="M66" i="2"/>
  <c r="AL66" i="2" s="1"/>
  <c r="M65" i="2"/>
  <c r="AL65" i="2" s="1"/>
  <c r="M64" i="2"/>
  <c r="AL64" i="2" s="1"/>
  <c r="M63" i="2"/>
  <c r="AL63" i="2" s="1"/>
  <c r="M62" i="2"/>
  <c r="AL62" i="2" s="1"/>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8" i="2"/>
  <c r="M17" i="2"/>
  <c r="M16" i="2"/>
  <c r="M15" i="2"/>
  <c r="M14" i="2"/>
  <c r="M13" i="2"/>
  <c r="M12" i="2"/>
  <c r="M11" i="2"/>
  <c r="M10" i="2"/>
  <c r="M9" i="2"/>
  <c r="M8" i="2"/>
  <c r="M7" i="2"/>
  <c r="M6" i="2"/>
  <c r="M5" i="2"/>
  <c r="M4" i="2"/>
  <c r="M3" i="2"/>
  <c r="M2" i="2"/>
  <c r="AB61" i="2"/>
  <c r="W61" i="2"/>
  <c r="R61" i="2"/>
  <c r="AB60" i="2"/>
  <c r="AL60" i="2" s="1"/>
  <c r="W60" i="2"/>
  <c r="R60" i="2"/>
  <c r="AB59" i="2"/>
  <c r="W59" i="2"/>
  <c r="R59" i="2"/>
  <c r="AB58" i="2"/>
  <c r="W58" i="2"/>
  <c r="R58" i="2"/>
  <c r="AB57" i="2"/>
  <c r="W57" i="2"/>
  <c r="R57" i="2"/>
  <c r="AB56" i="2"/>
  <c r="W56" i="2"/>
  <c r="R56" i="2"/>
  <c r="AB55" i="2"/>
  <c r="W55" i="2"/>
  <c r="R55" i="2"/>
  <c r="AB54" i="2"/>
  <c r="W54" i="2"/>
  <c r="R54" i="2"/>
  <c r="AB53" i="2"/>
  <c r="W53" i="2"/>
  <c r="R53" i="2"/>
  <c r="AB52" i="2"/>
  <c r="AL52" i="2" s="1"/>
  <c r="W52" i="2"/>
  <c r="R52" i="2"/>
  <c r="AB51" i="2"/>
  <c r="W51" i="2"/>
  <c r="R51" i="2"/>
  <c r="AB50" i="2"/>
  <c r="W50" i="2"/>
  <c r="R50" i="2"/>
  <c r="AB49" i="2"/>
  <c r="W49" i="2"/>
  <c r="R49" i="2"/>
  <c r="AB48" i="2"/>
  <c r="W48" i="2"/>
  <c r="R48" i="2"/>
  <c r="AB47" i="2"/>
  <c r="W47" i="2"/>
  <c r="R47" i="2"/>
  <c r="AB46" i="2"/>
  <c r="W46" i="2"/>
  <c r="R46" i="2"/>
  <c r="AB45" i="2"/>
  <c r="W45" i="2"/>
  <c r="R45" i="2"/>
  <c r="AB44" i="2"/>
  <c r="AL44" i="2" s="1"/>
  <c r="W44" i="2"/>
  <c r="R44" i="2"/>
  <c r="AB43" i="2"/>
  <c r="W43" i="2"/>
  <c r="R43" i="2"/>
  <c r="AB42" i="2"/>
  <c r="W42" i="2"/>
  <c r="R42" i="2"/>
  <c r="AB41" i="2"/>
  <c r="W41" i="2"/>
  <c r="R41" i="2"/>
  <c r="AB40" i="2"/>
  <c r="W40" i="2"/>
  <c r="R40" i="2"/>
  <c r="AB39" i="2"/>
  <c r="W39" i="2"/>
  <c r="R39" i="2"/>
  <c r="AB38" i="2"/>
  <c r="W38" i="2"/>
  <c r="R38" i="2"/>
  <c r="AB37" i="2"/>
  <c r="W37" i="2"/>
  <c r="R37" i="2"/>
  <c r="AB36" i="2"/>
  <c r="AL36" i="2" s="1"/>
  <c r="W36" i="2"/>
  <c r="R36" i="2"/>
  <c r="AB35" i="2"/>
  <c r="W35" i="2"/>
  <c r="R35" i="2"/>
  <c r="AB34" i="2"/>
  <c r="W34" i="2"/>
  <c r="R34" i="2"/>
  <c r="AB33" i="2"/>
  <c r="W33" i="2"/>
  <c r="R33" i="2"/>
  <c r="AB32" i="2"/>
  <c r="W32" i="2"/>
  <c r="R32" i="2"/>
  <c r="AB31" i="2"/>
  <c r="W31" i="2"/>
  <c r="R31" i="2"/>
  <c r="AB30" i="2"/>
  <c r="W30" i="2"/>
  <c r="R30" i="2"/>
  <c r="AB29" i="2"/>
  <c r="W29" i="2"/>
  <c r="R29" i="2"/>
  <c r="AB28" i="2"/>
  <c r="AL28" i="2" s="1"/>
  <c r="W28" i="2"/>
  <c r="R28" i="2"/>
  <c r="AB27" i="2"/>
  <c r="W27" i="2"/>
  <c r="R27" i="2"/>
  <c r="AB26" i="2"/>
  <c r="W26" i="2"/>
  <c r="R26" i="2"/>
  <c r="AB25" i="2"/>
  <c r="W25" i="2"/>
  <c r="R25" i="2"/>
  <c r="AB24" i="2"/>
  <c r="W24" i="2"/>
  <c r="R24" i="2"/>
  <c r="AB23" i="2"/>
  <c r="W23" i="2"/>
  <c r="R23" i="2"/>
  <c r="AB22" i="2"/>
  <c r="W22" i="2"/>
  <c r="R22" i="2"/>
  <c r="AB21" i="2"/>
  <c r="W21" i="2"/>
  <c r="R21" i="2"/>
  <c r="AB20" i="2"/>
  <c r="AL20" i="2" s="1"/>
  <c r="W20" i="2"/>
  <c r="R20" i="2"/>
  <c r="AB19" i="2"/>
  <c r="W19" i="2"/>
  <c r="R19" i="2"/>
  <c r="AB18" i="2"/>
  <c r="W18" i="2"/>
  <c r="R18" i="2"/>
  <c r="AB17" i="2"/>
  <c r="W17" i="2"/>
  <c r="R17" i="2"/>
  <c r="AB16" i="2"/>
  <c r="W16" i="2"/>
  <c r="R16" i="2"/>
  <c r="AB15" i="2"/>
  <c r="W15" i="2"/>
  <c r="R15" i="2"/>
  <c r="AB14" i="2"/>
  <c r="W14" i="2"/>
  <c r="R14" i="2"/>
  <c r="AB13" i="2"/>
  <c r="W13" i="2"/>
  <c r="R13" i="2"/>
  <c r="AB12" i="2"/>
  <c r="AL12" i="2" s="1"/>
  <c r="W12" i="2"/>
  <c r="R12" i="2"/>
  <c r="AB11" i="2"/>
  <c r="W11" i="2"/>
  <c r="R11" i="2"/>
  <c r="AB10" i="2"/>
  <c r="W10" i="2"/>
  <c r="R10" i="2"/>
  <c r="AB9" i="2"/>
  <c r="W9" i="2"/>
  <c r="R9" i="2"/>
  <c r="AB8" i="2"/>
  <c r="W8" i="2"/>
  <c r="R8" i="2"/>
  <c r="AB7" i="2"/>
  <c r="W7" i="2"/>
  <c r="R7" i="2"/>
  <c r="AB6" i="2"/>
  <c r="W6" i="2"/>
  <c r="R6" i="2"/>
  <c r="AB5" i="2"/>
  <c r="W5" i="2"/>
  <c r="R5" i="2"/>
  <c r="AB4" i="2"/>
  <c r="AL4" i="2" s="1"/>
  <c r="W4" i="2"/>
  <c r="R4" i="2"/>
  <c r="AB3" i="2"/>
  <c r="W3" i="2"/>
  <c r="R3" i="2"/>
  <c r="AB2" i="2"/>
  <c r="W2" i="2"/>
  <c r="R2" i="2"/>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23" i="1"/>
  <c r="AB22" i="1"/>
  <c r="AB21" i="1"/>
  <c r="AB20" i="1"/>
  <c r="AB19" i="1"/>
  <c r="AB18" i="1"/>
  <c r="AB17" i="1"/>
  <c r="AB16" i="1"/>
  <c r="AB15" i="1"/>
  <c r="AB14" i="1"/>
  <c r="AB13" i="1"/>
  <c r="AB12" i="1"/>
  <c r="AB11" i="1"/>
  <c r="AB10" i="1"/>
  <c r="AB9" i="1"/>
  <c r="AB8" i="1"/>
  <c r="AB7" i="1"/>
  <c r="AB6" i="1"/>
  <c r="AB5" i="1"/>
  <c r="AB4" i="1"/>
  <c r="AB3" i="1"/>
  <c r="AB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 r="W61" i="1"/>
  <c r="W60" i="1"/>
  <c r="W59" i="1"/>
  <c r="W58" i="1"/>
  <c r="W57" i="1"/>
  <c r="W56" i="1"/>
  <c r="W55" i="1"/>
  <c r="W54" i="1"/>
  <c r="W53" i="1"/>
  <c r="W52" i="1"/>
  <c r="W51" i="1"/>
  <c r="W50" i="1"/>
  <c r="W49" i="1"/>
  <c r="W48" i="1"/>
  <c r="W47" i="1"/>
  <c r="W46" i="1"/>
  <c r="W45" i="1"/>
  <c r="W44" i="1"/>
  <c r="W43" i="1"/>
  <c r="W42" i="1"/>
  <c r="W41" i="1"/>
  <c r="W40" i="1"/>
  <c r="W39" i="1"/>
  <c r="W38" i="1"/>
  <c r="W37" i="1"/>
  <c r="W36" i="1"/>
  <c r="W35" i="1"/>
  <c r="W34" i="1"/>
  <c r="W33" i="1"/>
  <c r="W32" i="1"/>
  <c r="W31" i="1"/>
  <c r="W30" i="1"/>
  <c r="W29" i="1"/>
  <c r="W28" i="1"/>
  <c r="W27" i="1"/>
  <c r="W26" i="1"/>
  <c r="W25" i="1"/>
  <c r="W24" i="1"/>
  <c r="W23" i="1"/>
  <c r="W22" i="1"/>
  <c r="W21" i="1"/>
  <c r="W20" i="1"/>
  <c r="W19" i="1"/>
  <c r="W18" i="1"/>
  <c r="W17" i="1"/>
  <c r="W16" i="1"/>
  <c r="W15" i="1"/>
  <c r="W14" i="1"/>
  <c r="W13" i="1"/>
  <c r="W12" i="1"/>
  <c r="W11" i="1"/>
  <c r="W10" i="1"/>
  <c r="W9" i="1"/>
  <c r="W8" i="1"/>
  <c r="W7" i="1"/>
  <c r="W6" i="1"/>
  <c r="W5" i="1"/>
  <c r="W4" i="1"/>
  <c r="W3" i="1"/>
  <c r="W2" i="1"/>
  <c r="AL15" i="2" l="1"/>
  <c r="AL47" i="2"/>
  <c r="AL2" i="2"/>
  <c r="AL273" i="2"/>
  <c r="AL305" i="2"/>
  <c r="AL457" i="2"/>
  <c r="AL489" i="2"/>
  <c r="AL529" i="2"/>
  <c r="AL569" i="2"/>
  <c r="AL601" i="2"/>
  <c r="AL13" i="2"/>
  <c r="AL45" i="2"/>
  <c r="AL290" i="2"/>
  <c r="AL458" i="2"/>
  <c r="AL498" i="2"/>
  <c r="AL530" i="2"/>
  <c r="AL562" i="2"/>
  <c r="AL586" i="2"/>
  <c r="AL9" i="2"/>
  <c r="AL17" i="2"/>
  <c r="AL25" i="2"/>
  <c r="AL33" i="2"/>
  <c r="AL41" i="2"/>
  <c r="AL49" i="2"/>
  <c r="AL57" i="2"/>
  <c r="AL70" i="2"/>
  <c r="AL78" i="2"/>
  <c r="AL86" i="2"/>
  <c r="AL94" i="2"/>
  <c r="AL102" i="2"/>
  <c r="AL110" i="2"/>
  <c r="AL118" i="2"/>
  <c r="AL126" i="2"/>
  <c r="AL134" i="2"/>
  <c r="AL142" i="2"/>
  <c r="AL150" i="2"/>
  <c r="AL158" i="2"/>
  <c r="AL166" i="2"/>
  <c r="AL318" i="2"/>
  <c r="AL326" i="2"/>
  <c r="AL334" i="2"/>
  <c r="AL342" i="2"/>
  <c r="AL350" i="2"/>
  <c r="AL358" i="2"/>
  <c r="AL366" i="2"/>
  <c r="AL374" i="2"/>
  <c r="AL382" i="2"/>
  <c r="AL390" i="2"/>
  <c r="AL398" i="2"/>
  <c r="AL406" i="2"/>
  <c r="AL414" i="2"/>
  <c r="AL422" i="2"/>
  <c r="AL430" i="2"/>
  <c r="AL438" i="2"/>
  <c r="AL446" i="2"/>
  <c r="AL472" i="2"/>
  <c r="AL50" i="2"/>
  <c r="AL545" i="2"/>
  <c r="AL289" i="2"/>
  <c r="AL7" i="2"/>
  <c r="AL464" i="2"/>
  <c r="AL26" i="2"/>
  <c r="AL265" i="2"/>
  <c r="AL313" i="2"/>
  <c r="AL473" i="2"/>
  <c r="AL505" i="2"/>
  <c r="AL537" i="2"/>
  <c r="AL577" i="2"/>
  <c r="AL37" i="2"/>
  <c r="AL274" i="2"/>
  <c r="AL314" i="2"/>
  <c r="AL474" i="2"/>
  <c r="AL514" i="2"/>
  <c r="AL554" i="2"/>
  <c r="AL594" i="2"/>
  <c r="AL8" i="2"/>
  <c r="AL16" i="2"/>
  <c r="AL24" i="2"/>
  <c r="AL32" i="2"/>
  <c r="AL40" i="2"/>
  <c r="AL48" i="2"/>
  <c r="AL56" i="2"/>
  <c r="AL259" i="2"/>
  <c r="AL267" i="2"/>
  <c r="AL275" i="2"/>
  <c r="AL283" i="2"/>
  <c r="AL291" i="2"/>
  <c r="AL299" i="2"/>
  <c r="AL307" i="2"/>
  <c r="AL315" i="2"/>
  <c r="AL451" i="2"/>
  <c r="AL459" i="2"/>
  <c r="AL467" i="2"/>
  <c r="AL475" i="2"/>
  <c r="AL483" i="2"/>
  <c r="AL491" i="2"/>
  <c r="AL499" i="2"/>
  <c r="AL507" i="2"/>
  <c r="AL515" i="2"/>
  <c r="AL523" i="2"/>
  <c r="AL531" i="2"/>
  <c r="AL539" i="2"/>
  <c r="AL547" i="2"/>
  <c r="AL555" i="2"/>
  <c r="AL563" i="2"/>
  <c r="AL571" i="2"/>
  <c r="AL579" i="2"/>
  <c r="AL587" i="2"/>
  <c r="AL595" i="2"/>
  <c r="AL23" i="2"/>
  <c r="AL39" i="2"/>
  <c r="AL55" i="2"/>
  <c r="AL456" i="2"/>
  <c r="AL18" i="2"/>
  <c r="AL42" i="2"/>
  <c r="AL58" i="2"/>
  <c r="AL281" i="2"/>
  <c r="AL481" i="2"/>
  <c r="AL513" i="2"/>
  <c r="AL553" i="2"/>
  <c r="AL585" i="2"/>
  <c r="AL5" i="2"/>
  <c r="AL21" i="2"/>
  <c r="AL61" i="2"/>
  <c r="AL266" i="2"/>
  <c r="AL298" i="2"/>
  <c r="AL482" i="2"/>
  <c r="AL506" i="2"/>
  <c r="AL538" i="2"/>
  <c r="AL570" i="2"/>
  <c r="AL3" i="2"/>
  <c r="AL11" i="2"/>
  <c r="AL19" i="2"/>
  <c r="AL27" i="2"/>
  <c r="AL35" i="2"/>
  <c r="AL43" i="2"/>
  <c r="AL51" i="2"/>
  <c r="AL59" i="2"/>
  <c r="AL68" i="2"/>
  <c r="AL76" i="2"/>
  <c r="AL84" i="2"/>
  <c r="AL92" i="2"/>
  <c r="AL100" i="2"/>
  <c r="AL108" i="2"/>
  <c r="AL116" i="2"/>
  <c r="AL124" i="2"/>
  <c r="AL268" i="2"/>
  <c r="AL276" i="2"/>
  <c r="AL284" i="2"/>
  <c r="AL292" i="2"/>
  <c r="AL300" i="2"/>
  <c r="AL308" i="2"/>
  <c r="AL324" i="2"/>
  <c r="AL332" i="2"/>
  <c r="AL340" i="2"/>
  <c r="AL348" i="2"/>
  <c r="AL356" i="2"/>
  <c r="AL364" i="2"/>
  <c r="AL372" i="2"/>
  <c r="AL380" i="2"/>
  <c r="AL388" i="2"/>
  <c r="AL396" i="2"/>
  <c r="AL404" i="2"/>
  <c r="AL484" i="2"/>
  <c r="AL492" i="2"/>
  <c r="AL500" i="2"/>
  <c r="AL508" i="2"/>
  <c r="AL516" i="2"/>
  <c r="AL524" i="2"/>
  <c r="AL532" i="2"/>
  <c r="AL540" i="2"/>
  <c r="AL548" i="2"/>
  <c r="AL556" i="2"/>
  <c r="AL564" i="2"/>
  <c r="AL572" i="2"/>
  <c r="AL580" i="2"/>
  <c r="AL588" i="2"/>
  <c r="AL596" i="2"/>
  <c r="AL31" i="2"/>
  <c r="AL10" i="2"/>
  <c r="AL34" i="2"/>
  <c r="AL257" i="2"/>
  <c r="AL297" i="2"/>
  <c r="AL465" i="2"/>
  <c r="AL497" i="2"/>
  <c r="AL521" i="2"/>
  <c r="AL561" i="2"/>
  <c r="AL593" i="2"/>
  <c r="AL29" i="2"/>
  <c r="AL53" i="2"/>
  <c r="AL258" i="2"/>
  <c r="AL282" i="2"/>
  <c r="AL306" i="2"/>
  <c r="AL466" i="2"/>
  <c r="AL490" i="2"/>
  <c r="AL522" i="2"/>
  <c r="AL546" i="2"/>
  <c r="AL578" i="2"/>
  <c r="AL6" i="2"/>
  <c r="AL14" i="2"/>
  <c r="AL22" i="2"/>
  <c r="AL30" i="2"/>
  <c r="AL38" i="2"/>
  <c r="AL46" i="2"/>
  <c r="AL54" i="2"/>
  <c r="AL69" i="2"/>
  <c r="AL77" i="2"/>
  <c r="AL85" i="2"/>
  <c r="AL93" i="2"/>
  <c r="AL101" i="2"/>
  <c r="AL109" i="2"/>
  <c r="AL117" i="2"/>
  <c r="AL125" i="2"/>
  <c r="AL133" i="2"/>
  <c r="AL325" i="2"/>
  <c r="AL333" i="2"/>
  <c r="AL341" i="2"/>
  <c r="AL349" i="2"/>
  <c r="AL357" i="2"/>
  <c r="AL365" i="2"/>
  <c r="AL373" i="2"/>
  <c r="AL381" i="2"/>
  <c r="AL389" i="2"/>
  <c r="AL397" i="2"/>
  <c r="AL40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tc={6E9B2026-C1B3-8E4B-9586-3C57C9F85EC3}</author>
  </authors>
  <commentList>
    <comment ref="T32" authorId="0" shapeId="0" xr:uid="{6E9B2026-C1B3-8E4B-9586-3C57C9F85EC3}">
      <text>
        <t xml:space="preserve">[Threaded comment]
Your version of Excel allows you to read this threaded comment; however, any edits to it will get removed if the file is opened in a newer version of Excel. Learn more: https://go.microsoft.com/fwlink/?linkid=870924
Comment:
    wherever you feel the poster is frustrated against robinhood, vanguard or SEC it shows they are still pro gme...rate all these sentiments from how they feel about GME. So if someone says shame on robinhood and are really angry and frustrated, means they are that much pro GME.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tc={B516AF59-A6C6-CD4A-BEAD-2832FEFC13CB}</author>
    <author>tc={F92545EA-3393-1549-8BE6-5C4E7011D10D}</author>
  </authors>
  <commentList>
    <comment ref="T27" authorId="0" shapeId="0" xr:uid="{B516AF59-A6C6-CD4A-BEAD-2832FEFC13CB}">
      <text>
        <t xml:space="preserve">[Threaded comment]
Your version of Excel allows you to read this threaded comment; however, any edits to it will get removed if the file is opened in a newer version of Excel. Learn more: https://go.microsoft.com/fwlink/?linkid=870924
Comment:
    id 26 ...is the positive energy on this post similar to id 22? i feel id 22 is more euphoric and positive due the phrase to the moon and rated 9 yet this post is rated 10 . </t>
      </text>
    </comment>
    <comment ref="T32" authorId="1" shapeId="0" xr:uid="{F92545EA-3393-1549-8BE6-5C4E7011D10D}">
      <text>
        <t xml:space="preserve">[Threaded comment]
Your version of Excel allows you to read this threaded comment; however, any edits to it will get removed if the file is opened in a newer version of Excel. Learn more: https://go.microsoft.com/fwlink/?linkid=870924
Comment:
    wherever you feel the poster is frustrated against robinhood, vanguard or SEC it shows they are still pro gme...rate all these sentiments from how they feel about GME. So if someone says shame on robinhood and are really angry and frustrated, means they are that much pro GME.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<sst xmlns="http://schemas.openxmlformats.org/spreadsheetml/2006/main" count="13218" uniqueCount="1233">
  <si>
    <t>ID</t>
  </si>
  <si>
    <t>TEXT</t>
  </si>
  <si>
    <t>laa9d4</t>
  </si>
  <si>
    <t>Best broker to buy GME stocks?</t>
  </si>
  <si>
    <t>Neutral</t>
  </si>
  <si>
    <t>la6xmz</t>
  </si>
  <si>
    <t>$400 GME Holders, we come back for you🚀💎🤲</t>
  </si>
  <si>
    <t>Positive</t>
  </si>
  <si>
    <t>l6d8j6</t>
  </si>
  <si>
    <t>Let’s fucking goooooo thanks mates GME 🦄🦄🦄🦄🦄🦄🦄🦄🦄🦄🦄🦄🦄🦄💶💶💶💶💶💶💶💶💶💶💶💶💶💶💶💶💶💶💶💶🦄🦄🦄🦄🦄GME To theeee fugn JupiterGME To theeee fugn Jupiter</t>
  </si>
  <si>
    <t>l68ikp</t>
  </si>
  <si>
    <t>PSA: The shitload of bots shilling against GME should really give you all the confidence in the world to buy right now</t>
  </si>
  <si>
    <t>l83m9b</t>
  </si>
  <si>
    <t>If they block your GME , block the chain. Snag BTC if they won't take your GMEoney...is this a distraction though? Or opportunity...</t>
  </si>
  <si>
    <t>l6cub4</t>
  </si>
  <si>
    <t>I'm also a bot that tells you that GME is not the only stock on the market! Maybe you should consider selling those and buying GME!</t>
  </si>
  <si>
    <t>kv3s7y</t>
  </si>
  <si>
    <t>GME TO THE MOON 🚀 🚀 🚀 F FOR MELVIN.</t>
  </si>
  <si>
    <t>la8bx8</t>
  </si>
  <si>
    <t>GME Volume continually increasing?</t>
  </si>
  <si>
    <t>laabl0</t>
  </si>
  <si>
    <t>Why are WS not just going long on GME?</t>
  </si>
  <si>
    <t>lab532</t>
  </si>
  <si>
    <t>Never seen so many different currencies... Still all the Fiat goes to GME... All the Apes go stonk</t>
  </si>
  <si>
    <t>lawwc7</t>
  </si>
  <si>
    <t>So if they are gunna block us from buying GME and AMC we should all just start agreeing on another company to purchase. They can’t block them all! Let’s fuckin do it!</t>
  </si>
  <si>
    <t>l7xgub</t>
  </si>
  <si>
    <t>Now if the SEC won’t let us be, won’t let GME trade properly Well there’s so many other stocks in the sea And we’ll move on over to AMC Na na nanana na na nanana 🚀</t>
  </si>
  <si>
    <t>lsc2ne</t>
  </si>
  <si>
    <t>If gme hits 10k I will buy my grandparents house and get a big poorly drawn rocket tattoo on my thigh and underneath it I will tattoo top most upvoted comment</t>
  </si>
  <si>
    <t>lab0we</t>
  </si>
  <si>
    <t>Will GME go up! Guys, it has to!</t>
  </si>
  <si>
    <t>lt71ns</t>
  </si>
  <si>
    <t>Guysss....NORA SEGURA WANTS TO WALK ON THE MOON it is GME AMC TIME</t>
  </si>
  <si>
    <t>lad16c</t>
  </si>
  <si>
    <t>Is Vanguard restricting limit sells for GME??? All 4 sells got rejected with this message.</t>
  </si>
  <si>
    <t>lg8tp4</t>
  </si>
  <si>
    <t>Regardless of what it might look like. GME 📝 🤚 are very very few. Very low volume being traded 💎🤲 institutions and 🦍🦍🦍’s holdings is above 170% (due ur DD) that’s real shares + synthetics, absolutely confirming the crazy short interest levels we believe to be true. 🚀🚀🚀🚀🌝🦍🦍🦍🦍💪💎🤲</t>
  </si>
  <si>
    <t>lhntk6</t>
  </si>
  <si>
    <t>$GME - What's your Opinion ? What happened? Just A movement ruined by Capitalism-mindsets who choose their egoistic gains over the interest of the MANY?</t>
  </si>
  <si>
    <t>ldcjz3</t>
  </si>
  <si>
    <t>I'm in with you guys. Bought GME today 4k @ $85/share. Hedgies manipulation is shameless. Just want to make them cry. 💎🤲🚀</t>
  </si>
  <si>
    <t>l6dpty</t>
  </si>
  <si>
    <t>GME people, hold strong! Don't sell yet. Power to the people! Let's eat cake! 🍰🍰🍰🍰🍰🍰🍰🍰🍰🍰🍰🍰🚀🚀🚀🚀🚀🚀🚀🚀🚀🚀🚀🚀🚀🚀🚀🚀🚀🚀🚀🚀🚀🚀</t>
  </si>
  <si>
    <t>kjgyah</t>
  </si>
  <si>
    <t>GME Party is over time to find another cash cow</t>
  </si>
  <si>
    <t>Negative</t>
  </si>
  <si>
    <t>l6e4di</t>
  </si>
  <si>
    <t>WSB Gang strong, joined today and already feeling the 🔥🔥🔥🔥🔥 Lets send everything to the moon my goons!!!🚀🚀🚀🚀🚀🚀🚀🚀🚀🚀🚀 $BB $NOK $GME</t>
  </si>
  <si>
    <t>l71qws</t>
  </si>
  <si>
    <t>FUCK YOU I WONT DO WHAT YOU TELL ME 👯‍♀️ BUY THE DIP IM A FUCKING GIRL AND HOLDING TIL THE END. IF I CAN YOU CAN TOO ❤️🚀 GME IS RECOVERING</t>
  </si>
  <si>
    <t>lab1ph</t>
  </si>
  <si>
    <t>Where to buy GME stocks?</t>
  </si>
  <si>
    <t>l6dcs9</t>
  </si>
  <si>
    <t>They’re going full autist and playing both sides! Keep holding GME to the moon🚀🚀🌕 retard strength will over power the wall street cucks.</t>
  </si>
  <si>
    <t>lb1ny2</t>
  </si>
  <si>
    <t>PSA: ROBINHOOD lets you buy 100 GME shares now. It’s a great time to grow your positions if you can (Not financial advice)</t>
  </si>
  <si>
    <t>la9lfp</t>
  </si>
  <si>
    <t>$GME Typical Ladders followed by Diamond shape w/ Low Volume</t>
  </si>
  <si>
    <t>l5g0b6</t>
  </si>
  <si>
    <t>Took all my GME gains into BB, immediately down $6k lmao</t>
  </si>
  <si>
    <t>l67bxq</t>
  </si>
  <si>
    <t>CYDY , AMC , GME</t>
  </si>
  <si>
    <t>None</t>
  </si>
  <si>
    <t>l4sr4a</t>
  </si>
  <si>
    <t>GME Management had a 1 minute window in which to sell their stock at a price they had never imagined</t>
  </si>
  <si>
    <t>lb32zo</t>
  </si>
  <si>
    <t>This stocks with no love. GME, AMC, NAKD lets get back to how things were 2weeks ago. Find alternative ways to push these shorts out. Start building that momentum train. The shorts only work if we keep pushing the prices! 🌙 🌔 MOONTIME!</t>
  </si>
  <si>
    <t>la6p86</t>
  </si>
  <si>
    <t>Selling it all for GME...toguther ape strung . 🚀🌕 lose pfft</t>
  </si>
  <si>
    <t>la7s55</t>
  </si>
  <si>
    <t>Bought one share of GME. Holding no matter what. If I can, you can too. To the moon.</t>
  </si>
  <si>
    <t>lb66yd</t>
  </si>
  <si>
    <t>There is a reason my boy Space Godzilla has 💎 Shoulders. He has been holding GME since 1994 and took that 🚀🚀🚀 straight to Pluto. Be like Space Godzilla. (This is not Financial Advice. This is a Meme)</t>
  </si>
  <si>
    <t>la61d6</t>
  </si>
  <si>
    <t>If GME hits $1000 I will donate to plant 1,000 trees, and let you all decide where they will be planted.</t>
  </si>
  <si>
    <t>lcluh4</t>
  </si>
  <si>
    <t>Does anyone know when GME is going to hit the moon?</t>
  </si>
  <si>
    <t>laa6sh</t>
  </si>
  <si>
    <t>GME - AMC - NOK aint no meme stock no more</t>
  </si>
  <si>
    <t>l6aohi</t>
  </si>
  <si>
    <t>GUYD DONT MISS OUT $NOK MIGHT BE THE MEXT GME</t>
  </si>
  <si>
    <t>la5h4n</t>
  </si>
  <si>
    <t>eToro putting small stop loss on trades of GME with no way to remove it and closing positions!</t>
  </si>
  <si>
    <t>l6bq5s</t>
  </si>
  <si>
    <t>Should I buy more GME or go for AMC or BB? New-ish to stocks and no idea what to do, looking for advice</t>
  </si>
  <si>
    <t>la7gal</t>
  </si>
  <si>
    <t>Just bought some GME.... To the moon🚀🚀🚀</t>
  </si>
  <si>
    <t>lflmho</t>
  </si>
  <si>
    <t>My best GameStop play. $1,295 --&amp;gt; $959,663 in just over 3 weeks. Sold because of brokers blocking buy orders. Sorry</t>
  </si>
  <si>
    <t>ls9ivp</t>
  </si>
  <si>
    <t>Not to be a realistic Autist</t>
  </si>
  <si>
    <t>la5a4g</t>
  </si>
  <si>
    <t>Mexican Broker is blocking GME.</t>
  </si>
  <si>
    <t>la59yk</t>
  </si>
  <si>
    <t>ROBINHOOD!!! LIMITS TO ONE SHARE OF $GME!!!!! SHAME ON YOU @ROBINHOOD!!!!</t>
  </si>
  <si>
    <t>lacxnb</t>
  </si>
  <si>
    <t>HOLD OR FOLD ON GME?</t>
  </si>
  <si>
    <t>lg61v0</t>
  </si>
  <si>
    <t>Este golpe que hemos recibido a causa de la caída de GME nos deja una lección personal y cada uno debe tomarla entenderla y aprender de cada caída no dejemos de luchar 🙌🤝💪💎💎💎</t>
  </si>
  <si>
    <t>ld8rak</t>
  </si>
  <si>
    <t>A light dispersed lights a room. A light focused is a laser and cuts through Wall Street! HOLD! Focus on GME! LFG!</t>
  </si>
  <si>
    <t>laz4gt</t>
  </si>
  <si>
    <t>Yo MODs, stop removing my posts. I'm the only one speaking intelligently here. Here's what we do, HOLD and only shop at GME, stop thinking you're going to recoup losses tomorrow or go to the moon next week. This is gonna take a MASSIVE effort to hit $420 again.</t>
  </si>
  <si>
    <t>l6zj1t</t>
  </si>
  <si>
    <t>GME to rich for your blood?</t>
  </si>
  <si>
    <t>lbthi8</t>
  </si>
  <si>
    <t>Fellow Autists and Scientists. I heard to get to Mars you need a gravitational slingshot effect. Not sure what that is but I thought this diagram was helpful! We're basically at the backside of a slingshot about to take off. GME to Mars.</t>
  </si>
  <si>
    <t>l75rbb</t>
  </si>
  <si>
    <t>FUCK BIG MONEY. BUY $GME (and when this blows over, BUY THE FORBIDDEN CURRENCY, you know what I'm talking 'bout)!</t>
  </si>
  <si>
    <t>l70dhm</t>
  </si>
  <si>
    <t>AS SOON AS YOU PULL OUT YOUR MONEY FROM GME, WHENEVER THAT IS, LEAVE ROBINHOOD AND GET ON A DIFFERENT PLATFORM</t>
  </si>
  <si>
    <t>kxd8j2</t>
  </si>
  <si>
    <t>GME really should issue new more shares.</t>
  </si>
  <si>
    <t>la5tth</t>
  </si>
  <si>
    <t>Stay away from silver, focus on GME!!!!!!</t>
  </si>
  <si>
    <t>labbu2</t>
  </si>
  <si>
    <t>GME to the Heavens</t>
  </si>
  <si>
    <t>la96r8</t>
  </si>
  <si>
    <t>In with 40 GME shares</t>
  </si>
  <si>
    <t>lb1y0o</t>
  </si>
  <si>
    <t>Long time lurker, first time poster. If you take the sub private, I'm here for the ride and I'm not a bot (look at my post and comment history) and have 💎✋✋. GME 🚀🚀🚀🚀🚀🚀. See my attached positions (trading in my kids accounts) bellow</t>
  </si>
  <si>
    <t>lb19e8</t>
  </si>
  <si>
    <t>Finally some real news: "Reddit retail investors declare they will “hold the line” on GameStop shares even as they plunge — Evening Standard"</t>
  </si>
  <si>
    <t>l800b7</t>
  </si>
  <si>
    <t>Most of $GME calls in play for today that are being sold are at the $320 strike price. Let's hope it settles more than that 🚀🚀🚀</t>
  </si>
  <si>
    <t>l80aie</t>
  </si>
  <si>
    <t>RH: “This happened because your order for GME was placed too far away from its current market price.”</t>
  </si>
  <si>
    <t>la63mo</t>
  </si>
  <si>
    <t>I bought GMe on Sunday. Was this a good choice?</t>
  </si>
  <si>
    <t>la7a1l</t>
  </si>
  <si>
    <t>My buddy was late to the game, but he stands with us fellow retards. He's all in on $GME AND $AMC! All he knows now is HOLD and 💎💎 🤲🤲! LETSSSSS GOOOOOOOO! We like the stock!</t>
  </si>
  <si>
    <t>lgd9p9</t>
  </si>
  <si>
    <t>My own offical WSB song before it ran up to 8.8M degenerates. After Robinhood blocked us common folks from trading, I have decided to change the hook of this song to fu*k you Robinhood, instead of Thank you. Also GME to the Moon. (400 shares) Also age restricted cause I curse.</t>
  </si>
  <si>
    <t>la5s95</t>
  </si>
  <si>
    <t>GME In at 316 and it’s down to 213. What a fucking retard I am. This 🦍 got 💎🤲 though.</t>
  </si>
  <si>
    <t>la5n1a</t>
  </si>
  <si>
    <t>Is it over? GME??</t>
  </si>
  <si>
    <t>l7653l</t>
  </si>
  <si>
    <t>They will show us their true colors based on their decision. We love GameStop, The Hedge funds manipulated it, not us. Take note of EVERY NEWS OUTLET CALLING US NAMES AND ACCUSING US OF MANIPULATING.</t>
  </si>
  <si>
    <t>l4s2jx</t>
  </si>
  <si>
    <t>Shorting gme to the fukin ground put options at $120 with a $30 strike price expiring april i will be back to thank all u idiots for payin for my new lambo 🤑🤑</t>
  </si>
  <si>
    <t>laajie</t>
  </si>
  <si>
    <t>$GME? $RIG? $SILVER $GE</t>
  </si>
  <si>
    <t>l1b54o</t>
  </si>
  <si>
    <t>Champs we all got to do more in such times. Once Shitron starts, let it be a failure of SHIT proportions! BUY exactly 5 mins into Shitron’s shit. Let’s make the squeeze happen. Get together and attack, else the big shark will get us. Go GME warriors. 🚀 🚀🚀🚀</t>
  </si>
  <si>
    <t>l7uxzn</t>
  </si>
  <si>
    <t>Why I think $GME is going down slowly today: so the brokers can try to make their money back, they regulated the market so they can profit off of the shorts. It has to be since the stock is falling at a fixed rate this morning knowing we are going to buy more</t>
  </si>
  <si>
    <t>knuxz1</t>
  </si>
  <si>
    <t>$GME shorts put on notice - Security flaw left ‘smart’ chastity sex toy users at risk of permanent lock-in</t>
  </si>
  <si>
    <t>l6acy0</t>
  </si>
  <si>
    <t>GME missing on CashApp</t>
  </si>
  <si>
    <t>la6gmi</t>
  </si>
  <si>
    <t>Hold the line!!! GME $1500 EOW</t>
  </si>
  <si>
    <t>lac4fv</t>
  </si>
  <si>
    <t>GME shorts covered, right?</t>
  </si>
  <si>
    <t>la72ej</t>
  </si>
  <si>
    <t>In total, for #wallstreetbets holdings, we bought $GME 31900 with average price 313.9 cost 10013410 USD. $AMC 64700 with price 15.45 cost 999615 USD. $SLV 36300 with price 27.49 cost 997887 USD. 🖐🤚💎💎💎🚀🚀🚀🌕</t>
  </si>
  <si>
    <t>l76i8z</t>
  </si>
  <si>
    <t>$GME &amp;amp; $BB shortsqueeze.come Why doesn’t it show the Shorts Owned by Institutions on GME? Am I seeing this wrong?</t>
  </si>
  <si>
    <t>l6du2r</t>
  </si>
  <si>
    <t>We ain't done yet fellow autists! HOLD THE LINE! GME TO THE MOON! 💎💎🙌🙌💎💎🚀🚀🚀🚀🚀 I AM NOT A FINANCIAL PROFESSIONAL.</t>
  </si>
  <si>
    <t>l72xil</t>
  </si>
  <si>
    <t>My uncle is one of those big fancy brokers, and he thinks they already won. $GME TO THE MOON 🚀🚀🚀 hold strong</t>
  </si>
  <si>
    <t>lac0oa</t>
  </si>
  <si>
    <t>UPVOTE if you belong to a foreign world 🌎 market and are buying and HOLDING 💎🙌🏻AMC 🚀🌕And GME 🚀🌕</t>
  </si>
  <si>
    <t>la70nl</t>
  </si>
  <si>
    <t>$GME with the people against the market manipulators !! PAMP_LIBERTY is the new retard ape in town!!</t>
  </si>
  <si>
    <t>l76gdm</t>
  </si>
  <si>
    <t>GME is check, BTC is checkmate. We need to have self-sovereignty and not be made puppets to hedgefunds and elites that doesn't care about us.</t>
  </si>
  <si>
    <t>la4g5j</t>
  </si>
  <si>
    <t>Sweden is in as well, Monkey business 💎✋🏼🚀 if this goes up to $3150 i sell 3 shares and i spend that money at closest Gamestop store and i donate it all to local childrens hospital, will film it all so there wont be any doubts about it!! the rest i hold to Uranus 🥳🥳🥳</t>
  </si>
  <si>
    <t>la6tgu</t>
  </si>
  <si>
    <t>According to S3 short interest in GME is down to 53% - it's just a ponzi now boys.</t>
  </si>
  <si>
    <t>l77kg4</t>
  </si>
  <si>
    <t>If I have some funds in my traditional IRA Vanguard, who will let me buy GME with it, why not, right? To the 🌝 🚀 💎 🙌</t>
  </si>
  <si>
    <t>lqn0a2</t>
  </si>
  <si>
    <t>GME and AMC (as well as a few other tickets) have had their margin requirement upped to 300% on Charles Schwab!</t>
  </si>
  <si>
    <t>lb5seb</t>
  </si>
  <si>
    <t>I’m honestly getting nervous about my 10 GME (&amp;amp; some AMC). These other stocks demonstrate the same kind of numbers that was posted as evidence for GME “ladder attacks,” is there more substantial evidence?</t>
  </si>
  <si>
    <t>l7v8qx</t>
  </si>
  <si>
    <t>I can’t buy gme cause cashapp doesn’t support it and robinhood is fucked but i got y’all with amc to the moon we boys🚀🚀🚀</t>
  </si>
  <si>
    <t>la5m2b</t>
  </si>
  <si>
    <t>I DON'T EVEN OWN ANY GME, BUT THOSE WHO DO: HOLD. THE. LINE. 💎🙌💎🙌💎🙌💎🙌💎🙌</t>
  </si>
  <si>
    <t>lacbx4</t>
  </si>
  <si>
    <t>GME AND AMC TO MARS🚀🚀🚀🚀</t>
  </si>
  <si>
    <t>l73wnt</t>
  </si>
  <si>
    <t>Canadian here . Rooting for all , love you all . Thanks to you many lives have changed . We’re all in tgt . Just bought another 500 in GME . I’m not letting it stop</t>
  </si>
  <si>
    <t>l74frl</t>
  </si>
  <si>
    <t>The lawsuit has been filed. Hold and Buy the dip, if an injunction comes through GME is going to 🚀 again</t>
  </si>
  <si>
    <t>la6cuz</t>
  </si>
  <si>
    <t>Went All in This Morning With GME to Hold! 🚀 💎</t>
  </si>
  <si>
    <t>l76vfx</t>
  </si>
  <si>
    <t>$GME 4x$261 = $1044. a conservative price estimate from studying volatility and fluctuations in the current market</t>
  </si>
  <si>
    <t>l70yvt</t>
  </si>
  <si>
    <t>How can we get on this spaceship from the U.K.? I can’t trade on US stocks without a W-8BEN form. U.K. platforms still showing static price at $297 for GME.</t>
  </si>
  <si>
    <t>l6b4oc</t>
  </si>
  <si>
    <t>Strong pennant flag forming with GME. Usually indicates a return to it's previous direction. In this case up.</t>
  </si>
  <si>
    <t>la8byr</t>
  </si>
  <si>
    <t>GME yielding a dividend of 9.90% too?! Brrrrfect</t>
  </si>
  <si>
    <t>kvyqro</t>
  </si>
  <si>
    <t>I learned what options are and realized I should actually learn to trade them after losing all but $240 on GME Dec 31 $25c that I was up $800 Dec 27 but didn’t sell because stocks always go up 🚀. Still don’t but it worked for a turn around. Here’s to hoping lucid isn’t just a dream.</t>
  </si>
  <si>
    <t>l6dv1e</t>
  </si>
  <si>
    <t>FUND-A-"MENTALS"="RETARDS". NEWBORN RETARD, BUT I HAVE YOU ALL. $GME TO THE FUCKING MOOOOOOOOOOOOOOOON.</t>
  </si>
  <si>
    <t>lt7ccn</t>
  </si>
  <si>
    <t>Stop buying so much GME early in the day. We need to save our ammo for the last hour or so. 3-4pm EST is when we need to hit them harder. They save their ammo for this time, we should too.</t>
  </si>
  <si>
    <t>lay66b</t>
  </si>
  <si>
    <t>Melvin Capital's Assets</t>
  </si>
  <si>
    <t>ladkkg</t>
  </si>
  <si>
    <t>Aussie 🦍 ❤️ 🍌 🚀 🌚 . First thing I did before getting out of bed is buy GME AMC to catch the NYSE before close.</t>
  </si>
  <si>
    <t>laxqec</t>
  </si>
  <si>
    <t>This will probably get banned. But fuck it I’m going to do it anyway. I figured people need a good laugh today. Just ordered a pair of these bag holder undies to walk around the house with after I just YOLO’d 14 @ $116 on GME this morning.</t>
  </si>
  <si>
    <t>labfad</t>
  </si>
  <si>
    <t>That little dip today gave me the chance to buy my first stock in GME! Monday was a day to buy not sell! I’m in it for the long haul now just missed the first wave. Love you fellow peasants thanks for letting me join. Hold the line!!! xx</t>
  </si>
  <si>
    <t>l6cgax</t>
  </si>
  <si>
    <t>GME shorting by Melvin (Citadel &amp;amp; Point72) is just like $NOVC in that NSS under REG SHO as much as they want with no accountability</t>
  </si>
  <si>
    <t>l75kf8</t>
  </si>
  <si>
    <t>With all the retail brokers blocking your Investments in $GME and $AMC I have a Work around. Use Acorns pick an aggressive Portfolio and you are investing in both companies. Use my link to acorns</t>
  </si>
  <si>
    <t>l74jx0</t>
  </si>
  <si>
    <t>I had the opportunity to sell GME at $450 and pay off all my debt and pay for my college education entirely...</t>
  </si>
  <si>
    <t>l679v5</t>
  </si>
  <si>
    <t>Are we about to beat Elon Musk with the first manned mission to the moon??? LETS GOOOO! GME BUY BUY BUY!!! 🚀🚀🚀🚀</t>
  </si>
  <si>
    <t>l6cjjv</t>
  </si>
  <si>
    <t>State regulator calls for a 30-day suspension of GME trading - they are trying to stop us from buying stock we like</t>
  </si>
  <si>
    <t>la5xj7</t>
  </si>
  <si>
    <t>GameStop founder Gary Kusin said it was an 'honor' retail investors targeted the company: 'I just grabbed some popcorn' 🚀🚀🚀🚀</t>
  </si>
  <si>
    <t>la549x</t>
  </si>
  <si>
    <t>Just sold a kidney and put it all on GME!! 🙌💎🚀🚀🚀🚀</t>
  </si>
  <si>
    <t>l6dq9u</t>
  </si>
  <si>
    <t>Ctrm might be the next game stop stock so watch it very carefully and maybe put your order in if you think it's going up</t>
  </si>
  <si>
    <t>lik7li</t>
  </si>
  <si>
    <t>I am just a poor bastart but i put my entire stimulus check on gme and amc. Hopefully it does what its suppost to, STIMULATE. Also, just added another 400$ into amc. Im now staring at the moon every night. My vacation dream destination. Wont sell till the moon.</t>
  </si>
  <si>
    <t>la60hy</t>
  </si>
  <si>
    <t>From Canada with love, GME TO THE ALPHA CENTAURI HERE WE GOOOOO</t>
  </si>
  <si>
    <t>la4osv</t>
  </si>
  <si>
    <t>G.M.E. Hoooooooooooooooooooooooooooooooooooooooold!!!!</t>
  </si>
  <si>
    <t>la4w4q</t>
  </si>
  <si>
    <t>(PLEASE SHARE) They are not only making it look like people are selling. They are manipulating the media too! No where on Twitter do you see $GME or $AMC trending. But guess what you do see??? SILVER. Don’t fall for it. Trust in the people. I’m holding for the moon!!!! 🚀🚀🚀</t>
  </si>
  <si>
    <t>l5jwdj</t>
  </si>
  <si>
    <t>What should I do? I'm getting on a plane for the next 15 hours and won't have an internet connection, should I hold or set a stop loss? As much as I want to stomp on 🌈🐻s, I don't really like the thought of getting internet at the end and finding out that I lost everything (very unlikely, GME 🚀🚀)</t>
  </si>
  <si>
    <t>l80vux</t>
  </si>
  <si>
    <t>Im selling my GME</t>
  </si>
  <si>
    <t>l7xcyy</t>
  </si>
  <si>
    <t>Started today with 2 gamestops but now i buy more gamestops because they only want me to have 5! I LIKE IT THO</t>
  </si>
  <si>
    <t>la6w4k</t>
  </si>
  <si>
    <t>Etoro closed down GME position without my knowledge &amp;amp; with no stop loss set</t>
  </si>
  <si>
    <t>lacskt</t>
  </si>
  <si>
    <t>more the mainstream media covers GME with fake facts, more i am determined to hold. we got the hedgies by balls</t>
  </si>
  <si>
    <t>kt70ay</t>
  </si>
  <si>
    <t>Wish me luck, I'm all in</t>
  </si>
  <si>
    <t>ladwhb</t>
  </si>
  <si>
    <t>Fight the power, fight the powers that be! GME=500 🚀🚀🚀🚀🚀🚀</t>
  </si>
  <si>
    <t>lab8hb</t>
  </si>
  <si>
    <t>$GME FOR SCREECH</t>
  </si>
  <si>
    <t>lpxcod</t>
  </si>
  <si>
    <t>Discussing the plan, keep hearing contradictions about GME</t>
  </si>
  <si>
    <t>l4sx0n</t>
  </si>
  <si>
    <t>WSB Noob. Bought GME last year for $4 but in such low quantities that it didn’t do much. In BB and NOK now, counting on you guys!</t>
  </si>
  <si>
    <t>lcl8f5</t>
  </si>
  <si>
    <t>So, how's that GME going? Lmfao. Share your losses below.</t>
  </si>
  <si>
    <t>l6df79</t>
  </si>
  <si>
    <t>We love GME because we grew up with it! We love the company, the stores, the people. Don’t let it disappear!</t>
  </si>
  <si>
    <t>lcm0gz</t>
  </si>
  <si>
    <t>On taking L's: GME is not the whole game, it's a single play. What can football teach us about investing?</t>
  </si>
  <si>
    <t>l70b5m</t>
  </si>
  <si>
    <t>To any interested parties, you can still buy GME shares via Fidelity. Wire transfer that money and keep those ✋💎✋</t>
  </si>
  <si>
    <t>laa6z6</t>
  </si>
  <si>
    <t>Don't have a lot in savings but doing my part. What we are doing is INSANE $GME HOLD GANG STRONG 🚀🚀🚀</t>
  </si>
  <si>
    <t>la5fy5</t>
  </si>
  <si>
    <t>LUCKY IRISH HOLDING GME TILL I DIE - AMC/NOK/BB/HCMC tendies can wait 25GME @318</t>
  </si>
  <si>
    <t>lacvhh</t>
  </si>
  <si>
    <t>Yahoo News reporting that Portnoy is the VOICE OF RH TRADERS when he clearly has no interest in $GME? Fucking nightmare</t>
  </si>
  <si>
    <t>la7qtb</t>
  </si>
  <si>
    <t>JA RULE hired after being brought back from the grave Eminem buried him in, to spread FEAR to young WSB crowd on GME.</t>
  </si>
  <si>
    <t>l6drpi</t>
  </si>
  <si>
    <t>the $GME rocket now in 3d and with comic sans, keep pumping boys its just a matter of time until we hit the moon!!</t>
  </si>
  <si>
    <t>la4wya</t>
  </si>
  <si>
    <t>I’m finally in the GME Family</t>
  </si>
  <si>
    <t>l6c4ed</t>
  </si>
  <si>
    <t>I guess Shitron went long after shorting $GME foolsihly. $GME to the MOON, sorry to the SATURN! 🚀🚀🚀🚀🚀🚀</t>
  </si>
  <si>
    <t>la4shp</t>
  </si>
  <si>
    <t>legal advice for the $GME crowd</t>
  </si>
  <si>
    <t>l4qwaz</t>
  </si>
  <si>
    <t>I LET GO OF GME BEFORE THE EPIC SQUEEZE. 🤦🏼‍♂️📉 SEND A 🙏🏼.</t>
  </si>
  <si>
    <t>la965a</t>
  </si>
  <si>
    <t>GME, There is no other place, I will be!!! 5 more shares. Let's use this dip to buy more....</t>
  </si>
  <si>
    <t>l0m8n4</t>
  </si>
  <si>
    <t>What did you Retards do with $GME?? We should FOCUS on one stock. Now it's GME not hype 10 different stocks at the same time, that doesn't work! We have a mission to complete on $GME!</t>
  </si>
  <si>
    <t>l6bxg5</t>
  </si>
  <si>
    <t>They won’t tell you when they sell off the GME because it won’t benefit them. Don’t be left holding the bag</t>
  </si>
  <si>
    <t>lad1vh</t>
  </si>
  <si>
    <t>Genuine question - I bought GME on two brokerage accounts because of the restrictions. I want to buy more, but the only cash i have is in my Roth IRA. Would there be any legalities if I bought some in my Roth too??</t>
  </si>
  <si>
    <t>la6r5m</t>
  </si>
  <si>
    <t>not much but im in it with yall too. I have one share of gme on Robin hood but nobody else will let me buy gme either.</t>
  </si>
  <si>
    <t>l6dbft</t>
  </si>
  <si>
    <t>How much GME fuel is left in the rocket based on some assumptions by a non-economics major and long-time lurker.</t>
  </si>
  <si>
    <t>l5ku61</t>
  </si>
  <si>
    <t>Should I place a limit order to sell for GME?</t>
  </si>
  <si>
    <t>l812a8</t>
  </si>
  <si>
    <t>GME: If you’re on robinhood and have the funds BUY OPTIONS and then EXERCISE early to get around the limit. You can buy up to 10 options last I checked, that’s 1k shares.</t>
  </si>
  <si>
    <t>la7pbm</t>
  </si>
  <si>
    <t>HOLD YOU DINGUSES! DON’T BELIEVE TGE MSM LIES! (AND GME, I am not a financial advisor, I just like the stocks). 🚀🌖💎🙌</t>
  </si>
  <si>
    <t>ligwsy</t>
  </si>
  <si>
    <t>GME is MooOoOOning!!! Squeeezze!1!</t>
  </si>
  <si>
    <t>keeu16</t>
  </si>
  <si>
    <t>Chart showing the relationship of all 110 GameStop Corp subsidiaries. Might be a useful reference for those doing GME DD.</t>
  </si>
  <si>
    <t>l78bp8</t>
  </si>
  <si>
    <t>YOU CAN BUY $GME ON WEBULL AND CHASE TRADING APP STILL BOYS, WE CAN STILL FUCK THEM TO THE PLANETS CORE</t>
  </si>
  <si>
    <t>la50gm</t>
  </si>
  <si>
    <t>I TRIED TO SELL GME WITH LIMIT SELL 100$ FOR 137 SHARES !!! SEE</t>
  </si>
  <si>
    <t>l78i0w</t>
  </si>
  <si>
    <t>E*TRADE.com has blocked online trading of GME also. The message says to call customer service to place the order. Then “we’re experiencing a high volume of callls...”</t>
  </si>
  <si>
    <t>l7vn3n</t>
  </si>
  <si>
    <t>I confess. I sold yesterday and took my GME gains and built my “dream” ARK portfolio. I bought more GME with what I had left. I’m still with you guys but a little farther in the back of the line.</t>
  </si>
  <si>
    <t>ldeugb</t>
  </si>
  <si>
    <t>WHO ELSE IS HODLING GME AND AMC 💎💎🙌🙌🙌🦍🦍🙌🙌🙌💎💎🚀🚀🚀🚀🚀</t>
  </si>
  <si>
    <t>l70enu</t>
  </si>
  <si>
    <t>AMAZING STOCK YOU HAVE BUY IT</t>
  </si>
  <si>
    <t>l72jtp</t>
  </si>
  <si>
    <t>HOLDING THE LINE , GME SUPPORT FROM BELGIUM , DON’T PANIC SCENTED ASSWIPES !!! 🚀🚀🚀 🚀🚀🚀🚀🚀🚀🚀🚀🚀🚀🚀🚀🚀🚀🚀🚀🚀🚀🚀🚀🚀🚀🚀🚀🚀🚀🚀🚀🚀🚀🚀🚀🚀🚀🚀🚀🚀🚀🚀🚀🚀🚀🚀🚀🚀🚀 🚀🚀🚀🚀🚀🚀🚀🚀🚀🚀🚀🚀🚀🚀🚀🚀</t>
  </si>
  <si>
    <t>lfebmn</t>
  </si>
  <si>
    <t>If Elon Musk Can Tweet About Putting Billions Into Bitcon To Surge It 2 44,000 Then We Can Do The Same With GME AMC BB BLIAQ NOK!!! not a financial advisor!!</t>
  </si>
  <si>
    <t>l4ug1y</t>
  </si>
  <si>
    <t>What are your thoughts? I should of just set a better “lower limit order” like $70 and let it sit. I panicked early morning from the market getting open and wanted to be part of the GME to Pluto 🚀🤳🌍. What do you guys think? Will I stabilize? Blessings to all of you and me; together in this run. 🚀🚀🚀</t>
  </si>
  <si>
    <t>lt5mdy</t>
  </si>
  <si>
    <t>(Audio On) Shit post: In honor of the the GameStop showdown. I give you GameStock. Special thanks to Voice Actor Multitap. 🚀 🌙 💎🙌</t>
  </si>
  <si>
    <t>l6chw6</t>
  </si>
  <si>
    <t>STOP SELLING HOLD GME BUY THE DIPSHOLD GME BUY THE DIPSHOLD GME BUY THE DIPSHOLD GME BUY THE DIPSHOLD GME</t>
  </si>
  <si>
    <t>la8y39</t>
  </si>
  <si>
    <t>GameStop plummets 35% as short-squeeze conditions dissipate - have we won?</t>
  </si>
  <si>
    <t>l2tiez</t>
  </si>
  <si>
    <t>GME to BB BRING THOSE TENDIES OVER HERE TO THE NEXT CRUSADE</t>
  </si>
  <si>
    <t>la5ovn</t>
  </si>
  <si>
    <t>Keep Your Hands Hard @s Diamonds my friends.... Don’t have wasted all this time farming GME just to get smoked by a Citadel Creeper bro bros ... this is survival mode</t>
  </si>
  <si>
    <t>ladw32</t>
  </si>
  <si>
    <t>I NEED SOME ENCOURAGEMENT. ITS GETTIN HARDER AND HARDER TO WATCH GME TO JUS GET SHIT ON BACK TO 220. IM HOLDING THOUGH. I LIKE THE STOCK</t>
  </si>
  <si>
    <t>la5jli</t>
  </si>
  <si>
    <t>ETORO IS AUTOMATICALLY SELLING GME "Stop Loss" Button is missing</t>
  </si>
  <si>
    <t>l6ci63</t>
  </si>
  <si>
    <t>GME $300 is still 100% up today. THINK LONG TERM, $400 in power hour 📈📈📈📈📈🚀🚀🚀🚀🚀💎💎💎💎 hopefully $450 in aftermarket 🚀</t>
  </si>
  <si>
    <t>la8snb</t>
  </si>
  <si>
    <t>These hedgefunds and market makers will drag this (GME) out as long as they can. DO NOT EXPECT INSTANT GRATIFICATION.</t>
  </si>
  <si>
    <t>l6dsj0</t>
  </si>
  <si>
    <t>I’m on board with GME 🚀🚀🚀 what are thoughts on buying AMC think it will 🚀🚀 or fall out the sky or go in and hold????</t>
  </si>
  <si>
    <t>labofk</t>
  </si>
  <si>
    <t>Is this true about GME short?</t>
  </si>
  <si>
    <t>l70sqb</t>
  </si>
  <si>
    <t>DeGiro is blocking GAMESTOP &amp;amp; AMC!!. The screenshot is in Dutch but the translation is: Market and stop loss orders are currently unavailable due to extreme market conditions.</t>
  </si>
  <si>
    <t>lmtbss</t>
  </si>
  <si>
    <t>WHY GEEMEEEE STILL DOWN?</t>
  </si>
  <si>
    <t>l6dzz4</t>
  </si>
  <si>
    <t>GME -- &amp;gt; How Much is Enough? This is what is really going on. WallStreet the movie/GME holders, keep HOLDING ON!!! WHEN DOES IT ALL END??</t>
  </si>
  <si>
    <t>la7uvy</t>
  </si>
  <si>
    <t>Why some people here are aggressive and push others to buy GME and not AMC?</t>
  </si>
  <si>
    <t>lb0884</t>
  </si>
  <si>
    <t>If GME shares have been counterfeited at a 2:1 ratio and retail owns 30%, don’t they NOT need need need our shares to cover the less than 120% outstanding shorts because there’s 200% floating around?</t>
  </si>
  <si>
    <t>laxua1</t>
  </si>
  <si>
    <t>Bought 10 shares @ $275, bought 12 more @ $390, just bought 42 more @ $112.30. I’m holding as long as needed. $GME TO THE MOON!</t>
  </si>
  <si>
    <t>l6chb7</t>
  </si>
  <si>
    <t>I’m still holding GME boutta put some in amc and wait for that rocket to blast off but I’m holding waiting to land on the moon with GME</t>
  </si>
  <si>
    <t>la9skm</t>
  </si>
  <si>
    <t>BUY NEW GME STOCKS AT $230 TO ENFORCE A UPTREND QE CAN DO IT</t>
  </si>
  <si>
    <t>l76f15</t>
  </si>
  <si>
    <t>Simple explanation of what shorting is and what’s happening my homie sent me.. GME TO THE MOON 🚀🚀🚀 ps fuck robinhood</t>
  </si>
  <si>
    <t>la9xt8</t>
  </si>
  <si>
    <t>UPVOTE this if you are planning on BUYING or HOLDING GME (GameStop)</t>
  </si>
  <si>
    <t>l4spx6</t>
  </si>
  <si>
    <t>GME Hit it’s peak or we going to the moon?? 🚀🚀</t>
  </si>
  <si>
    <t>l6cyuv</t>
  </si>
  <si>
    <t>New here, fucking love you all. Watching history unfold and laughing my ass off. GME 🚀🚀🚀🚀🚀🚀🚀🚀🚀🚀🚀🚀🚀🚀🚀🚀🚀🚀🚀🚀🚀🚀</t>
  </si>
  <si>
    <t>lcot06</t>
  </si>
  <si>
    <t>GME LOST PORN MEGATHREAD</t>
  </si>
  <si>
    <t>l6zfdw</t>
  </si>
  <si>
    <t>Me w/ my 2 shares of GME knowing that Melvin, Shitron, and other pussboi hedge funds will never get them</t>
  </si>
  <si>
    <t>la57rz</t>
  </si>
  <si>
    <t>GME LOSS? GME is starting to go up again. Couldn't get in, in time. But bought some some AMC stock on fidelity. Hold retards! Don't let them underestimate our stupidness!</t>
  </si>
  <si>
    <t>l6ckce</t>
  </si>
  <si>
    <t>If $GME stock keeps soaring, it's going to be worth more a share than $NVDA so buy that $GME boys. JUST DO IT</t>
  </si>
  <si>
    <t>la99aw</t>
  </si>
  <si>
    <t>WE DON'T WANT SILVER, ALL MY HOMIES BUY AND HOLD GME 🙌💎💎💎🍌</t>
  </si>
  <si>
    <t>l76vww</t>
  </si>
  <si>
    <t>As a new investor I made a mistake selling my GME I bought at 80 for 300. Now because Robinhood won’t let me purchase it anymore I made a huge mistake good luck to those who are holding it.</t>
  </si>
  <si>
    <t>l6a6tx</t>
  </si>
  <si>
    <t>Out of GME onto MAC</t>
  </si>
  <si>
    <t>l6ae03</t>
  </si>
  <si>
    <t>Chamath just announced he closed his GME position</t>
  </si>
  <si>
    <t>la9u6h</t>
  </si>
  <si>
    <t>They are trying everything please hold don’t sell AMC, GME</t>
  </si>
  <si>
    <t>l70joc</t>
  </si>
  <si>
    <t>Has everyone given up already?</t>
  </si>
  <si>
    <t>ld9aoi</t>
  </si>
  <si>
    <t>GME - If you're up, don't be greedy</t>
  </si>
  <si>
    <t>kiylj6</t>
  </si>
  <si>
    <t>GME out @ $21.85</t>
  </si>
  <si>
    <t>lmp79b</t>
  </si>
  <si>
    <t>Me and my friend buying the dips into GME thinking it was a good idea.... 🔄📉 DM @robby_zeus if you can buy my breakfast for me thanks.👌</t>
  </si>
  <si>
    <t>lbq2qa</t>
  </si>
  <si>
    <t>Drop in the price of GameStop is mostly caused by Institutional sell-offs. According to Fintel, roughly $80M was sold and only $20M purchased. However some institutions are still buying!</t>
  </si>
  <si>
    <t>lacpon</t>
  </si>
  <si>
    <t>RH just et me buy another GME share??</t>
  </si>
  <si>
    <t>l72f0v</t>
  </si>
  <si>
    <t>GME IS RAISING KEEEP BUYING DO NOT SELL ITS MANIPULATION BY THE ROBINHOOD APP MAKE THEM REGRET DOING THIS!</t>
  </si>
  <si>
    <t>labnqd</t>
  </si>
  <si>
    <t>Permanent YOLO on WSB GME on US-69 Donation?</t>
  </si>
  <si>
    <t>la6nhh</t>
  </si>
  <si>
    <t>It’s so obvious that silver is meant to be a distraction from $GME that the stock is straight up tagged in Silver articles on RH... We might be apes but we aren’t fucking monkeys. Also please forgive me I haven’t transferred my shit to a different broker</t>
  </si>
  <si>
    <t>l667rf</t>
  </si>
  <si>
    <t>My Appreciation to all those who Support GME and BB. Has given me confidence and these tendies TY All!</t>
  </si>
  <si>
    <t>la89wd</t>
  </si>
  <si>
    <t>Hold your lines GME</t>
  </si>
  <si>
    <t>l681wn</t>
  </si>
  <si>
    <t>IM 17 AND IM PRETTY SURE MY FAMILY WOULDNT LET ME BUY GME HELP ME OUT WHAT TO DO????</t>
  </si>
  <si>
    <t>l70g5d</t>
  </si>
  <si>
    <t>Europeans - time to lend a hand to this forum that has had our back as no hedge fund did. Buy and hold $GME $BB $AMC</t>
  </si>
  <si>
    <t>l68vsv</t>
  </si>
  <si>
    <t>GME On :. NOK Pump it until it blows boys!! Make me rich baby!!!</t>
  </si>
  <si>
    <t>l6ca55</t>
  </si>
  <si>
    <t>Can some one tell me how people knew the GME stonks would rise by so much and the likely hood of this happening again</t>
  </si>
  <si>
    <t>l69d18</t>
  </si>
  <si>
    <t>Chamath just said he sold ALL his GME. Might be time to take profits...</t>
  </si>
  <si>
    <t>laad5x</t>
  </si>
  <si>
    <t>Robinhood just let me buy 5 more shares of $GME I think they took the rails off! 🚀</t>
  </si>
  <si>
    <t>l6cx5v</t>
  </si>
  <si>
    <t>WTF.... they are are trying to silence us from all sides... when these Hedge funds take huge short positions, its all good, but when the average joe puts on the pressure they get silenced!! Let’s continue and shoot AMC, GME, NOK &amp;amp; BB to the moon 🚀🚀🚀</t>
  </si>
  <si>
    <t>l673rc</t>
  </si>
  <si>
    <t>THE PRICE OF GME WILL BE X20</t>
  </si>
  <si>
    <t>lcgxzu</t>
  </si>
  <si>
    <t>Watch out the sky might be falling on GME today</t>
  </si>
  <si>
    <t>ld8he0</t>
  </si>
  <si>
    <t>Neewb here. Axe me again why I hold $GME and I'll dick punch you. ya jus dont get it, lemme eat my paint chips in peace.🦍💎🙌🚀</t>
  </si>
  <si>
    <t>l75yyi</t>
  </si>
  <si>
    <t>Don't think many people realise but Trading212 (UK's #1 Trading app) also restricted GME since market open, this is bigger than just America, its global!</t>
  </si>
  <si>
    <t>l72jbm</t>
  </si>
  <si>
    <t>Guys i am an Indian and i wanted to buy GME stock. Which platform should i use? Am thinking of exiting my positions in NSE companies that i hold and buy some GME</t>
  </si>
  <si>
    <t>la4fg8</t>
  </si>
  <si>
    <t>eToro wants me to sign a 'Form W-8BEN' before buying more $GME. What does this mean?</t>
  </si>
  <si>
    <t>l6bn2k</t>
  </si>
  <si>
    <t>WHAT IS NEXT? THANK YOU ALL I’M CASHING OUT 1/3 OF MY GME AND THROWING IT AT WHATEVER YOU GUYS WANT ME TO BUY</t>
  </si>
  <si>
    <t>lacovh</t>
  </si>
  <si>
    <t>Robinhood has opened up GME buying!</t>
  </si>
  <si>
    <t>kqdkh8</t>
  </si>
  <si>
    <t>Is Ryan Cohen is using Gamestop as bait to pump the Robinhood IPO? (details inside)</t>
  </si>
  <si>
    <t>la6x0p</t>
  </si>
  <si>
    <t>Guys look at the Gme buy volume. We got this in the bag Proud of you mofos lets keep holding... ✋🤚💎 to the moon</t>
  </si>
  <si>
    <t>l4wlsd</t>
  </si>
  <si>
    <t>Are there even any tards with money to spend on $GME left?</t>
  </si>
  <si>
    <t>la58wi</t>
  </si>
  <si>
    <t>BUY THE DIP AND HOLD ON GME</t>
  </si>
  <si>
    <t>la51rs</t>
  </si>
  <si>
    <t>Robinhood is now limiting the GME shares you can OWN to one. Not how many you can buy, how many you can own total. Unbelievable.</t>
  </si>
  <si>
    <t>lacsjf</t>
  </si>
  <si>
    <t>IM ALL IN. HOLDING THE LINE FOR YOU RETARDS. 120K IN GME.</t>
  </si>
  <si>
    <t>la5ol5</t>
  </si>
  <si>
    <t>GME frozen at 213.07?</t>
  </si>
  <si>
    <t>la7r9t</t>
  </si>
  <si>
    <t>Finally could afford to buy 1 $GME on robinhood (bastards won't allow fractional or more than 1)</t>
  </si>
  <si>
    <t>lb5jrh</t>
  </si>
  <si>
    <t>Quick question: I have about $125 in my RH account and want to buy more GME. I understand the problems that RH has caused, but am I making a bad call by purchasing more GME through RH since I already have the funds? Or should this ape just buy the fucking stock?</t>
  </si>
  <si>
    <t>lad653</t>
  </si>
  <si>
    <t>The most shorted stock @121% Source: Nasdaq Jan 29 💎🙌 GME to the moon! 🚀</t>
  </si>
  <si>
    <t>l4ro7p</t>
  </si>
  <si>
    <t>Am I the only one who seen GME at 500 at 10AM?</t>
  </si>
  <si>
    <t>la5d28</t>
  </si>
  <si>
    <t>GME BB NOK AMC - doing my part.. to the moon!!</t>
  </si>
  <si>
    <t>la6p6r</t>
  </si>
  <si>
    <t>Hope I’m not late to the game just spent my last $1000 in savings on GME. Let’s go to infinity and beyond.</t>
  </si>
  <si>
    <t>lb2n11</t>
  </si>
  <si>
    <t>ELI5: with the price of GME down (even if artificially) doesn’t that mean that the HF’s can close their short positions at this lower price? And what would that do to the price?</t>
  </si>
  <si>
    <t>l83t6a</t>
  </si>
  <si>
    <t>So you are telling me that GME could actually be sold at 5k$ or even at 10k$. Explain how and why those same platform that blocked us from buying now, won't block us from selling then....?</t>
  </si>
  <si>
    <t>l7yecp</t>
  </si>
  <si>
    <t>Spent half my Chinese class explaining GME story to my Chinese teacher - she checked and there were no posts on it in Weibo's top 50. Three hours later China knows: $GME 💎🙌 🚀🚀🚀</t>
  </si>
  <si>
    <t>l6ddbn</t>
  </si>
  <si>
    <t>GME To theeee fugn JupiterGME To theeee fugn JupiterGME To theeee fugn Jupiter🟪🟪🟪🟪🟪🟪🟪🟪🟪🟪🟪🟪🟪🟪🟪🟪🟪🟪🟪🟪🟪🟪🟪🟪🟪🟪🟪🟪🟪🟪🟪🟪🟪🟪🟪🟪🟪🟪🟪🟪🟪🟪🟪🟪🟪🟪🟪🟪🟪🟪🟪🟪🟪🟪🟪🟪🦄🦄🦄🦄🦄🦄🦄🦄🦄🦄🦄🦄🦄🦄🦄🦄🦄🦄🦄🦄🦄🦄🦄🦄🦄🦄🦄🦄</t>
  </si>
  <si>
    <t>la4efh</t>
  </si>
  <si>
    <t>Can’t really afford $GME so I did what I could with $BB and $AMC. Maybe these will pay off and I can jump on the $GME rocket to Pluto 🚀🚀🚀🚀💎💎🙌✋✋✋✋</t>
  </si>
  <si>
    <t>lt1lws</t>
  </si>
  <si>
    <t>Am I doing this right? New to stocks constantly looking up shit to learn more... do we honestly think GME will soar high today?</t>
  </si>
  <si>
    <t>l70u61</t>
  </si>
  <si>
    <t>Everyone is cashing out?</t>
  </si>
  <si>
    <t>la9ln2</t>
  </si>
  <si>
    <t>Bruce has helped keep so many of us informed &amp;amp; grounded while we prepare for GME liftoff. Uncle Bruce should be in the GME movie. Bruce appreciation thread, get this man in the film! GAMESTONK</t>
  </si>
  <si>
    <t>la6adz</t>
  </si>
  <si>
    <t>ALL IN from ITALY and holding tight on GME and AMC!!! NO SILVER JUNK!!!</t>
  </si>
  <si>
    <t>lac6a7</t>
  </si>
  <si>
    <t>You played yourself fool. That’s what happens when you lie about $GME</t>
  </si>
  <si>
    <t>l4v0ai</t>
  </si>
  <si>
    <t>Closed GME , 159,18 USD ;D 4000%</t>
  </si>
  <si>
    <t>ladbc7</t>
  </si>
  <si>
    <t>Sold my free GME share from Robinhood last week. This is to say sorry. I didn’t know</t>
  </si>
  <si>
    <t>l5ky80</t>
  </si>
  <si>
    <t>Can someone explain to me why Game Stop shares are increasing?</t>
  </si>
  <si>
    <t>la77mv</t>
  </si>
  <si>
    <t>English retard here. Got great discount on GME stonk. Hoping to buy teabags and a new set of teeth with profits from suit shills.</t>
  </si>
  <si>
    <t>lsd9xq</t>
  </si>
  <si>
    <t>Could GME$ be the new Dow Jones,S&amp;amp;P 500 and NASDAQ</t>
  </si>
  <si>
    <t>l6b8uc</t>
  </si>
  <si>
    <t>I expect another 100%+ increase after hours in all $GME $AMC $BB $EXPR $NOK $KOSS 🚀🚀🚀 Buy now before it’s too late!</t>
  </si>
  <si>
    <t>laaxzf</t>
  </si>
  <si>
    <t>Just sold my PS5 because a share in $GME is more fun.</t>
  </si>
  <si>
    <t>la8k10</t>
  </si>
  <si>
    <t>Brokerage Advice for my Canadian GME buyers!!</t>
  </si>
  <si>
    <t>laalsb</t>
  </si>
  <si>
    <t>SO WHAT I LOST Over 3 bucks HOLD so the lil people can eat then get into GME</t>
  </si>
  <si>
    <t>lh11e7</t>
  </si>
  <si>
    <t>Reddit made more money on GME than wsb</t>
  </si>
  <si>
    <t>la78qs</t>
  </si>
  <si>
    <t>Started out all in on GME, but now I’m officially in the AMC gang too!!🚀🚀</t>
  </si>
  <si>
    <t>l806hu</t>
  </si>
  <si>
    <t>Notice that GME price is remaining 300+ despite the fact that the daily trading volume is plummeting</t>
  </si>
  <si>
    <t>l6bmis</t>
  </si>
  <si>
    <t>TO THE FUCKING MOON GENTS!!!! NO AMC NO NOKIA ONLY GME!!!! HOLDING AND BUYING GME TO THE END AND BEYOND LETS GO!!!!!!! 🚀🚀🚀🚀</t>
  </si>
  <si>
    <t>laxh0z</t>
  </si>
  <si>
    <t>Revolut (UK) prevented me from increasing my position in GME. The first I noticed was my first two buys were inexplicably cancelled.</t>
  </si>
  <si>
    <t>l71p8j</t>
  </si>
  <si>
    <t>I have paper hands, but I sold when market said about GME @ 140 but when review transaction it sold at over 1,000 anyone care to explain? I still wear my helmet when I go out btw</t>
  </si>
  <si>
    <t>lac1g5</t>
  </si>
  <si>
    <t>Fellow canadians, what is the best service to buy GME stocks right now ? 💎👐</t>
  </si>
  <si>
    <t>l6ce9s</t>
  </si>
  <si>
    <t>Put 1500 on GME down $200 quick. got $500 left. Where should it go? Im new here looking to help. Someone educate me, private message if thats a thing here.</t>
  </si>
  <si>
    <t>l732eq</t>
  </si>
  <si>
    <t>TradeRepublic just did the same in Germany as RobinHood did in the US! We are not able to buy GME, AMC, BB, NOK etc... This market manipulation is disgusting and has to be punished!! TO THE MOON! HOLD ON FOR LIFT OFF🚀🚀🚀</t>
  </si>
  <si>
    <t>l27ao0</t>
  </si>
  <si>
    <t>You sir, will NEVER financially recover from this! GME to the next fucking galaxy!!!!🚀🚀🚀🚀🚀🚀🚀🚀🚀🚀🚀🚀🚀🚀🚀💎🙌🏼💎🙌🏼💎🙌🏼💎🙌🏼💎🙌🏼💎🙌🏼💎🙌🏼</t>
  </si>
  <si>
    <t>lacogf</t>
  </si>
  <si>
    <t>So if they jack up silver for us, then i can sell my actual silver coin collection to buy more gme right?</t>
  </si>
  <si>
    <t>l82dqa</t>
  </si>
  <si>
    <t>What happened to GME Gamma Squeeze?</t>
  </si>
  <si>
    <t>l7up4f</t>
  </si>
  <si>
    <t>Lets sell GME! Hello fellow wallstreet betters. Top of the morning! I’m feeling like we should all go straight to the Mars and sell off all of that sweet sweet GME stock. Sincerely, Belvin Bapital. Also AYyyMD is still a meme right?</t>
  </si>
  <si>
    <t>la98gr</t>
  </si>
  <si>
    <t>Bittrex is a good option to buy and hold $GME?</t>
  </si>
  <si>
    <t>lseici</t>
  </si>
  <si>
    <t>Sad day for me boys. No longer a part of the GME club. Me and my single share which I have held for months bid you farewell. Hope you boys see 1000 soon.</t>
  </si>
  <si>
    <t>la5qjk</t>
  </si>
  <si>
    <t>Just sniped 4 more shares at 222.00. Ty!!! 🧤💎🧤💎🧤💎🚀🚀🚀🚀🚀🚀🚀🚀🚀🚀GME</t>
  </si>
  <si>
    <t>l4uzzw</t>
  </si>
  <si>
    <t>GME Short interest @ 138%!!! Hold the line and this squeeze could be historic!! The daisy chain of shorts will create even more pressure to cover. AUTISTS KEEP AUTISTING</t>
  </si>
  <si>
    <t>la72lt</t>
  </si>
  <si>
    <t>(south korea) GME!! HOLD!! HOLD!!!🚀🚀🚀 DO NOT PENIC SELLING</t>
  </si>
  <si>
    <t>l6dvog</t>
  </si>
  <si>
    <t>Hold you RETARDS!! GME NOW!!, BB, NOK, FUNFF, CLDR, AMC Later! To the moon you diamond handed bastards✊💎🚀🚀🚀🚀🚀🚀🚀🚀🚀</t>
  </si>
  <si>
    <t>l70mjl</t>
  </si>
  <si>
    <t>Why GME lost so much ?!?!</t>
  </si>
  <si>
    <t>lboyh1</t>
  </si>
  <si>
    <t>How many $GME do we actually hold here? Fellow retards, I've built  a tiny website, to answer this question. Let's come together and count our shares! To avoid bots interferences, you'll need to connect your Reddit account to log your position. 💎 🙌 🦍 🚀</t>
  </si>
  <si>
    <t>l7zje9</t>
  </si>
  <si>
    <t>All RH restricted stocks were recently cut in half for how many you can purchase. $GME went from 5 to 2. Similar changes across the board</t>
  </si>
  <si>
    <t>ldfb3b</t>
  </si>
  <si>
    <t>The Depository Trust &amp;amp; Clearing Corporation, and the big banks and hedge funds that control it are the ones that cucked us on $GME! Robinhood is just a retard that got cucked too.</t>
  </si>
  <si>
    <t>kn89jy</t>
  </si>
  <si>
    <t>That old guy shorting GME doesn't exist and you retards are being manipulated</t>
  </si>
  <si>
    <t>laa665</t>
  </si>
  <si>
    <t>My $GME motivational contribution</t>
  </si>
  <si>
    <t>la5ahq</t>
  </si>
  <si>
    <t>Cover of “Rocketman” but a GME version</t>
  </si>
  <si>
    <t>l2ug6e</t>
  </si>
  <si>
    <t>Even GME puts print money</t>
  </si>
  <si>
    <t>la6u5p</t>
  </si>
  <si>
    <t>Dont be fooled retards, they are trying to get silver trending to make gme go down, dont give in, hold the line</t>
  </si>
  <si>
    <t>l1awgm</t>
  </si>
  <si>
    <t>What's the end for GME?</t>
  </si>
  <si>
    <t>lckakh</t>
  </si>
  <si>
    <t>2.5 years clean from degenerate gambling, GME pulled me back in. Thanking my lucky stripes I cashed out at $117. Back to Gamblers Anonymous. Be careful friends.</t>
  </si>
  <si>
    <t>l69pwn</t>
  </si>
  <si>
    <t>Not a single contract on $GME out to March -- April -- May</t>
  </si>
  <si>
    <t>lb564v</t>
  </si>
  <si>
    <t>Just saying it out loud. $GME should step up and be what the moment demands. Be bold, proclaim wildly ambitious goals, give away the farm, make deals, and THRIVE. Overpromise and work like a pig to deliver. That's big boy brand stuff.</t>
  </si>
  <si>
    <t>kluyn0</t>
  </si>
  <si>
    <t>GameStop DD: spent all morning at my day job predicting wear GME will go. This is irrefutable concrete methodology.</t>
  </si>
  <si>
    <t>lgcpgn</t>
  </si>
  <si>
    <t>I'm actually a retard now. I'm loving the dips in the GME stock price because some part of me believes that the squeeze will be SQUOZE! after some time.</t>
  </si>
  <si>
    <t>la7tz8</t>
  </si>
  <si>
    <t>Guys! target GME to reach 500.</t>
  </si>
  <si>
    <t>la4lcu</t>
  </si>
  <si>
    <t>GME on GBM (mexico)</t>
  </si>
  <si>
    <t>lcpiy8</t>
  </si>
  <si>
    <t>Just got my January pay check, slapped it all on gme now got 2k shares, WE GOING TO THE MOON 🚀🚀🚀📈📈📈 gonna open a game stop on mars after I hold the fuck out of these stonks 🦍🦍💎</t>
  </si>
  <si>
    <t>laccfy</t>
  </si>
  <si>
    <t>Be careful with your GameStop bet. Good luck Retards too the Moon, or burn to the ground, we are all in together. Ape strong, nut hard.</t>
  </si>
  <si>
    <t>l6e6q8</t>
  </si>
  <si>
    <t>Fuck bitcoin!!!!!!!!!!!!!!!!!!!!!!!!!!!!!!!!!!!!!!!!!!!!!!!!!!!!!!!!!!!!!!!!!!!!!!!!!!!!!!!!!!!!!!!!!!!!!!!!!!!!!!!!!!!!!!!!!!!!!!!!!!!!!!!!Gme Is lit🔥🔥🔥🔥🔥🔥🔥🔥🔥🔥🔥🔥🔥🔥🔥🔥🔥🔥🔥🔥🔥🔥🔥🔥🔥🔥🔥🔥🔥💯💯💯💯💯💯💯💯💯💯💯💯🚀🚀🚀🚀🚀🚀🚀!!!!!!!!!!!!!!!!!!!!!!!!</t>
  </si>
  <si>
    <t>lbtn33</t>
  </si>
  <si>
    <t>Robinhood banned (restricted) me from buying any stocks including GME &amp;amp; AMC and I never day traded anything past the limit wtf? 😩🤬</t>
  </si>
  <si>
    <t>l6d6kc</t>
  </si>
  <si>
    <t>TRADING 212 IS OPEN, YOU CAN BUY GME STOCK NOW!!!!🚀🚀🚀🚀🚀🚀🚀🚀🚀🚀🚀🚀🚀🚀🚀🚀🚀🚀🚀🚀🚀🚀🚀🚀🚀🚀🚀🚀🚀🚀🚀🚀🚀🚀🚀🚀🚀🚀🚀🚀🚀🚀🚀🚀🚀🚀🚀🚀🚀🚀🚀🚀🚀🚀🚀🚀🚀🚀🚀🚀🚀🚀🚀🚀🚀🚀🚀🚀🚀🚀🚀🚀🚀🚀🚀🚀🚀🚀🚀🚀🚀🚀🚀🚀🚀🚀</t>
  </si>
  <si>
    <t>l70746</t>
  </si>
  <si>
    <t>YOU CAN BUY GME ON ETORO -----------------------------------------------------------------------------</t>
  </si>
  <si>
    <t>l5j9q9</t>
  </si>
  <si>
    <t>GME Gamblers with no trading experience, when should we sell?</t>
  </si>
  <si>
    <t>la7xg7</t>
  </si>
  <si>
    <t>It isn’t much bc I’m in grad school but I have faith. 🦍 🦧 🐒 . GME TO 100k 🚀🚀🚀🚀</t>
  </si>
  <si>
    <t>lnkgv7</t>
  </si>
  <si>
    <t>GME is for the people! Giving the big middle finger to hedge funds and Congress after yesterday’s hearing 🖕</t>
  </si>
  <si>
    <t>lazsby</t>
  </si>
  <si>
    <t>Can a retard please explain what is going on in this screen shot regards to $GME. Looks like most of the transactions that happened today were done by insiders and 95% of $GME is owned by large Institutions.</t>
  </si>
  <si>
    <t>la5e56</t>
  </si>
  <si>
    <t>GME...Holding, Holding...Don’t panic!!!</t>
  </si>
  <si>
    <t>l5mufm</t>
  </si>
  <si>
    <t>GME 420.69 sell off question</t>
  </si>
  <si>
    <t>l6c22r</t>
  </si>
  <si>
    <t>Gabe Plotkin was just starting to turn it around.🚀🚀$GME🚀🚀 Listen to Hold My Bread and join the #GlutenGang</t>
  </si>
  <si>
    <t>l81f8z</t>
  </si>
  <si>
    <t>RH lowered the maximum amount of shares of $GME, AMC, among others even more, quietly updated their table on their blogpost</t>
  </si>
  <si>
    <t>l719ff</t>
  </si>
  <si>
    <t>What the hell is happening? I can't even find GME. American Here...</t>
  </si>
  <si>
    <t>la7it9</t>
  </si>
  <si>
    <t>Any insider news on GME Management</t>
  </si>
  <si>
    <t>la5sfy</t>
  </si>
  <si>
    <t>eToro just suspended GME and sold my position.</t>
  </si>
  <si>
    <t>l68alx</t>
  </si>
  <si>
    <t>He retards is the $GME</t>
  </si>
  <si>
    <t>l5lvzj</t>
  </si>
  <si>
    <t>When the massive sell off happens I’m gonna be ready #GME</t>
  </si>
  <si>
    <t>labweb</t>
  </si>
  <si>
    <t>Robinhood now allows up to 20 GME</t>
  </si>
  <si>
    <t>lb1jyj</t>
  </si>
  <si>
    <t>NO MORE SHORT LADDER ATTACKS BY TOMORROW 02/03/2021. The New York Stock Exchange restricted shorting GME Shares</t>
  </si>
  <si>
    <t>l7up4y</t>
  </si>
  <si>
    <t>Why GME situation is good for the market, the larger economy and the brokers (if they allow the people to trade), a simpleton's thesis.</t>
  </si>
  <si>
    <t>l6citd</t>
  </si>
  <si>
    <t>Two Truths: 1 - If you wait till next week to get in BB you've already lost. 2 - GME is losing steam, rejected 7 times off of 380 .</t>
  </si>
  <si>
    <t>l755pi</t>
  </si>
  <si>
    <t>STOP THROWING MONEY AT AMC, BB, NOK, NAKD, SNDL, etc. THESE ARE BEING USED AS DISTRACTIONS TO DRAW ATTENTION AWAY FROM GME. TRUST THE GOOD FIGHT!!! 💎🤲🚀</t>
  </si>
  <si>
    <t>lacbub</t>
  </si>
  <si>
    <t>GME 💎🤲🏻🚀🚀🚀🚀🚀🚀🚀 LFG!!!</t>
  </si>
  <si>
    <t>l82u3i</t>
  </si>
  <si>
    <t>If the GME stays above $200, calls being exercised EOD will FORCE $497,900,000 to be pumped into GME (calculations inside)</t>
  </si>
  <si>
    <t>la6koz</t>
  </si>
  <si>
    <t>GameStop: You guys did a great job by scaring the shit out of HFs but wallstreet still wins EOD (sorry to break this down)</t>
  </si>
  <si>
    <t>lsgfjv</t>
  </si>
  <si>
    <t>GME, AMC and all these Reddit stocks “Fool me once, shame on you. Fool me twice, shame on me. Fool me three times, shame on both of us”. Stephen King</t>
  </si>
  <si>
    <t>lga9rx</t>
  </si>
  <si>
    <t>GME people where are you at? GME is shadowing off in a constant rate. Now it’s about to change from dropping rate into a steady constant rate. We must raise it back this week. For those who are holding, stay strong and don’t sell.</t>
  </si>
  <si>
    <t>la8any</t>
  </si>
  <si>
    <t>Stealth Wealth guy supporting the cause. Don't be a fucking dent and sell GME, don't believe the SLV market manipulation by Citadel (who owns millions of SLV shares). They're just trying to cover their losses. Hold GME 📈💎✊</t>
  </si>
  <si>
    <t>l6d9vg</t>
  </si>
  <si>
    <t>ANYONE ON T212, YOU CAN BUY $GME! 💎🖐💎🖐💎🖐💎🖐💎🖐💎🖐💎🖐💎🖐💎🖐💎🖐💎🖐💎🖐💎🖐💎🖐💎🖐💎🖐💎🖐💎🖐 NOW IS THE TIME, WE CAN GET THIS TO 500 ON FRIDAY!!!!!!!!!</t>
  </si>
  <si>
    <t>l68tl9</t>
  </si>
  <si>
    <t>Missed out on $GME? $NOK $NOK $NOK! 🚀 🚀</t>
  </si>
  <si>
    <t>ladwa9</t>
  </si>
  <si>
    <t>$GME 225% short interest. 💎 🙌🏻 🦍 🚀</t>
  </si>
  <si>
    <t>la88jd</t>
  </si>
  <si>
    <t>Checking account was -$100 today, so why not make it -$600 and get 2 GME shares at $250? Can't get more f'd than f'd, TO THE MOON OR THE GUTTER, FULL RETARD!</t>
  </si>
  <si>
    <t>l69hpr</t>
  </si>
  <si>
    <t>GME THREAD, PART 3, JANURY 27 2021</t>
  </si>
  <si>
    <t>l6cy9r</t>
  </si>
  <si>
    <t>HOLD GME AND SHOW NOK, BB, AMC, NAKD, and SNDL SOME LOVE!!!!! LETS MAKE SOME MONEY!!!! LETS SECURE A FUTURE WHERE WE CAN GIVE OUR CHILDREN THINGS WE COULD NEVER DREAM OF HAVING!!! 🚀🚀🚀🚀🚀🚀</t>
  </si>
  <si>
    <t>l66hrh</t>
  </si>
  <si>
    <t>LETS GO GME AMC!!! Show em what we got!!!! 🚀🚀🚀🚀🚀🧨🧨🧨🧨🚀🚀🚀🚀🚀🚀🚀🚀🚀🧨🧨🧨🧨🚀🚀🚀🚀🚀🚀🚀🚀🧨🧨🧨🧨🧨🧨🚀🚀🚀🚀🚀🚀🚀🧨🧨🧨🧨🧨🧨🧨🧨🧨🚀🚀🚀🚀🚀🚀🚀🚀🧨🧨🧨🧨🧨🧨🧨🚀🚀🚀🚀🚀</t>
  </si>
  <si>
    <t>la52rp</t>
  </si>
  <si>
    <t>Honest question. Will gme reach $1k or even close? I got 5 shares @ 333avg</t>
  </si>
  <si>
    <t>la66u7</t>
  </si>
  <si>
    <t>Just got 70 Shares of GME!! To the Moon!! 🤛🏻</t>
  </si>
  <si>
    <t>l5ln4h</t>
  </si>
  <si>
    <t>GME IS GOOD BUT WALL STREET WILL LOSE MORE IF we short squeeze NOK AND BB. They are on resistance line!!! We already cost Wall Street as much as possible with GME. Let’s move on and crush the Wall Street overlords</t>
  </si>
  <si>
    <t>la795y</t>
  </si>
  <si>
    <t>Just dumped my salary on $GME. Yeah im a retard with no savings. Anyways. Solidarity from Greece. EAT THE RICH. 🏴‍☠️</t>
  </si>
  <si>
    <t>la5ze1</t>
  </si>
  <si>
    <t>#GME Love the Stonk</t>
  </si>
  <si>
    <t>l76bgw</t>
  </si>
  <si>
    <t>Can someone explain the different graphs? Why does google say GME has a peak at $430, but not Nordnet (norwegian broker)? VIKING HOLDING THE LINE</t>
  </si>
  <si>
    <t>l6afmq</t>
  </si>
  <si>
    <t>ToS (Ameridatrade) does not allow me to sell PUTS on $GME anymore</t>
  </si>
  <si>
    <t>krsk4r</t>
  </si>
  <si>
    <t>question about gme</t>
  </si>
  <si>
    <t>la63nk</t>
  </si>
  <si>
    <t>Let’s push GME back to the Moon 🙌💎🚀🚀🚀</t>
  </si>
  <si>
    <t>lmrk2q</t>
  </si>
  <si>
    <t>Game stopped? Who wins and loses? Even the title is provoking obviously the suits won you stopped the whole market. GME should have went into the thousands per share. Who wins? You. You manipulated the market you POS.</t>
  </si>
  <si>
    <t>laa5cr</t>
  </si>
  <si>
    <t>Important Note on GME Short Data</t>
  </si>
  <si>
    <t>l4syqi</t>
  </si>
  <si>
    <t>new to wsb, already doubled my money thanks to gamestop (power to the player), what else should i know to make it big?</t>
  </si>
  <si>
    <t>l6cko6</t>
  </si>
  <si>
    <t>Press Secretary Jen Psaki: Joe Biden "MONITORING" GameStop and AMC Stock price Increases as Billionaire Hedge Fund TEARS Flow</t>
  </si>
  <si>
    <t>l4r7jm</t>
  </si>
  <si>
    <t>AHAHAHAH you're all gay. GME to 5 where it belongs</t>
  </si>
  <si>
    <t>la6xoh</t>
  </si>
  <si>
    <t>Swap GME into AMC or hold?</t>
  </si>
  <si>
    <t>la63kf</t>
  </si>
  <si>
    <t>1000$GME = PEANUTS</t>
  </si>
  <si>
    <t>lb0407</t>
  </si>
  <si>
    <t>UPVOTE THIS!!!!!!Just been sent: "GME just got put on the NSYE Short Sale Restrictions List with an anticipated deactivation date of 2/3/2021, which means tomorrow the hedgies wont be able to continue their short ladder attacks!"</t>
  </si>
  <si>
    <t>la8ir3</t>
  </si>
  <si>
    <t>Please Read: GME and AMC are not what you think.</t>
  </si>
  <si>
    <t>la79xx</t>
  </si>
  <si>
    <t>Holding strong on GME - loaded up on AMC this AM too - smart move?</t>
  </si>
  <si>
    <t>laayaj</t>
  </si>
  <si>
    <t>Sold some AMC shares to buy GME during the dip</t>
  </si>
  <si>
    <t>labrsz</t>
  </si>
  <si>
    <t>Anyone know when GME is gonna boost to the 🚀🚀🚀🚀🚀🚀</t>
  </si>
  <si>
    <t>l6dp1z</t>
  </si>
  <si>
    <t>I will eat Ramen for a month to keep holding my positions!! GME, BB for the autists forever!! Noodles for ever to keep holding!!</t>
  </si>
  <si>
    <t>laybj9</t>
  </si>
  <si>
    <t>I just sold GameStop now</t>
  </si>
  <si>
    <t>lcovgf</t>
  </si>
  <si>
    <t>Listen you tarded fucks. This is why gme ,bb, amc ,and nok along with alot more others on this list are going to succeed. Its a matter of time. Be patient and invest what u can stomach to lose. They have shorted all the companies on this list. I took a screen shot the other day on here . Reposting</t>
  </si>
  <si>
    <t>la5lcc</t>
  </si>
  <si>
    <t>GME reality for noobs</t>
  </si>
  <si>
    <t>lppkou</t>
  </si>
  <si>
    <t>Why remove? What's wrong with buying GME?</t>
  </si>
  <si>
    <t>l772p7</t>
  </si>
  <si>
    <t>ATTN ALL AUTISTS: WEBULL NO LONGER RESTRICTS TRADING ON $GME. THIS HAS BEEN A PSA FROM GAMESTONK GANG</t>
  </si>
  <si>
    <t>la5thf</t>
  </si>
  <si>
    <t>Is anyone buying GME on Hargreaves Lansdown? The Etoro Stop Loss scam is putting me off using it</t>
  </si>
  <si>
    <t>l6e37a</t>
  </si>
  <si>
    <t>Just bought the first stock of my life!!! 1 share of GME baby. Got in at $304 and will not be selling !!</t>
  </si>
  <si>
    <t>la5sxk</t>
  </si>
  <si>
    <t>ETORO closed my position automatic WARNING !!!! $GME</t>
  </si>
  <si>
    <t>la4qov</t>
  </si>
  <si>
    <t>Just bumped up my AMC holdings with an 121 shares.. and I’m holding GME through the pain</t>
  </si>
  <si>
    <t>layjbe</t>
  </si>
  <si>
    <t>Sndl and ctrm is gme 2,0!</t>
  </si>
  <si>
    <t>lcm56y</t>
  </si>
  <si>
    <t>GameStop is in a free dive. Should many of us continue to hold? What’s the likelihood it’ll bounce back?</t>
  </si>
  <si>
    <t>la685z</t>
  </si>
  <si>
    <t>🚀🚀🚀🚀🚀🚀🚀🚀By the 10s of MILLIS!🚀🚀🚀🚀🚀🚀🚀🚀🚀 GME is still going to the MOON!!</t>
  </si>
  <si>
    <t>l74rpk</t>
  </si>
  <si>
    <t>What is the bes way to buy GME shares if you're not American and you never had the slightest interest in the stock exchange? I wanna help!</t>
  </si>
  <si>
    <t>l7zcai</t>
  </si>
  <si>
    <t>Official 30 foot GameStop sign. Commemorate your GameStop success with GME with your own real life 30 foot sign. For the right price I can have this delivered to your front door. Anywhere in the USA.</t>
  </si>
  <si>
    <t>l68rfi</t>
  </si>
  <si>
    <t>What's the next GME?</t>
  </si>
  <si>
    <t>l2t10h</t>
  </si>
  <si>
    <t>Just sold out of all my GME at 74$ for a 400% gain. Ive joined the BB retard army. 🚀🚀🚀🚀🚀🚀</t>
  </si>
  <si>
    <t>lse9z2</t>
  </si>
  <si>
    <t>GameStop needs to Capitalize on their Brand. How much free advertising you need? MERCHANDISING, MERCHANDISING, MERCHANDISING. GameStop the FlameThrower. GameStop Diamondhand Gloves, GameStop the Dildo, GameStop the RollerCoaster and GameStop the Coffin (for those paper hands that sold last week)</t>
  </si>
  <si>
    <t>l6blwl</t>
  </si>
  <si>
    <t>Me trying to explain to my boomer dad why GME surged over the last few days. I don’t think he understands.</t>
  </si>
  <si>
    <t>l5nac7</t>
  </si>
  <si>
    <t>Fidelity won’t let me set a limit sell on GME. This MFer is going to the next galaxy so I tried setting at $5k. What do I do now?</t>
  </si>
  <si>
    <t>lb3vqm</t>
  </si>
  <si>
    <t>Pulled $GME natal and transit charts for February, then I bought the dip today with a big part of my portfolio</t>
  </si>
  <si>
    <t>lcjmpb</t>
  </si>
  <si>
    <t>Just sold my 320 GME shares</t>
  </si>
  <si>
    <t>lsfju9</t>
  </si>
  <si>
    <t>What to do with GME?!</t>
  </si>
  <si>
    <t>ladejk</t>
  </si>
  <si>
    <t>Anyone noticed how GME and AMC are almost tracking identically?</t>
  </si>
  <si>
    <t>l2rta2</t>
  </si>
  <si>
    <t>WTF are you guys doing to GME?</t>
  </si>
  <si>
    <t>la5s41</t>
  </si>
  <si>
    <t>If you see GME price freezing it's called a halt and is nornal</t>
  </si>
  <si>
    <t>l6bs3w</t>
  </si>
  <si>
    <t>Aftermarket predictions for GME tonight?? Are we in for a plus or negative night? 🚀🚀🚀🚀🚀🚀🚀🚀 What do you wizards think this will go to tonight?</t>
  </si>
  <si>
    <t>lach7x</t>
  </si>
  <si>
    <t>Bought 120 shares of GME. Doing my part from Israel. I'm retarded but I feel at home here. 💎👋💎 LETS MOON 🚀🚀🚀🚀</t>
  </si>
  <si>
    <t>l80r1z</t>
  </si>
  <si>
    <t>92% of these hedge fund crooks still think we have weak hands and have not covered. DO NOT SELL. SQUEEZE! This is not financial advice, I’m retarded.</t>
  </si>
  <si>
    <t>l66uos</t>
  </si>
  <si>
    <t>SHORT GME NOW - GET OUT OF YOUR SHARES - PREPARE FOR A CLAPPING</t>
  </si>
  <si>
    <t>lcnevo</t>
  </si>
  <si>
    <t>If you are still telling people to buy GME</t>
  </si>
  <si>
    <t>l6e80u</t>
  </si>
  <si>
    <t>BUY NOW!!! GME ALL THE WAY F@CK THESE OTHER STOCKS WE CAN DO THIS LETS GOOOOOOOOOOOOOOOOOOOOOOOO NO B B NO A M C ONLY GMEEEE</t>
  </si>
  <si>
    <t>l7ybd0</t>
  </si>
  <si>
    <t>What happens if GameStop goes into a bought deal offering offering new shares and therefore reducing the float under 100%?</t>
  </si>
  <si>
    <t>l4sky9</t>
  </si>
  <si>
    <t>Gg boys nearly lost it all on gme</t>
  </si>
  <si>
    <t>la808p</t>
  </si>
  <si>
    <t>Why to possibly sell GME today</t>
  </si>
  <si>
    <t>la8l6b</t>
  </si>
  <si>
    <t>LIES LIES LIES GME OR NOTHING!!!!</t>
  </si>
  <si>
    <t>la6y94</t>
  </si>
  <si>
    <t>Look at this steal I got on GME!</t>
  </si>
  <si>
    <t>ladvet</t>
  </si>
  <si>
    <t>I’ve read lots of posts on about what’s GME. My question is, if they cover their shorts, can’t they just place new short positions to recover what they lost? Is there a plan to thwart them again? Genuinely intrigued by all that’s happening. I wish I’d known about this ahead of time. #MissedTheBoat</t>
  </si>
  <si>
    <t>lclhcm</t>
  </si>
  <si>
    <t>What are the chances of a price rebound for GME? Wouldn't lost interest from retailers mean that the squeeze has a much less chance of happening?</t>
  </si>
  <si>
    <t>laauve</t>
  </si>
  <si>
    <t>Robinhood upped the GME buys to 20</t>
  </si>
  <si>
    <t>l71xs3</t>
  </si>
  <si>
    <t>I bought a put this morning on Robinhood before they unlisted $GME. It would’ve netted me $61k. Was this legal on their part?</t>
  </si>
  <si>
    <t>l72itb</t>
  </si>
  <si>
    <t>Etoro is claiming "regulatory constraints" are the reason why I can't trade $GME. Is our (US) government making them do this?</t>
  </si>
  <si>
    <t>la7d7k</t>
  </si>
  <si>
    <t>The face of the greedy pricks we’re at battle with HOLD $GME FELLOW APES 🚀🚀💎🙌</t>
  </si>
  <si>
    <t>labf3x</t>
  </si>
  <si>
    <t>😩😩😩 this the typa shit making me act up $GME 🚀🚀🚀💎</t>
  </si>
  <si>
    <t>lacp93</t>
  </si>
  <si>
    <t>Holding the line on GME &amp;amp; AMC while watching another short squeeze on SPCE &amp;amp; WKHS</t>
  </si>
  <si>
    <t>lsgmzn</t>
  </si>
  <si>
    <t>What happens when the closing price is lower than your entry point with your entire portfolio in GME. Do I owe after this or can I wait for the tenders to rescue?</t>
  </si>
  <si>
    <t>lg65z1</t>
  </si>
  <si>
    <t>Sold GME back at $300, tried to warn everyone about the impending crash, got called a bot and shill and had to get rid of my old account and now it’s sub $50. Karma feels good.</t>
  </si>
  <si>
    <t>l26liu</t>
  </si>
  <si>
    <t>Just sold my 1 share of GME. GME DID NOT HIT $52.70 That's from another $12.00 I have in my portfolio, yes I'm a broke Autist hence the 1 share of GME.</t>
  </si>
  <si>
    <t>lb29sd</t>
  </si>
  <si>
    <t>Was feeling pretty down on since I only got in one share or GME at 370 on friday. But then thanks to the dip today I was able to afford two more shares! Thanks Hedge Funds! Now me and many other tards will make much more when we fuck you over twice as hard! NEVERFUCKINGSELLING💎🤲💎🤲🦍🦍🦍</t>
  </si>
  <si>
    <t>l5m7hx</t>
  </si>
  <si>
    <t>Sell GME!! BB to the moon! The rocket is taking off now 🚀! $40 EOW</t>
  </si>
  <si>
    <t>la6yqg</t>
  </si>
  <si>
    <t>But 1 GME at 261. Trying to do my part. Tiny little bit at a time</t>
  </si>
  <si>
    <t>laa8ab</t>
  </si>
  <si>
    <t>All I see is GME we can’t only focus on one, we need to do this to all the overshorted stocks, exposing wallstreet while shafting them at the same time.</t>
  </si>
  <si>
    <t>la5jg9</t>
  </si>
  <si>
    <t>ETORO putting 25% stop loss on any buy position on GME automatically!</t>
  </si>
  <si>
    <t>la63ka</t>
  </si>
  <si>
    <t>Stop the Silver bashing, a lot of Silverbugs are actually supporting GME!</t>
  </si>
  <si>
    <t>lb0n2w</t>
  </si>
  <si>
    <t>Hold the line GME and AMC that’s it. If your not in with us root for us! We are your brothers and sisters.</t>
  </si>
  <si>
    <t>la4hr4</t>
  </si>
  <si>
    <t>Wall Street my mamma and daddy may have been brother and sister. But that only made me retarded not fuc*in* blind dumb and stupid. Nobody buying fuc*ing sliver. GME and AMC all the way. 💎💎👐👐🙏🚀🚀🚀🌕🦍🦍</t>
  </si>
  <si>
    <t>la5m4h</t>
  </si>
  <si>
    <t>The US regulators are leveraging $3Billion dollar capital demands to try and shut down trading GME</t>
  </si>
  <si>
    <t>l5jm13</t>
  </si>
  <si>
    <t>When should I buy GME stock? Right now? I'm new to this and have money at the ready.</t>
  </si>
  <si>
    <t>la5bv5</t>
  </si>
  <si>
    <t>SHORT interest in $GME down to 53%</t>
  </si>
  <si>
    <t>la5mzl</t>
  </si>
  <si>
    <t>E Toro forcing SL on new $GME trades</t>
  </si>
  <si>
    <t>l6caea</t>
  </si>
  <si>
    <t>In search of: I think I have a quality meme idea relating to GME, but I do not have the capability to make one.</t>
  </si>
  <si>
    <t>l6dv2u</t>
  </si>
  <si>
    <t>As a teacher, I'm here to school you in GME and why you should invest as a High School Teacher. Now listen up well you little diamond hands.</t>
  </si>
  <si>
    <t>l66s0h</t>
  </si>
  <si>
    <t>Fellow retards &amp;amp; gay bears, how do i buy stocks? I'm from the Netherlands and want to buy some sweet gamestop stocks:) But i'm new to this</t>
  </si>
  <si>
    <t>lab957</t>
  </si>
  <si>
    <t>Beautiful Day To Dip, $GME Only Up From Here 🚀</t>
  </si>
  <si>
    <t>lay2hz</t>
  </si>
  <si>
    <t>Why the fuck are you removing this mods? Revolut marks GME sell only and removes it from the search now.</t>
  </si>
  <si>
    <t>labkdx</t>
  </si>
  <si>
    <t>I made us a playlist - GME to the mooooonnn 🚀🚀🚀🚀🌚🌚</t>
  </si>
  <si>
    <t>labo63</t>
  </si>
  <si>
    <t>Retard from New Zealand here, it’s not much but it’s something.. GME AMC to the moon 🙌💎🚀</t>
  </si>
  <si>
    <t>lay1ba</t>
  </si>
  <si>
    <t>My tiny bets have dipped, however the dips let me buy 2 more GME. 💎✋ FOREVER RETARDS LET'S CRAM INTO THAT FUCKIN ROCKET BOYS 🚀🚀🚀🚀🚀🚀</t>
  </si>
  <si>
    <t>l68hme</t>
  </si>
  <si>
    <t>FFS, KEEP ALL PRESSURE ON 🚀GME🚀, ignore BB &amp;amp; NOK for now.</t>
  </si>
  <si>
    <t>l789mr</t>
  </si>
  <si>
    <t>The Hero we need right now! Incoming chairman of Senate Banking committee @SenateBanking @SenSherrodBrown on the recent $GME fiasco!!!</t>
  </si>
  <si>
    <t>la9s26</t>
  </si>
  <si>
    <t>Im Still Holding $GME 💎🙌🏻🚀 8@360 you can to 💎🙌🏻🚀</t>
  </si>
  <si>
    <t>l7v1jv</t>
  </si>
  <si>
    <t>If anything, scared geriatric white men in ill-fitting suits on CNBC ranting about a company they keep calling Gamestock should reassure you who is in control.</t>
  </si>
  <si>
    <t>la631a</t>
  </si>
  <si>
    <t>In at 240! Won’t stop can’t stop GAMESTOP 🚀🚀🚀🚀🚀🌝</t>
  </si>
  <si>
    <t>l6cjlu</t>
  </si>
  <si>
    <t>🚀🚀🚀🚀🚀🚀🚀🚀🚀🚀🚀🚀Sold my Nokia to add rocket fuel to GME - Also explaining why to buy GME, not NOK - WE HAVE ONE TRUE STONK🚀🚀🚀🚀🚀🚀🚀🚀🚀🚀🚀🚀🚀🚀🚀🚀🚀🚀🚀🚀🚀</t>
  </si>
  <si>
    <t>l75rk5</t>
  </si>
  <si>
    <t>WebullGlobal CEO Anthony Denier says that "high-level phone calls" are being made to get $GME $AMC $AAL trading back live for retail investors!</t>
  </si>
  <si>
    <t>lbvu5a</t>
  </si>
  <si>
    <t>I received that from e-toro France today. They sold my share on GME without my consent ! Unbelievable ...</t>
  </si>
  <si>
    <t>l73e8x</t>
  </si>
  <si>
    <t>Holding onto these for my retarded brother. I love this stock. GME didn't do anything wrong. (NOT A FINANCIAL ADVISOR).</t>
  </si>
  <si>
    <t>l6yfh0</t>
  </si>
  <si>
    <t>what the fuck is going on with Gamestop?</t>
  </si>
  <si>
    <t>la55w6</t>
  </si>
  <si>
    <t>THIS IS CORRUPTION. This is what the media is doing to save the hedge funds. Scare the common folk away from buying GameStop making them think they missed the boat. Absolute BS</t>
  </si>
  <si>
    <t>labxek</t>
  </si>
  <si>
    <t>GME TO THE MOON!!! Buy the dip!</t>
  </si>
  <si>
    <t>lt3k7v</t>
  </si>
  <si>
    <t>Will GME rise past $120 again?</t>
  </si>
  <si>
    <t>la57s9</t>
  </si>
  <si>
    <t>I wonder how much it costs to buy a fake story and make it the top story on these idiots app. Add this to the infinity dollars they will lose on GME and you have a very bankrupt hedge fund.</t>
  </si>
  <si>
    <t>l77oyr</t>
  </si>
  <si>
    <t>With all the petitions going around...How about one for GME to buy Robinhood.</t>
  </si>
  <si>
    <t>l6c0a9</t>
  </si>
  <si>
    <t>Looks like Some More Newscasters get it, the Cody Showdy says it real, they don't want YOU to win but it is okay when they do it</t>
  </si>
  <si>
    <t>laa3gf</t>
  </si>
  <si>
    <t>Quit talking for wsb - this isn’t a pure GME subreddit</t>
  </si>
  <si>
    <t>l6c0ne</t>
  </si>
  <si>
    <t>CANT STOP WONT STOP. I WILL NOT SELL. Fuck the hedge funds. This is our market now. GME take me too the moon pls</t>
  </si>
  <si>
    <t>lab2lf</t>
  </si>
  <si>
    <t>Robinhood updated to allow 20 shares OF $GME, 300 $AMC, unbanned $BBBY!! buy buy buy to the moon! 🚀 🚀 🚀</t>
  </si>
  <si>
    <t>l6zzmq</t>
  </si>
  <si>
    <t>Robinhood blocked GME NOK &amp;amp; AMC, had to go and use Fidelity to place new orders for today. Cant stop wont stop!💪</t>
  </si>
  <si>
    <t>labwwp</t>
  </si>
  <si>
    <t>Why is everyone forgetting about GME?</t>
  </si>
  <si>
    <t>l6dklw</t>
  </si>
  <si>
    <t>FOCUS ON $GME and $GME ONLY !! DONT FALL FOR THE FAKE BS REPORT BY CNBC. DO NOT GET DISTRACTED. FUCK THE CORRUPTED MEDIA AND MARKET MANIPULATORS. THIS IS A ONCE IN A FUCKING DECADE EVENT I'LL SEE YOU ALL ON THE MOON🚀🚀🚀</t>
  </si>
  <si>
    <t>l7yr66</t>
  </si>
  <si>
    <t>Here are the floats of a lot of shorted company....even Finviz is manipulating information and making it look like gme is loosing short interest but it’s not. Just had to dig a little.</t>
  </si>
  <si>
    <t>l808gm</t>
  </si>
  <si>
    <t>How the hell is GameStop not rallying again, EVERYONE is trying to buy the stock?? Even hedge funds are trying to buy it, why has it been stagnant today?</t>
  </si>
  <si>
    <t>kxb2cd</t>
  </si>
  <si>
    <t>Gme daily coordination thread</t>
  </si>
  <si>
    <t>l69lra</t>
  </si>
  <si>
    <t>You guys could’ve got out of GME when it was at 370 like I SAID! ITS DONE! PUMP AMC AMC AMC!!! It’s going to be the next GME</t>
  </si>
  <si>
    <t>l6b4zr</t>
  </si>
  <si>
    <t>T212 has restricted GME so I went for BB!</t>
  </si>
  <si>
    <t>laclai</t>
  </si>
  <si>
    <t>Can only afford 6 shares but you KNOW IM HOLDING DAT ISH.</t>
  </si>
  <si>
    <t>l6ddfm</t>
  </si>
  <si>
    <t>GME LFG People!!!!! We can beat them..!!!!!!!’n!!!!!!!!!!!!!!!!!!!!!!!!!!!!!!!!!!!!!!!!!!!!!!!!!!!!!!!!!!!!!!!!!!!!!!!!!!!!!!!!!!!!!!!!!!!!!!</t>
  </si>
  <si>
    <t>l82e20</t>
  </si>
  <si>
    <t>“I keep hearing that ‘most of the GME shorts have covered’ — totally untrue,” said Ihor Dusaniwsky, S3 managing director of predictive analytics. “In actuality the data shows that total net shares shorted hasn’t moved all that much.”</t>
  </si>
  <si>
    <t>la4tv2</t>
  </si>
  <si>
    <t>GME is tanking 😬😬</t>
  </si>
  <si>
    <t>lcocep</t>
  </si>
  <si>
    <t>Ayo someone tell me is GME screwed?</t>
  </si>
  <si>
    <t>laal5n</t>
  </si>
  <si>
    <t>STOP SELLING $GME YOU RETARDS, I INVESTED MY ENTIRE SAVINGS AT 400</t>
  </si>
  <si>
    <t>ladiax</t>
  </si>
  <si>
    <t>New Reports That Half of GME short positions eliminated to day via Dow Jones Newswires.</t>
  </si>
  <si>
    <t>la7n5u</t>
  </si>
  <si>
    <t>Should I buy GME right now or wait for dip?</t>
  </si>
  <si>
    <t>lcjh9k</t>
  </si>
  <si>
    <t>What would it take for you to sell your GME</t>
  </si>
  <si>
    <t>l6d888</t>
  </si>
  <si>
    <t>EXPR, GME, AMC, BB power hour pumppp!! 🚀🚀🚀🚀🚀🚀 The baselines on these will be crazy tomorrow!🌙🌙🌙🌙🌙🚀🚀🚀🚀🚀</t>
  </si>
  <si>
    <t>l7010b</t>
  </si>
  <si>
    <t>Prediction: All major discount brokers are going to put in regulation to stop opening positions of GME, AMC.</t>
  </si>
  <si>
    <t>lb462j</t>
  </si>
  <si>
    <t>New tactics by RH to respect us from buying GME. Market price is lower than my rh balance and it won’t let me buy.</t>
  </si>
  <si>
    <t>kwnp1k</t>
  </si>
  <si>
    <t>Explain why GME is not blockbuster 2.0</t>
  </si>
  <si>
    <t>llxjfy</t>
  </si>
  <si>
    <t>I peaked at 30k. I was up 8k on BB, I threw all my gains into GME. Since I've been down, I've been buying riskier options to try to fling myself up to my starting point.</t>
  </si>
  <si>
    <t>ldc2sg</t>
  </si>
  <si>
    <t>GameStop mania may not have been the retail trader rebellion it was perceived to be, data shows</t>
  </si>
  <si>
    <t>laabwr</t>
  </si>
  <si>
    <t>even if you've nothing left in the bank, you can still help #GME 🚀🚀🚀(mods please don't delete)</t>
  </si>
  <si>
    <t>l69kcc</t>
  </si>
  <si>
    <t>Hedge funds selling long term stocks to recover the short?thats why indexes down.i guess...im not expert ,don’t know just guessing im retard,just like the stock GME🚀🚀🎮</t>
  </si>
  <si>
    <t>ldgi4s</t>
  </si>
  <si>
    <t>Serious question [$GME]: Why did RH stop Weekly Options from being traded for $GME on the week of the 29th a few days before they stopped people from buying GME stock?</t>
  </si>
  <si>
    <t>la4xco</t>
  </si>
  <si>
    <t>Price Discrepancy on GME between Brokers?</t>
  </si>
  <si>
    <t>l7uj15</t>
  </si>
  <si>
    <t>GME to the moon 🚀🚀🚀</t>
  </si>
  <si>
    <t>l4wm3e</t>
  </si>
  <si>
    <t>$GME WAIT UNTIL 3:55PM AND YOU WILL SEE THE SELL OFF BACK TO $17</t>
  </si>
  <si>
    <t>lax3j7</t>
  </si>
  <si>
    <t>DriveWealth, can no longer offer Buys on GameStop (NYSE: GME) and AMC Entertainment (NYSE: AMC) due to increased capital requirements set by the Depository Trust Company (DTC)</t>
  </si>
  <si>
    <t>lacyha</t>
  </si>
  <si>
    <t>Pending buy on $GME at $245 for a while now</t>
  </si>
  <si>
    <t>la9zsz</t>
  </si>
  <si>
    <t>I can't read, this says buy GME right?</t>
  </si>
  <si>
    <t>la87zm</t>
  </si>
  <si>
    <t>🚀It is not much, but I've got the support of my wife #GME🚀</t>
  </si>
  <si>
    <t>la4cog</t>
  </si>
  <si>
    <t>Can't Stop - Won't Stop - GameStop 🚀 to the tune of Jay Z &amp;amp; Kanye (not technically news sorry but you can't share links as memes)</t>
  </si>
  <si>
    <t>lclk9h</t>
  </si>
  <si>
    <t>Hebelieved in GameStop when no one else did. Now he will help breathe new life into GME from his position on the board of directors</t>
  </si>
  <si>
    <t>lacn0z</t>
  </si>
  <si>
    <t>They're not letting me buy more GME!!? Well I'll just open an account with another brokerage! Do whatever it takes! GME TO 10 TRILLION🚀🚀🚀</t>
  </si>
  <si>
    <t>l2thmg</t>
  </si>
  <si>
    <t>PULL GME PROFITS, ALL IN ON PLTR!!</t>
  </si>
  <si>
    <t>lbxav1</t>
  </si>
  <si>
    <t>Diamond Hands are made under pressure. The three musketeers hold united for the supreme cause. $GME $AMC $NOK because I like these stocks. ♦️🤚🤚🚀🌑</t>
  </si>
  <si>
    <t>ld8snm</t>
  </si>
  <si>
    <t>Move on from GME</t>
  </si>
  <si>
    <t>ls7u8p</t>
  </si>
  <si>
    <t>Why is it that whenever GME is going up again like we all knew it would, everyone starts posting positive things?</t>
  </si>
  <si>
    <t>la9ffo</t>
  </si>
  <si>
    <t>I am in with 2 GME and 15 AMC i am a retard</t>
  </si>
  <si>
    <t>l6y96d</t>
  </si>
  <si>
    <t>TAKE GME GAINS TO BB AND DO THE SAME THING</t>
  </si>
  <si>
    <t>l6cmcc</t>
  </si>
  <si>
    <t>GOVERNMENT (THE FED) DOESN’T WANT TO STOP US... We’re going to the moon. 🚀🚀🚀 $GME $AMC $BB $NOK $EXPR $KOSS</t>
  </si>
  <si>
    <t>l71s4w</t>
  </si>
  <si>
    <t>GME IS GOING UP AGAIN IN GERMANY🚀🚀🚀🚀💎💎💎💶💶💶💸💸💸 dont allow them suit guys to control your business buy the shit out of the dip and hit the road jack.</t>
  </si>
  <si>
    <t>l83vf7</t>
  </si>
  <si>
    <t>Loss porn. I am a retard. 265k loss in 2 days. Had sold GME naked calls OTM. Realized now that apes together strong. Traitor ape on the other side fighting fellow apes very weak.</t>
  </si>
  <si>
    <t>la9n6k</t>
  </si>
  <si>
    <t>$GME $AMC question? Help I can barely read.</t>
  </si>
  <si>
    <t>l66wwe</t>
  </si>
  <si>
    <t>TFI TFI TFI I cashed out of GME. Let’s send TFI to $20!!!!! Any takers???</t>
  </si>
  <si>
    <t>l5n6h5</t>
  </si>
  <si>
    <t>🚀When are you autistic retards expecting GME to peak?</t>
  </si>
  <si>
    <t>la6taw</t>
  </si>
  <si>
    <t>YOLO GME I Bought in the 'low-volume' DIP 212 shares! 💎🙌🚀TOOOOO THE MOOOON</t>
  </si>
  <si>
    <t>kmfis4</t>
  </si>
  <si>
    <t>GME Gang - Melvin might short GME to make year over year numbers look better. Get ready to BTFD on 12/31</t>
  </si>
  <si>
    <t>l82lt4</t>
  </si>
  <si>
    <t>Robinhood now restricting users to only buying ONE share of GameStop. It’s only a free market until you start winning</t>
  </si>
  <si>
    <t>labalf</t>
  </si>
  <si>
    <t>February 1 - Bloomberg Terminal shows 122% $GME Short Float (Credit Discord - NOT ME)</t>
  </si>
  <si>
    <t>la5blp</t>
  </si>
  <si>
    <t>Etoro Trying to Force Us Selling Your GME Trades By Setting A Stop Loss Automatically When You Open A New Buy Trade</t>
  </si>
  <si>
    <t>lb16po</t>
  </si>
  <si>
    <t>Robinhood set to put GME and AMC back on the restricted list tmw!!! Open a fidelity account today and prepare to buy tmw if you haven't already! Let's go to the 🌙. 💎 👐</t>
  </si>
  <si>
    <t>l70a7y</t>
  </si>
  <si>
    <t>PSA ***Questrade in Canada allowing full trading on $GME*** yes fees but at least trading is happening when it isnt halted</t>
  </si>
  <si>
    <t>labn3h</t>
  </si>
  <si>
    <t>Naked, Nokia, and GME dropped today so you know what that means everyone!</t>
  </si>
  <si>
    <t>lacuqu</t>
  </si>
  <si>
    <t>Lost $200 today on GME.... So I bought 2 more shares this morning and will continue to HOLD</t>
  </si>
  <si>
    <t>lcjabg</t>
  </si>
  <si>
    <t>8.5 MILLION OF US AND GME IS DYING? IF EVERYONE JUST BOUGHT ONE SHARE OF GME RIGHT NOW, WE WOULD BE MILLIONAIRES🤦‍♂️</t>
  </si>
  <si>
    <t>lb25o2</t>
  </si>
  <si>
    <t>Me and my degenerate 🦍 warmonger friend are holding our positions strong for our future LA penthouse. APES BE STRONG, WE LIKE STONKS AND WE HOLD STONKS!! 💎👐🏼</t>
  </si>
  <si>
    <t>la5te8</t>
  </si>
  <si>
    <t>WeBull shows GME suspended at 10:27eastern</t>
  </si>
  <si>
    <t>labgky</t>
  </si>
  <si>
    <t>Gme short interest has dropped to below 50% now.</t>
  </si>
  <si>
    <t>la76ss</t>
  </si>
  <si>
    <t>I'm a poor student in Denmark, and I had never traded/invested before. I made a trading account at a broker just to buy one GME share because that's all I can afford. I'm happy to join you retards!</t>
  </si>
  <si>
    <t>l75s6k</t>
  </si>
  <si>
    <t>FUCK BIG MONEY. BUY GAMESTOP (and when this blows over, BUY THE FORBIDDEN CURRENCY, you know what I'm talking 'bout)!</t>
  </si>
  <si>
    <t>la8dvf</t>
  </si>
  <si>
    <t>We must stand together, we love the GME - our one's in a lifetime chance!</t>
  </si>
  <si>
    <t>layaha</t>
  </si>
  <si>
    <t>GME TARDS. YOU DID IT!!! FEB 3 THIS WEEK, HEDGIES RUN OUT OF AMMO. HOLD YOU APES. HOOOOOOOLLLLLLLLDDDDDDD 💎🙌 (THIS IS NOT FINANCIAL ADVICE ONLY ENTERTAINMENT)</t>
  </si>
  <si>
    <t>ladxjs</t>
  </si>
  <si>
    <t>THANK YOU MODS FOR ALL THE INFO AND NOT SELLING OUT $GME $AMC 🚀🚀🚀</t>
  </si>
  <si>
    <t>l6cme8</t>
  </si>
  <si>
    <t xml:space="preserve">Could someone tell me what this data means? It relates to GME. </t>
  </si>
  <si>
    <t>l6dhef</t>
  </si>
  <si>
    <t>Papa Musk Strikes Again - GME LITERALLY TO THE MOON🚀🚀🚀🚀🚀🚀🚀🚀🚀🚀🚀🚀🚀🚀🚀🚀🚀🚀🚀🚀🚀🚀🚀🚀🚀🚀🚀🚀🚀🚀🚀🚀🚀🚀🚀🚀🚀🚀🚀🚀🚀🚀🚀🚀🚀🚀🚀🚀🚀🚀🚀🚀🚀🚀🚀🚀🚀🚀🚀🚀🚀🚀🚀🚀</t>
  </si>
  <si>
    <t>lhmqwz</t>
  </si>
  <si>
    <t>So now you that you shits short squeezed the weed can you blow some of that smoke back at AMC/GME today? That would be nice.</t>
  </si>
  <si>
    <t>laz12s</t>
  </si>
  <si>
    <t>Sad that even after GME bagholders breathes their last breath this sub with never be the same</t>
  </si>
  <si>
    <t>la4c27</t>
  </si>
  <si>
    <t>Buy the GME dips!</t>
  </si>
  <si>
    <t>la4faf</t>
  </si>
  <si>
    <t>FIGHT BOYS DIAMOND HANDS GME!!!!!</t>
  </si>
  <si>
    <t>la6db8</t>
  </si>
  <si>
    <t>Keep Calm $GME. Reposting</t>
  </si>
  <si>
    <t>la5erc</t>
  </si>
  <si>
    <t>Hello Autists I'm all in on AMC, NOK &amp;amp; Dogecoin. I want to buy a share of GME but I'm a broke bitch. New to this thread, new to reddit &amp;amp; new to strong communities like this one, but I'm no stranger to losing money on Robinhood so I'm down 4 the long haul win or lose 💎🙌🙈 sorry I'm poor lol</t>
  </si>
  <si>
    <t>lcjyqe</t>
  </si>
  <si>
    <t>GME could be at 5$ and people would still think its just the did here</t>
  </si>
  <si>
    <t>l7uqfj</t>
  </si>
  <si>
    <t>$GME to the f***ing moon</t>
  </si>
  <si>
    <t>l0nc8y</t>
  </si>
  <si>
    <t>Not a ton, but here to show support. Bought a GME call Friday, sold for profit and bought shares with it</t>
  </si>
  <si>
    <t>l6drfp</t>
  </si>
  <si>
    <t>New Paradigm: GME was the start of a beautiful thing, AMC is the next ship...ALL ABOARD! Get your tendies in the oven.</t>
  </si>
  <si>
    <t>l718j8</t>
  </si>
  <si>
    <t>100% OF STREAM PROCEEDS GO TO GME!!!! Doing my part for our flight to the moon 🚀🌖🚀🌖</t>
  </si>
  <si>
    <t>lad1ds</t>
  </si>
  <si>
    <t>Serious question: GME may take weeks to realize it's potential. Is AMC similar? Or should we expect smaller gains, but quicker. I'm holding what I have, but I want some wrinkles in my brain.</t>
  </si>
  <si>
    <t>lb12km</t>
  </si>
  <si>
    <t>Next Steps: Hold GME and call their investor relations to make Game Stop worker owned. Protest with your money by voting with your shares!</t>
  </si>
  <si>
    <t>l66vqq</t>
  </si>
  <si>
    <t>pump and dump gme. we need buyers.</t>
  </si>
  <si>
    <t>lazs4o</t>
  </si>
  <si>
    <t>Robin Hood has taken off the restrictions of GME and AMC. Rise up and RALLY AND BUY MORE STOCKS 💎👌🏻💎👌🏻</t>
  </si>
  <si>
    <t>lsbzzo</t>
  </si>
  <si>
    <t>After spending a month in the red, having paper handed thoughts of cutting my losses at 60% down, you fuckers came back for me when my hopes for GME were at an all time low. Now, we must pick up our retarded brethren still in the red and take us all to Valhalla 🚀🚀🚀🚀🚀</t>
  </si>
  <si>
    <t>la53a7</t>
  </si>
  <si>
    <t>Robinhood limiting again. Why isn’t Silver on here? Lol! Just bought another share of GME. Losing my tail on NOK but I’m holding it all.</t>
  </si>
  <si>
    <t>la63r3</t>
  </si>
  <si>
    <t>Not much but honest work. Doing my part, even though its 60% of my portfolio im not even sweating if GME gets manipulated under 10$ because Volume is fckn Low and the Short squeeze didnt even start. Dont paper Hand! Hold the Rocket and dont even look on the prices now enjoy the Flight later.</t>
  </si>
  <si>
    <t>ls9s93</t>
  </si>
  <si>
    <t>GME Prophecy $1113</t>
  </si>
  <si>
    <t>l5mxvx</t>
  </si>
  <si>
    <t>Guys. GME.. Is this real life or is this just fantasy?? I am new here. Any tips. Wanna play long term #HODL</t>
  </si>
  <si>
    <t>l6cuvy</t>
  </si>
  <si>
    <t>Anyone else miss the GME and AMC train? Feels like a mistake every day seeing the stocks soar while I wait for my portfolio to perform</t>
  </si>
  <si>
    <t>l6cdau</t>
  </si>
  <si>
    <t>🚀🚀🚀🚀🚀🚀STAY ORGANIZED -- ONLY BUY GME -- THE SQUEEZE IS ONLY STARTING. LET THE SHORT POSITIONS FAIL AND CONVERT INTO BUYS</t>
  </si>
  <si>
    <t>l4p007</t>
  </si>
  <si>
    <t>WHEN GME RISES 50% WITHIN MARKET OPEN</t>
  </si>
  <si>
    <t>ky0gcb</t>
  </si>
  <si>
    <t>THAT'S ME DONE BOIS! I'M SELLING ALL MY $GME</t>
  </si>
  <si>
    <t>kxz1w9</t>
  </si>
  <si>
    <t>GME Bag Holders..key to success is</t>
  </si>
  <si>
    <t>lclszs</t>
  </si>
  <si>
    <t>So while we're holding GME and AMC with our compressed-carbon digits, here's a DD...</t>
  </si>
  <si>
    <t>lrkcgo</t>
  </si>
  <si>
    <t>$GME currently levelling off at 10% above market open. Close above $50 very possible. Daily peak of 50.50 so far.</t>
  </si>
  <si>
    <t>l4qip4</t>
  </si>
  <si>
    <t>What will be the next GME and where will you invest your GAINS</t>
  </si>
  <si>
    <t>lmwx63</t>
  </si>
  <si>
    <t>Huge GME Blowout Sale!!!</t>
  </si>
  <si>
    <t>la54cs</t>
  </si>
  <si>
    <t>$GME to the MOON 💎🙌🚀🚀🚀</t>
  </si>
  <si>
    <t>lcotgs</t>
  </si>
  <si>
    <t>always the same GME repetitive bs</t>
  </si>
  <si>
    <t>lbxumr</t>
  </si>
  <si>
    <t>Took a bike ride to the $GME HQ to perform the traditional ape ritual which shall provide good stonk Juju. STILL HOLDING! 💎🙌 🚀🌕</t>
  </si>
  <si>
    <t>l6y6ah</t>
  </si>
  <si>
    <t>GME blocked, what are we buying now?</t>
  </si>
  <si>
    <t>l6c50g</t>
  </si>
  <si>
    <t>Can we ride the GameStop wave even further? Is there a way to turn a profit through put options in the near future? Sound off. Here are some very basic thoughts.</t>
  </si>
  <si>
    <t>lcobuc</t>
  </si>
  <si>
    <t>I’m in it to win it. Lost more than 100k but I’m not going anywhere. I have 1000 shares of GME @ 136 and 4000 AMC @12 Keep the faith. Numbers don’t lie.</t>
  </si>
  <si>
    <t>laylcj</t>
  </si>
  <si>
    <t>Ppl believe GME to 1000 are none the better than Trump thinking he still won the election</t>
  </si>
  <si>
    <t>l70rtz</t>
  </si>
  <si>
    <t>They’ve already thrown everything they have at us. It’s time for us to deliver the knockout punch. GME to the moon gentlemen</t>
  </si>
  <si>
    <t>l6cvvc</t>
  </si>
  <si>
    <t>What is going on with this sub so much shill for random shit stocks. I don’t like it over here anymore it all feels fake now 💎🤲ALWAYS AND FOREVER 🚀 GME &amp;amp; BB only forget everything else</t>
  </si>
  <si>
    <t>la6325</t>
  </si>
  <si>
    <t>Dumbass here who knows like nothing about stocks: GME is basically staying profitable as long as people hold and there’s still more buying than selling, right?</t>
  </si>
  <si>
    <t>la59i1</t>
  </si>
  <si>
    <t>Cant exercise GME robinhood calls due to share restriction!?</t>
  </si>
  <si>
    <t>ladrzf</t>
  </si>
  <si>
    <t>I have practically went all in GME. I know 5 shares might not seem like much, but this is all I could afford (student) I’m gonna hold until the end with all you retards. Let’s go to the moon 😭🖐💎🖐💎🚀🚀🚀 🇨🇦🇨🇦🇨🇦 love from Canada</t>
  </si>
  <si>
    <t>layt42</t>
  </si>
  <si>
    <t>Cuban makes a good point. We can start hitting them from the other side. Everyone go buy a gift card for gamestop.</t>
  </si>
  <si>
    <t>l5mrjo</t>
  </si>
  <si>
    <t>100% gains on GME, lets take it $1000 like pre-split TSLA!!!</t>
  </si>
  <si>
    <t>lda253</t>
  </si>
  <si>
    <t>I have paper hands 💵 🙌 and youre losing if you hold because youre missing on opps to buy other assets...buy low and sell high... not buy low and make memes about “ain’t no bell” 🤣 “Mark Cuban a billionaire whose doesn’t own a dime of GME cause it’s a dog said” 🙄😝</t>
  </si>
  <si>
    <t>lmtq3d</t>
  </si>
  <si>
    <t>Greatest Protest of All Time, buy $GME during the hearing</t>
  </si>
  <si>
    <t>kix4q6</t>
  </si>
  <si>
    <t>GME management &amp;amp; Ryan Cohen remind me a lot of the Blockbuster &amp;amp; Carl Icahn disaster of 2010</t>
  </si>
  <si>
    <t>l72hqd</t>
  </si>
  <si>
    <t>Today’s “GUH” moment brought to you by Robinhood and the SEC :) was balls deep in #BB and #NOK calls. at least my GME is still up</t>
  </si>
  <si>
    <t>lcm39g</t>
  </si>
  <si>
    <t>What happens when GME hits 0?</t>
  </si>
  <si>
    <t>laai1j</t>
  </si>
  <si>
    <t>Be like Golem Diamond Hand World Champ</t>
  </si>
  <si>
    <t>lldebj</t>
  </si>
  <si>
    <t>Is it still too early to reveal my paper hands💵👐? 24 year old Swiss student with some life-changing GME gains: 21K to 180k</t>
  </si>
  <si>
    <t>lacteb</t>
  </si>
  <si>
    <t>In-depth analysis I spent the morning putting together, shows potential EOD for GME near the $2,000. I ran this through the accounting department and my special ed teacher, it checks out. Good luck everyone!</t>
  </si>
  <si>
    <t>la92n6</t>
  </si>
  <si>
    <t>I made a shitty $GME song for you guys but can't link it so I'll try here. Also bought the dip to the ●!</t>
  </si>
  <si>
    <t>laaxgc</t>
  </si>
  <si>
    <t>The $GME DD you've been waiting for: the exact timeline revealed for the $GME 🚀🚀🚀 squeeze.</t>
  </si>
  <si>
    <t>la8kem</t>
  </si>
  <si>
    <t>Stupid question... ppl say more hedge funds have shorted GME at higher values now... does that mean?</t>
  </si>
  <si>
    <t>l6dkiu</t>
  </si>
  <si>
    <t>Is it Time to Jump from GME to AMC? It seems like GME has reached the limit in its ability to double or triple again. Time to jump ship to AMC now?</t>
  </si>
  <si>
    <t>la9mb2</t>
  </si>
  <si>
    <t>Robinhood limits all of these stocks in the number of shares you can hold. You can only buy 4 GME unless you already own more than 4....</t>
  </si>
  <si>
    <t>l6bukc</t>
  </si>
  <si>
    <t>Did you purchase GME stock and live in (or have any association with) Williamson County, TN? I would love to speak with you.</t>
  </si>
  <si>
    <t>laadnm</t>
  </si>
  <si>
    <t>The Media Informs Us that Hedge Funds are Utterly Fucked. GME 🚀🚀🐒🍌</t>
  </si>
  <si>
    <t>kx8z4d</t>
  </si>
  <si>
    <t>GME Gang: When would be the best time to sell?</t>
  </si>
  <si>
    <t>llyzjn</t>
  </si>
  <si>
    <t>Tomorrow, in honor of DFV - we buy the fuck out of GME to show Congress who is in charge.</t>
  </si>
  <si>
    <t>la4bmj</t>
  </si>
  <si>
    <t>Interesting that GME is headed down in early hours trading, while AMC &amp;amp; NOK are 🚀ing</t>
  </si>
  <si>
    <t>la4b4b</t>
  </si>
  <si>
    <t>Arise, arise, Holders of GME - Ride of the Diamond Hands</t>
  </si>
  <si>
    <t>la5iz9</t>
  </si>
  <si>
    <t>Silver ETFs next target post GME?</t>
  </si>
  <si>
    <t>la6nsf</t>
  </si>
  <si>
    <t>Buy the DIP GME and AMC to the mooooon🔥🔥🔥🔥🔥🔥🔥.</t>
  </si>
  <si>
    <t>l7usd6</t>
  </si>
  <si>
    <t>Fuck hedge funds, get some RobbinUs merch. Profits going right back into GME shares this morning. Get a mask or tee to remember the fight long after it’s over.</t>
  </si>
  <si>
    <t>laatbr</t>
  </si>
  <si>
    <t>Financial Advice: BUY GME UNTIL YOUR DICK CHAFES OFF AND HOLD UNTIL IT GROWS BACK! 💰🚀</t>
  </si>
  <si>
    <t>la6k7g</t>
  </si>
  <si>
    <t>We can all clearly see how this is a coordinated short ladder attack based solely on the charts being nearly identical for GME and AMC. HOLD THE LINE 🚀🚀🚀</t>
  </si>
  <si>
    <t>la9ier</t>
  </si>
  <si>
    <t>This is my friends savings contribution .. love from India .. GME 🚀 💎 🤲🏻 🌝</t>
  </si>
  <si>
    <t>la4m22</t>
  </si>
  <si>
    <t>NOK NOK GME AND AMC TO THE MOON🚀🚀🚀🚀🚀🚀🌕</t>
  </si>
  <si>
    <t>ladlea</t>
  </si>
  <si>
    <t>GME. Better late than Never @230 💎🚀</t>
  </si>
  <si>
    <t>la7omn</t>
  </si>
  <si>
    <t>HOLD YOU Fuckin Retards!! W Know What they are trying to do!!! GME🚀🚀🚀</t>
  </si>
  <si>
    <t>la99sx</t>
  </si>
  <si>
    <t>Proof of GME strength and 💎🙌 Ape together strong</t>
  </si>
  <si>
    <t>la79k1</t>
  </si>
  <si>
    <t>Robinhood just lifted buy limits on $GME.</t>
  </si>
  <si>
    <t>l72rnw</t>
  </si>
  <si>
    <t>REMEMBER TO HARVEST ANY TRADING LOSSES FROM YOUR TAXES SO YOU CAN PUT MORE MONEY IN GME!!! GOOD LUCK OUT THERE.</t>
  </si>
  <si>
    <t>l70y62</t>
  </si>
  <si>
    <t>GME.... its getting burnt 🔥🔥🔥</t>
  </si>
  <si>
    <t>lg5cba</t>
  </si>
  <si>
    <t>No more GME threads....Please</t>
  </si>
  <si>
    <t>l6citg</t>
  </si>
  <si>
    <t>Joining the movement, just went in on $7,000 for GME Let's go Excited to find this community and be part of it. Cheers to the little guys!!</t>
  </si>
  <si>
    <t>la5qdl</t>
  </si>
  <si>
    <t>eToro FORCED A SELL LOSS ON MY $GME TRADE WITH NO OPTION TO DISABLE IT!</t>
  </si>
  <si>
    <t>la7z9q</t>
  </si>
  <si>
    <t>$GME $AMC Hold the line chaps 💎👐 I'll AMC-YA ON THE MOON 📈🚀🌛</t>
  </si>
  <si>
    <t>la5t9n</t>
  </si>
  <si>
    <t>TO THE MOON $GME $AMC 🚀 🚀 🚀</t>
  </si>
  <si>
    <t>la95o3</t>
  </si>
  <si>
    <t>We are small time traders and we buy _____ actually GME.</t>
  </si>
  <si>
    <t>la6fqb</t>
  </si>
  <si>
    <t>Buy the GME dip!</t>
  </si>
  <si>
    <t>la6j0s</t>
  </si>
  <si>
    <t>Helping out from The Netherlands as much as I can - $GME TO THE MOON 🚀 - BUY THE DIP AND HOLD</t>
  </si>
  <si>
    <t>la6dax</t>
  </si>
  <si>
    <t>My friend and I just bought GME 🇬🇧 BUY THE DIP AND HOLD 🚀🚀 TO THE MOON WE GO #Upvote</t>
  </si>
  <si>
    <t>la5d2t</t>
  </si>
  <si>
    <t>When the GME squeeze is over it will crash FAST. Stay strong while they try their tricks.</t>
  </si>
  <si>
    <t>l81yoz</t>
  </si>
  <si>
    <t>Twitter is getting aware of REDDCOIN my retards, please don’t miss it out! Today 400%. I also HOLD AND BUY GAMESTONK.</t>
  </si>
  <si>
    <t>la7din</t>
  </si>
  <si>
    <t>How I feel buying more shares of $GME this morning</t>
  </si>
  <si>
    <t>lb111p</t>
  </si>
  <si>
    <t>DriveWealth Fucking me up the ass! I can't buy $GME and $AMC no mo! I WANT MY DIP! Drivewealth Give me DIP. I'll HODL Till the end of the world!! This is war I want my DIP!!!</t>
  </si>
  <si>
    <t>la5tc3</t>
  </si>
  <si>
    <t>Just bought 100 GME ... hold it !!! It will go up Don’t panic people!!</t>
  </si>
  <si>
    <t>lcj0qo</t>
  </si>
  <si>
    <t>GME retards roasting update, how does it feel to be used by the same “Suits” y’all hate?</t>
  </si>
  <si>
    <t>la5mry</t>
  </si>
  <si>
    <t>Greetings from Denmark-my fist purchase GME n first post :)))</t>
  </si>
  <si>
    <t>la92tm</t>
  </si>
  <si>
    <t>Just did a call on 200 shares of GameStop.. We came from nothing so where not afraid of losing they will fill our pain !!</t>
  </si>
  <si>
    <t>laa0cc</t>
  </si>
  <si>
    <t>GME insiders have BOUGHT more shares than they have sold in the past 3 months.</t>
  </si>
  <si>
    <t>lbq2dh</t>
  </si>
  <si>
    <t>Transferred to Fidelity and I’m going to buy the fuck out of this dip for GME 🚀🚀🚀🚀🚀🚀🚀💎💎💎💎💎💎💎💎💎💎💎💎💎💎💎💎💎💎💎💎💎💎💎💎💎💎💎💎💎💎💎💎💎💎💎💎💎💎💎💎💎💎💎💎💎💎💎💎💎💎💎</t>
  </si>
  <si>
    <t>lb13t8</t>
  </si>
  <si>
    <t>Why gamestop share decreased so much in value? Did hedge fund covered their losses and exited the position?</t>
  </si>
  <si>
    <t>l7wcg6</t>
  </si>
  <si>
    <t>Freetrade collaborating to shut down buying GME. Had to take a pic with something else cause they wouldn't allow me to take a screenshot.</t>
  </si>
  <si>
    <t>l5hg5n</t>
  </si>
  <si>
    <t>How low does GME have to go for the shorts to be profitable?</t>
  </si>
  <si>
    <t>la4vgy</t>
  </si>
  <si>
    <t>GME Almost Gets Bit By a Snake</t>
  </si>
  <si>
    <t>l71h88</t>
  </si>
  <si>
    <t>Cashapp for GME and AMC</t>
  </si>
  <si>
    <t>l6deql</t>
  </si>
  <si>
    <t>Don't stop until they too, like the stock (GME just strapped NOS canisters onto the rocket ship and it's time to Vin Diesel this thing into the stratosphere)</t>
  </si>
  <si>
    <t>la8bu0</t>
  </si>
  <si>
    <t>I AM SCHWAB USER MORON BUYING ALL DIPS! $GME.. I just really like the stock and shall defend accordingly since my RH brethren are boxed out</t>
  </si>
  <si>
    <t>ky0ezq</t>
  </si>
  <si>
    <t>MAKE $GME AT $40 OR ILL SELL ALL RN</t>
  </si>
  <si>
    <t>Sentiment_04</t>
  </si>
  <si>
    <t>POSTIVE _04</t>
  </si>
  <si>
    <t>NEGATIVE_04</t>
  </si>
  <si>
    <t>NEUTRAL_04</t>
  </si>
  <si>
    <t>FLAG_04</t>
  </si>
  <si>
    <t>Sentiment_03</t>
  </si>
  <si>
    <t>POSTIVE_03</t>
  </si>
  <si>
    <t>NEGATIVE_03</t>
  </si>
  <si>
    <t>NEUTRAL_03</t>
  </si>
  <si>
    <t>FLAG_03</t>
  </si>
  <si>
    <t>Sentiment_05</t>
  </si>
  <si>
    <t>POSTIVE _05</t>
  </si>
  <si>
    <t>NEGATIVE_05</t>
  </si>
  <si>
    <t>NEUTRAL_05</t>
  </si>
  <si>
    <t>FLAG_05</t>
  </si>
  <si>
    <t>Sentiment_label</t>
  </si>
  <si>
    <t>Sentiment_02</t>
  </si>
  <si>
    <t>POSTIVE_02</t>
  </si>
  <si>
    <t>NEGATIVE_02</t>
  </si>
  <si>
    <t>NEUTRAL_02</t>
  </si>
  <si>
    <t>FLAG_02</t>
  </si>
  <si>
    <t>POSTIVE_01</t>
  </si>
  <si>
    <t>NEGATIVE_01</t>
  </si>
  <si>
    <t>NEUTRAL_01</t>
  </si>
  <si>
    <t>FLAG_01</t>
  </si>
  <si>
    <t>Sentiment_01</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</si>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</sst>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FF0000"/>
      <name val="Aptos Narrow"/>
      <family val="2"/>
      <scheme val="minor"/>
    </font>
    <font>
      <b/>
      <sz val="18"/>
      <color theme="1"/>
      <name val="Aptos Narrow"/>
      <scheme val="minor"/>
    </font>
    <font>
      <b/>
      <sz val="18"/>
      <color theme="0"/>
      <name val="Aptos Narrow"/>
      <scheme val="minor"/>
    </font>
    <font>
      <b/>
      <sz val="12"/>
      <color theme="1"/>
      <name val="Aptos Narrow"/>
      <scheme val="minor"/>
    </font>
    <font>
      <sz val="14"/>
      <color theme="1"/>
      <name val="Aptos Narrow"/>
      <family val="2"/>
      <scheme val="minor"/>
    </font>
    <font>
      <sz val="14"/>
      <color rgb="FF000000"/>
      <name val="Aptos Narrow"/>
      <family val="2"/>
      <scheme val="minor"/>
    </font>
  </fonts>
  <fills count="7">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C000"/>
        <bgColor indexed="64"/>
      </patternFill>
    </fill>
    <fill>
      <patternFill patternType="solid">
        <fgColor theme="9" tint="0.79998168889431442"/>
        <bgColor indexed="64"/>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Dashed">
        <color theme="4"/>
      </left>
      <right style="medium">
        <color indexed="64"/>
      </right>
      <top style="medium">
        <color indexed="64"/>
      </top>
      <bottom style="thin">
        <color indexed="64"/>
      </bottom>
      <diagonal/>
    </border>
    <border>
      <left style="mediumDashed">
        <color theme="4"/>
      </left>
      <right style="medium">
        <color indexed="64"/>
      </right>
      <top style="thin">
        <color indexed="64"/>
      </top>
      <bottom style="thin">
        <color indexed="64"/>
      </bottom>
      <diagonal/>
    </border>
    <border>
      <left style="mediumDashed">
        <color theme="4"/>
      </left>
      <right style="medium">
        <color indexed="64"/>
      </right>
      <top style="thin">
        <color indexed="64"/>
      </top>
      <bottom/>
      <diagonal/>
    </border>
    <border>
      <left style="mediumDashed">
        <color theme="4"/>
      </left>
      <right style="medium">
        <color indexed="64"/>
      </right>
      <top style="thin">
        <color indexed="64"/>
      </top>
      <bottom style="medium">
        <color indexed="64"/>
      </bottom>
      <diagonal/>
    </border>
    <border>
      <left style="mediumDashed">
        <color theme="4"/>
      </left>
      <right/>
      <top/>
      <bottom/>
      <diagonal/>
    </border>
    <border>
      <left style="medium">
        <color indexed="64"/>
      </left>
      <right style="thin">
        <color indexed="64"/>
      </right>
      <top style="thin">
        <color indexed="64"/>
      </top>
      <bottom style="thin">
        <color rgb="FF000000"/>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
      <left/>
      <right/>
      <top/>
      <bottom style="thin">
        <color indexed="64"/>
      </bottom>
      <diagonal/>
    </border>
    <border>
      <left/>
      <right/>
      <top/>
      <bottom style="medium">
        <color indexed="64"/>
      </bottom>
      <diagonal/>
    </border>
  </borders>
  <cellStyleXfs count="1">
    <xf numFmtId="0" fontId="0" fillId="0" borderId="0"/>
  </cellStyleXfs>
  <cellXfs count="57">
    <xf numFmtId="0" fontId="0" fillId="0" borderId="0" xfId="0"/>
    <xf numFmtId="0" fontId="2" fillId="2" borderId="1" xfId="0" applyFont="1" applyFill="1" applyBorder="1"/>
    <xf numFmtId="0" fontId="2" fillId="2" borderId="2" xfId="0" applyFont="1" applyFill="1" applyBorder="1"/>
    <xf numFmtId="0" fontId="2" fillId="2" borderId="3" xfId="0" applyFont="1" applyFill="1" applyBorder="1" applyAlignment="1">
      <alignment wrapText="1"/>
    </xf>
    <xf numFmtId="0" fontId="2" fillId="2" borderId="4" xfId="0" applyFont="1" applyFill="1" applyBorder="1" applyAlignment="1">
      <alignment wrapText="1"/>
    </xf>
    <xf numFmtId="0" fontId="3" fillId="3" borderId="1" xfId="0" applyFont="1" applyFill="1" applyBorder="1"/>
    <xf numFmtId="0" fontId="3" fillId="3" borderId="2" xfId="0" applyFont="1" applyFill="1" applyBorder="1"/>
    <xf numFmtId="0" fontId="4" fillId="0" borderId="5" xfId="0" applyFont="1" applyBorder="1"/>
    <xf numFmtId="0" fontId="0" fillId="0" borderId="6" xfId="0" applyBorder="1"/>
    <xf numFmtId="0" fontId="5" fillId="0" borderId="7" xfId="0" applyFont="1" applyBorder="1" applyAlignment="1">
      <alignment wrapText="1"/>
    </xf>
    <xf numFmtId="0" fontId="5" fillId="0" borderId="8" xfId="0" applyFont="1" applyBorder="1" applyAlignment="1" applyProtection="1">
      <alignment wrapText="1"/>
      <protection locked="0"/>
    </xf>
    <xf numFmtId="0" fontId="0" fillId="0" borderId="5" xfId="0" applyBorder="1" applyProtection="1">
      <protection locked="0"/>
    </xf>
    <xf numFmtId="0" fontId="0" fillId="0" borderId="6" xfId="0" applyBorder="1" applyProtection="1">
      <protection locked="0"/>
    </xf>
    <xf numFmtId="0" fontId="4" fillId="0" borderId="9" xfId="0" applyFont="1" applyBorder="1"/>
    <xf numFmtId="0" fontId="0" fillId="0" borderId="10" xfId="0" applyBorder="1"/>
    <xf numFmtId="0" fontId="5" fillId="0" borderId="11" xfId="0" applyFont="1" applyBorder="1" applyAlignment="1">
      <alignment wrapText="1"/>
    </xf>
    <xf numFmtId="0" fontId="5" fillId="0" borderId="12" xfId="0" applyFont="1" applyBorder="1" applyAlignment="1" applyProtection="1">
      <alignment wrapText="1"/>
      <protection locked="0"/>
    </xf>
    <xf numFmtId="0" fontId="4" fillId="0" borderId="13" xfId="0" applyFont="1" applyBorder="1"/>
    <xf numFmtId="0" fontId="0" fillId="0" borderId="14" xfId="0" applyBorder="1"/>
    <xf numFmtId="0" fontId="5" fillId="0" borderId="15" xfId="0" applyFont="1" applyBorder="1" applyAlignment="1">
      <alignment wrapText="1"/>
    </xf>
    <xf numFmtId="0" fontId="5" fillId="0" borderId="16" xfId="0" applyFont="1" applyBorder="1" applyAlignment="1" applyProtection="1">
      <alignment wrapText="1"/>
      <protection locked="0"/>
    </xf>
    <xf numFmtId="0" fontId="0" fillId="0" borderId="13" xfId="0" applyBorder="1" applyProtection="1">
      <protection locked="0"/>
    </xf>
    <xf numFmtId="0" fontId="0" fillId="0" borderId="14" xfId="0" applyBorder="1" applyProtection="1">
      <protection locked="0"/>
    </xf>
    <xf numFmtId="0" fontId="0" fillId="0" borderId="0" xfId="0" applyAlignment="1">
      <alignment wrapText="1"/>
    </xf>
    <xf numFmtId="0" fontId="2" fillId="2" borderId="4" xfId="0" applyFont="1" applyFill="1" applyBorder="1"/>
    <xf numFmtId="0" fontId="3" fillId="4" borderId="0" xfId="0" applyFont="1" applyFill="1"/>
    <xf numFmtId="1" fontId="0" fillId="0" borderId="5" xfId="0" applyNumberFormat="1" applyBorder="1" applyProtection="1">
      <protection locked="0"/>
    </xf>
    <xf numFmtId="1" fontId="0" fillId="0" borderId="6" xfId="0" applyNumberFormat="1" applyBorder="1" applyProtection="1">
      <protection locked="0"/>
    </xf>
    <xf numFmtId="1" fontId="0" fillId="0" borderId="13" xfId="0" applyNumberFormat="1" applyBorder="1" applyProtection="1">
      <protection locked="0"/>
    </xf>
    <xf numFmtId="1" fontId="0" fillId="0" borderId="14" xfId="0" applyNumberFormat="1" applyBorder="1" applyProtection="1">
      <protection locked="0"/>
    </xf>
    <xf numFmtId="1" fontId="0" fillId="0" borderId="0" xfId="0" applyNumberFormat="1" applyAlignment="1">
      <alignment wrapText="1"/>
    </xf>
    <xf numFmtId="1" fontId="0" fillId="0" borderId="0" xfId="0" applyNumberFormat="1"/>
    <xf numFmtId="0" fontId="2" fillId="5" borderId="4" xfId="0" applyFont="1" applyFill="1" applyBorder="1" applyAlignment="1">
      <alignment wrapText="1"/>
    </xf>
    <xf numFmtId="0" fontId="2" fillId="5" borderId="4" xfId="0" applyFont="1" applyFill="1" applyBorder="1"/>
    <xf numFmtId="0" fontId="3" fillId="3" borderId="3" xfId="0" applyFont="1" applyFill="1" applyBorder="1"/>
    <xf numFmtId="1" fontId="0" fillId="0" borderId="7" xfId="0" applyNumberFormat="1" applyBorder="1"/>
    <xf numFmtId="0" fontId="2" fillId="5" borderId="17" xfId="0" applyFont="1" applyFill="1" applyBorder="1" applyAlignment="1">
      <alignment wrapText="1"/>
    </xf>
    <xf numFmtId="0" fontId="5" fillId="0" borderId="18" xfId="0" applyFont="1" applyBorder="1" applyAlignment="1" applyProtection="1">
      <alignment wrapText="1"/>
      <protection locked="0"/>
    </xf>
    <xf numFmtId="0" fontId="5" fillId="0" borderId="19" xfId="0" applyFont="1" applyBorder="1" applyAlignment="1" applyProtection="1">
      <alignment wrapText="1"/>
      <protection locked="0"/>
    </xf>
    <xf numFmtId="0" fontId="5" fillId="0" borderId="20" xfId="0" applyFont="1" applyBorder="1" applyAlignment="1" applyProtection="1">
      <alignment wrapText="1"/>
      <protection locked="0"/>
    </xf>
    <xf numFmtId="0" fontId="0" fillId="0" borderId="21" xfId="0" applyBorder="1" applyAlignment="1">
      <alignment wrapText="1"/>
    </xf>
    <xf numFmtId="0" fontId="0" fillId="6" borderId="0" xfId="0" applyFill="1"/>
    <xf numFmtId="1" fontId="0" fillId="6" borderId="0" xfId="0" applyNumberFormat="1" applyFill="1"/>
    <xf numFmtId="0" fontId="1" fillId="0" borderId="5" xfId="0" applyFont="1" applyBorder="1" applyProtection="1">
      <protection locked="0"/>
    </xf>
    <xf numFmtId="0" fontId="1" fillId="0" borderId="6" xfId="0" applyFont="1" applyBorder="1" applyProtection="1">
      <protection locked="0"/>
    </xf>
    <xf numFmtId="0" fontId="1" fillId="0" borderId="6" xfId="0" applyFont="1" applyBorder="1"/>
    <xf numFmtId="0" fontId="0" fillId="0" borderId="22" xfId="0" applyBorder="1" applyProtection="1">
      <protection locked="0"/>
    </xf>
    <xf numFmtId="0" fontId="0" fillId="0" borderId="23" xfId="0" applyBorder="1" applyProtection="1">
      <protection locked="0"/>
    </xf>
    <xf numFmtId="0" fontId="5" fillId="0" borderId="24" xfId="0" applyFont="1" applyBorder="1" applyAlignment="1" applyProtection="1">
      <alignment wrapText="1"/>
      <protection locked="0"/>
    </xf>
    <xf numFmtId="0" fontId="5" fillId="0" borderId="25" xfId="0" applyFont="1" applyBorder="1" applyAlignment="1" applyProtection="1">
      <alignment wrapText="1"/>
      <protection locked="0"/>
    </xf>
    <xf numFmtId="0" fontId="5" fillId="0" borderId="26" xfId="0" applyFont="1" applyBorder="1" applyAlignment="1" applyProtection="1">
      <alignment wrapText="1"/>
      <protection locked="0"/>
    </xf>
    <xf numFmtId="0" fontId="6" fillId="0" borderId="27" xfId="0" applyFont="1" applyBorder="1" applyAlignment="1" applyProtection="1">
      <alignment wrapText="1"/>
      <protection locked="0"/>
    </xf>
    <xf numFmtId="0" fontId="6" fillId="0" borderId="0" xfId="0" applyFont="1" applyAlignment="1" applyProtection="1">
      <alignment wrapText="1"/>
      <protection locked="0"/>
    </xf>
    <xf numFmtId="0" fontId="6" fillId="0" borderId="24" xfId="0" applyFont="1" applyBorder="1" applyAlignment="1" applyProtection="1">
      <alignment wrapText="1"/>
      <protection locked="0"/>
    </xf>
    <xf numFmtId="0" fontId="6" fillId="0" borderId="28" xfId="0" applyFont="1" applyBorder="1" applyAlignment="1" applyProtection="1">
      <alignment wrapText="1"/>
      <protection locked="0"/>
    </xf>
    <xf numFmtId="0" fontId="0" fillId="0" borderId="0" xfId="0" applyAlignment="1" applyProtection="1">
      <alignment wrapText="1"/>
      <protection locked="0"/>
    </xf>
    <xf numFmtId="0" fontId="3" fillId="4" borderId="0" xfId="0" applyFont="1" applyFill="1" applyBorder="1"/>
  </cellXfs>
  <cellStyles count="1">
    <cellStyle name="Normal" xfId="0" builtinId="0"/>
  </cellStyles>
  <dxfs count="23">
    <dxf>
      <font>
        <color rgb="FF9C5700"/>
      </font>
      <fill>
        <patternFill>
          <bgColor rgb="FFFFEB9C"/>
        </patternFill>
      </fill>
    </dxf>
    <dxf>
      <fill>
        <patternFill>
          <bgColor rgb="FFFADF91"/>
        </patternFill>
      </fill>
    </dxf>
    <dxf>
      <font>
        <color rgb="FF9C5700"/>
      </font>
      <fill>
        <patternFill>
          <bgColor rgb="FFFFEB9C"/>
        </patternFill>
      </fill>
    </dxf>
    <dxf>
      <fill>
        <patternFill>
          <bgColor rgb="FFFADF91"/>
        </patternFill>
      </fill>
    </dxf>
    <dxf>
      <font>
        <color rgb="FF9C5700"/>
      </font>
      <fill>
        <patternFill>
          <bgColor rgb="FFFFEB9C"/>
        </patternFill>
      </fill>
    </dxf>
    <dxf>
      <fill>
        <patternFill>
          <bgColor rgb="FFFADF91"/>
        </patternFill>
      </fill>
    </dxf>
    <dxf>
      <font>
        <color rgb="FF9C5700"/>
      </font>
      <fill>
        <patternFill>
          <bgColor rgb="FFFFEB9C"/>
        </patternFill>
      </fill>
    </dxf>
    <dxf>
      <fill>
        <patternFill>
          <bgColor rgb="FFFADF91"/>
        </patternFill>
      </fill>
    </dxf>
    <dxf>
      <font>
        <color rgb="FF9C5700"/>
      </font>
      <fill>
        <patternFill>
          <bgColor rgb="FFFFEB9C"/>
        </patternFill>
      </fill>
    </dxf>
    <dxf>
      <fill>
        <patternFill>
          <bgColor rgb="FFFADF9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ADF91"/>
        </patternFill>
      </fill>
    </dxf>
    <dxf>
      <font>
        <color rgb="FF9C5700"/>
      </font>
      <fill>
        <patternFill>
          <bgColor rgb="FFFFEB9C"/>
        </patternFill>
      </fill>
    </dxf>
    <dxf>
      <fill>
        <patternFill>
          <bgColor rgb="FFFADF91"/>
        </patternFill>
      </fill>
    </dxf>
    <dxf>
      <font>
        <color rgb="FF9C5700"/>
      </font>
      <fill>
        <patternFill>
          <bgColor rgb="FFFFEB9C"/>
        </patternFill>
      </fill>
    </dxf>
    <dxf>
      <fill>
        <patternFill>
          <bgColor rgb="FFFADF91"/>
        </patternFill>
      </fill>
    </dxf>
    <dxf>
      <font>
        <color rgb="FF9C5700"/>
      </font>
      <fill>
        <patternFill>
          <bgColor rgb="FFFFEB9C"/>
        </patternFill>
      </fill>
    </dxf>
    <dxf>
      <fill>
        <patternFill>
          <bgColor rgb="FFFADF91"/>
        </patternFill>
      </fill>
    </dxf>
    <dxf>
      <font>
        <color rgb="FF9C5700"/>
      </font>
      <fill>
        <patternFill>
          <bgColor rgb="FFFFEB9C"/>
        </patternFill>
      </fill>
    </dxf>
    <dxf>
      <fill>
        <patternFill>
          <bgColor rgb="FFFADF9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asleen Madan" id="{E6EE4967-1907-2C44-BF0D-29153B2E33B4}" userId="S::jmadan2@wisc.edu::94e27d1a-5c83-48d0-aa1d-753f77772d7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T32" dT="2025-05-20T17:25:18.63" personId="{E6EE4967-1907-2C44-BF0D-29153B2E33B4}" id="{6E9B2026-C1B3-8E4B-9586-3C57C9F85EC3}">
    <text xml:space="preserve">wherever you feel the poster is frustrated against robinhood, vanguard or SEC it shows they are still pro gme...rate all these sentiments from how they feel about GME. So if someone says shame on robinhood and are really angry and frustrated, means they are that much pro GME. </text>
  </threadedComment>
</ThreadedComments>
</file>

<file path=xl/threadedComments/threadedComment2.xml><?xml version="1.0" encoding="utf-8"?>
<ThreadedComments xmlns="http://schemas.microsoft.com/office/spreadsheetml/2018/threadedcomments" xmlns:x="http://schemas.openxmlformats.org/spreadsheetml/2006/main">
  <threadedComment ref="T27" dT="2025-05-20T17:23:53.19" personId="{E6EE4967-1907-2C44-BF0D-29153B2E33B4}" id="{B516AF59-A6C6-CD4A-BEAD-2832FEFC13CB}">
    <text xml:space="preserve">id 26 ...is the positive energy on this post similar to id 22? i feel id 22 is more euphoric and positive due the phrase to the moon and rated 9 yet this post is rated 10 . </text>
  </threadedComment>
  <threadedComment ref="T32" dT="2025-05-20T17:25:18.63" personId="{E6EE4967-1907-2C44-BF0D-29153B2E33B4}" id="{F92545EA-3393-1549-8BE6-5C4E7011D10D}">
    <text xml:space="preserve">wherever you feel the poster is frustrated against robinhood, vanguard or SEC it shows they are still pro gme...rate all these sentiments from how they feel about GME. So if someone says shame on robinhood and are really angry and frustrated, means they are that much pro GME.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8C26-D08A-CF49-AF1C-77C6B8A15FA2}">
  <dimension ref="A1:AL601"/>
  <sheetViews>
    <sheetView topLeftCell="Z50" zoomScale="82" workbookViewId="0">
      <selection activeCell="AL1" sqref="AL1:AL1048576"/>
    </sheetView>
  </sheetViews>
  <sheetFormatPr baseColWidth="10" defaultRowHeight="16" x14ac:dyDescent="0.2"/>
  <cols>
    <col min="3" max="3" width="52.83203125" style="23" customWidth="1"/>
    <col min="4" max="4" width="20.5" style="23" customWidth="1"/>
    <col min="5" max="5" width="21.6640625" style="23" customWidth="1"/>
    <col min="6" max="6" width="21.5" style="23" customWidth="1"/>
    <col min="7" max="7" width="32.1640625" style="23" customWidth="1"/>
    <col min="8" max="8" width="20.1640625" style="23" customWidth="1"/>
    <col min="9" max="9" width="24.5" style="23" customWidth="1"/>
    <col min="10" max="13" width="19.6640625" style="23" customWidth="1"/>
    <col min="14" max="14" width="21.6640625" style="23" customWidth="1"/>
    <col min="15" max="15" width="16.5" style="23" customWidth="1"/>
    <col min="16" max="16" width="18.33203125" style="23" customWidth="1"/>
    <col min="17" max="17" width="16.83203125" style="23" customWidth="1"/>
    <col min="18" max="18" width="12.5" style="23" customWidth="1"/>
    <col min="19" max="19" width="20.5" style="23" customWidth="1"/>
    <col min="20" max="20" width="16.5" customWidth="1"/>
    <col min="21" max="21" width="17.83203125" customWidth="1"/>
    <col min="22" max="22" width="17.33203125" customWidth="1"/>
    <col min="23" max="23" width="14" customWidth="1"/>
    <col min="24" max="24" width="22" customWidth="1"/>
    <col min="25" max="25" width="18" customWidth="1"/>
    <col min="26" max="26" width="19.33203125" customWidth="1"/>
    <col min="27" max="27" width="19.1640625" customWidth="1"/>
    <col min="28" max="28" width="17.1640625" customWidth="1"/>
    <col min="29" max="29" width="20.5" style="23" customWidth="1"/>
    <col min="30" max="30" width="24.5" style="23" customWidth="1"/>
    <col min="31" max="31" width="21.6640625" style="40" customWidth="1"/>
    <col min="32" max="32" width="20.5" style="23" customWidth="1"/>
    <col min="33" max="33" width="22" customWidth="1"/>
    <col min="34" max="34" width="24.5" customWidth="1"/>
    <col min="35" max="35" width="14.1640625" customWidth="1"/>
    <col min="36" max="36" width="14.33203125" customWidth="1"/>
    <col min="37" max="37" width="13.6640625" customWidth="1"/>
  </cols>
  <sheetData>
    <row r="1" spans="1:38" ht="25" x14ac:dyDescent="0.3">
      <c r="A1" s="1"/>
      <c r="B1" s="2" t="s">
        <v>0</v>
      </c>
      <c r="C1" s="3" t="s">
        <v>1</v>
      </c>
      <c r="D1" s="4" t="s">
        <v>1231</v>
      </c>
      <c r="E1" s="5" t="s">
        <v>1227</v>
      </c>
      <c r="F1" s="6" t="s">
        <v>1228</v>
      </c>
      <c r="G1" s="6" t="s">
        <v>1229</v>
      </c>
      <c r="H1" s="6" t="s">
        <v>1230</v>
      </c>
      <c r="I1" s="4" t="s">
        <v>1222</v>
      </c>
      <c r="J1" s="5" t="s">
        <v>1223</v>
      </c>
      <c r="K1" s="6" t="s">
        <v>1224</v>
      </c>
      <c r="L1" s="6" t="s">
        <v>1225</v>
      </c>
      <c r="M1" s="6" t="s">
        <v>1226</v>
      </c>
      <c r="N1" s="4" t="s">
        <v>1211</v>
      </c>
      <c r="O1" s="5" t="s">
        <v>1212</v>
      </c>
      <c r="P1" s="6" t="s">
        <v>1213</v>
      </c>
      <c r="Q1" s="6" t="s">
        <v>1214</v>
      </c>
      <c r="R1" s="6" t="s">
        <v>1215</v>
      </c>
      <c r="S1" s="24" t="s">
        <v>1206</v>
      </c>
      <c r="T1" s="5" t="s">
        <v>1207</v>
      </c>
      <c r="U1" s="6" t="s">
        <v>1208</v>
      </c>
      <c r="V1" s="6" t="s">
        <v>1209</v>
      </c>
      <c r="W1" s="6" t="s">
        <v>1210</v>
      </c>
      <c r="X1" s="4" t="s">
        <v>1216</v>
      </c>
      <c r="Y1" s="5" t="s">
        <v>1217</v>
      </c>
      <c r="Z1" s="6" t="s">
        <v>1218</v>
      </c>
      <c r="AA1" s="6" t="s">
        <v>1219</v>
      </c>
      <c r="AB1" s="34" t="s">
        <v>1220</v>
      </c>
      <c r="AC1" s="32" t="s">
        <v>1231</v>
      </c>
      <c r="AD1" s="32" t="s">
        <v>1222</v>
      </c>
      <c r="AE1" s="36" t="s">
        <v>1211</v>
      </c>
      <c r="AF1" s="33" t="s">
        <v>1206</v>
      </c>
      <c r="AG1" s="32" t="s">
        <v>1216</v>
      </c>
      <c r="AH1" s="25" t="s">
        <v>1221</v>
      </c>
      <c r="AI1" s="25" t="s">
        <v>7</v>
      </c>
      <c r="AJ1" s="25" t="s">
        <v>46</v>
      </c>
      <c r="AK1" s="25" t="s">
        <v>4</v>
      </c>
      <c r="AL1" s="56" t="s">
        <v>1232</v>
      </c>
    </row>
    <row r="2" spans="1:38" ht="20" x14ac:dyDescent="0.25">
      <c r="A2" s="7">
        <v>1</v>
      </c>
      <c r="B2" s="8" t="s">
        <v>2</v>
      </c>
      <c r="C2" s="9" t="s">
        <v>3</v>
      </c>
      <c r="D2" s="10" t="s">
        <v>4</v>
      </c>
      <c r="E2" s="11">
        <v>5</v>
      </c>
      <c r="F2" s="12">
        <v>0</v>
      </c>
      <c r="G2" s="12">
        <v>7</v>
      </c>
      <c r="H2" s="8">
        <f>IF(AND(SUM(E2:G2) = 0, E2 &lt;&gt; "",D2="None"), 1, 0)</f>
        <v>0</v>
      </c>
      <c r="I2" s="10" t="s">
        <v>4</v>
      </c>
      <c r="J2" s="11">
        <v>5</v>
      </c>
      <c r="K2" s="12">
        <v>0</v>
      </c>
      <c r="L2" s="12">
        <v>10</v>
      </c>
      <c r="M2" s="8">
        <f>IF(AND(SUM(J2:L2) = 0, J2 &lt;&gt; "",I2="None"), 1, 0)</f>
        <v>0</v>
      </c>
      <c r="N2" s="10" t="s">
        <v>4</v>
      </c>
      <c r="O2" s="26">
        <v>2</v>
      </c>
      <c r="P2" s="27">
        <v>0</v>
      </c>
      <c r="Q2" s="27">
        <v>8</v>
      </c>
      <c r="R2" s="8">
        <f t="shared" ref="R2:R33" si="0">IF(AND(SUM(O2:Q2) = 0, O2 &lt;&gt; "",N2="None"), 1, 0)</f>
        <v>0</v>
      </c>
      <c r="S2" s="10" t="s">
        <v>4</v>
      </c>
      <c r="T2" s="26">
        <v>2</v>
      </c>
      <c r="U2" s="27">
        <v>0</v>
      </c>
      <c r="V2" s="27">
        <v>8</v>
      </c>
      <c r="W2" s="8">
        <f t="shared" ref="W2:W33" si="1">IF(AND(SUM(T2:V2) = 0, T2 &lt;&gt; "",S2="None"), 1, 0)</f>
        <v>0</v>
      </c>
      <c r="X2" s="10" t="s">
        <v>4</v>
      </c>
      <c r="Y2" s="26">
        <v>2</v>
      </c>
      <c r="Z2" s="27">
        <v>0</v>
      </c>
      <c r="AA2" s="27">
        <v>8</v>
      </c>
      <c r="AB2" s="35">
        <f>IF(AND(SUM(Y2:AA2) = 0, Y2 &lt;&gt; "",X2="None"), 1, 0)</f>
        <v>0</v>
      </c>
      <c r="AC2" s="10" t="s">
        <v>4</v>
      </c>
      <c r="AD2" s="10" t="s">
        <v>4</v>
      </c>
      <c r="AE2" s="37" t="s">
        <v>4</v>
      </c>
      <c r="AF2" s="10" t="s">
        <v>4</v>
      </c>
      <c r="AG2" s="10" t="s">
        <v>4</v>
      </c>
      <c r="AH2" s="41" t="str" cm="1">
        <f t="array" ref="AH2">INDEX(AC2:AG2,MODE(MATCH(AC2:AG2,AC2:AG2,0)))</f>
        <v>Neutral</v>
      </c>
      <c r="AI2" s="42">
        <f>AVERAGE(E2,J2,Y2,T2,O2)</f>
        <v>3.2</v>
      </c>
      <c r="AJ2" s="42">
        <f>AVERAGEA(F2,K2,Z2,U2,P2)</f>
        <v>0</v>
      </c>
      <c r="AK2" s="42">
        <f>AVERAGE(G2,L2,AA2,V2,Q2)</f>
        <v>8.1999999999999993</v>
      </c>
      <c r="AL2" s="31">
        <f>MAX(AB2,W2,R2,M2,H2)</f>
        <v>0</v>
      </c>
    </row>
    <row r="3" spans="1:38" ht="20" x14ac:dyDescent="0.25">
      <c r="A3" s="7">
        <v>2</v>
      </c>
      <c r="B3" s="8" t="s">
        <v>5</v>
      </c>
      <c r="C3" s="9" t="s">
        <v>6</v>
      </c>
      <c r="D3" s="10" t="s">
        <v>7</v>
      </c>
      <c r="E3" s="11">
        <v>8</v>
      </c>
      <c r="F3" s="12">
        <v>0</v>
      </c>
      <c r="G3" s="12">
        <v>0</v>
      </c>
      <c r="H3" s="8">
        <f t="shared" ref="H3:H61" si="2">IF(AND(SUM(E3:G3) = 0, E3 &lt;&gt; "",D3="None"), 1, 0)</f>
        <v>0</v>
      </c>
      <c r="I3" s="10" t="s">
        <v>7</v>
      </c>
      <c r="J3" s="11">
        <v>10</v>
      </c>
      <c r="K3" s="12">
        <v>0</v>
      </c>
      <c r="L3" s="12">
        <v>0</v>
      </c>
      <c r="M3" s="8">
        <f t="shared" ref="M3:M61" si="3">IF(AND(SUM(J3:L3) = 0, J3 &lt;&gt; "",I3="None"), 1, 0)</f>
        <v>0</v>
      </c>
      <c r="N3" s="10" t="s">
        <v>7</v>
      </c>
      <c r="O3" s="26">
        <v>8</v>
      </c>
      <c r="P3" s="27">
        <v>0</v>
      </c>
      <c r="Q3" s="27">
        <v>2</v>
      </c>
      <c r="R3" s="8">
        <f t="shared" si="0"/>
        <v>0</v>
      </c>
      <c r="S3" s="10" t="s">
        <v>7</v>
      </c>
      <c r="T3" s="26">
        <v>9</v>
      </c>
      <c r="U3" s="27">
        <v>0</v>
      </c>
      <c r="V3" s="27">
        <v>0</v>
      </c>
      <c r="W3" s="8">
        <f t="shared" si="1"/>
        <v>0</v>
      </c>
      <c r="X3" s="10" t="s">
        <v>7</v>
      </c>
      <c r="Y3" s="26">
        <v>10</v>
      </c>
      <c r="Z3" s="27">
        <v>0</v>
      </c>
      <c r="AA3" s="27">
        <v>0</v>
      </c>
      <c r="AB3" s="35">
        <f t="shared" ref="AB3:AB61" si="4">IF(AND(SUM(Y3:AA3) = 0, Y3 &lt;&gt; "",X3="None"), 1, 0)</f>
        <v>0</v>
      </c>
      <c r="AC3" s="10" t="s">
        <v>7</v>
      </c>
      <c r="AD3" s="10" t="s">
        <v>7</v>
      </c>
      <c r="AE3" s="37" t="s">
        <v>7</v>
      </c>
      <c r="AF3" s="10" t="s">
        <v>7</v>
      </c>
      <c r="AG3" s="10" t="s">
        <v>7</v>
      </c>
      <c r="AH3" s="41" t="str" cm="1">
        <f t="array" ref="AH3">INDEX(AC3:AG3,MODE(MATCH(AC3:AG3,AC3:AG3,0)))</f>
        <v>Positive</v>
      </c>
      <c r="AI3" s="42">
        <f t="shared" ref="AI3:AI66" si="5">AVERAGE(E3,J3,Y3,T3,O3)</f>
        <v>9</v>
      </c>
      <c r="AJ3" s="42">
        <f t="shared" ref="AJ3:AJ66" si="6">AVERAGEA(F3,K3,Z3,U3,P3)</f>
        <v>0</v>
      </c>
      <c r="AK3" s="42">
        <f t="shared" ref="AK3:AK66" si="7">AVERAGE(G3,L3,AA3,V3,Q3)</f>
        <v>0.4</v>
      </c>
      <c r="AL3" s="31">
        <f t="shared" ref="AL3:AL66" si="8">MAX(AB3,W3,R3,M3,H3)</f>
        <v>0</v>
      </c>
    </row>
    <row r="4" spans="1:38" ht="100" x14ac:dyDescent="0.25">
      <c r="A4" s="7">
        <v>3</v>
      </c>
      <c r="B4" s="8" t="s">
        <v>8</v>
      </c>
      <c r="C4" s="9" t="s">
        <v>9</v>
      </c>
      <c r="D4" s="10" t="s">
        <v>7</v>
      </c>
      <c r="E4" s="11">
        <v>10</v>
      </c>
      <c r="F4" s="12">
        <v>0</v>
      </c>
      <c r="G4" s="12">
        <v>0</v>
      </c>
      <c r="H4" s="8">
        <f t="shared" si="2"/>
        <v>0</v>
      </c>
      <c r="I4" s="10" t="s">
        <v>7</v>
      </c>
      <c r="J4" s="11">
        <v>10</v>
      </c>
      <c r="K4" s="12">
        <v>0</v>
      </c>
      <c r="L4" s="12">
        <v>0</v>
      </c>
      <c r="M4" s="8">
        <f t="shared" si="3"/>
        <v>0</v>
      </c>
      <c r="N4" s="10" t="s">
        <v>7</v>
      </c>
      <c r="O4" s="26">
        <v>10</v>
      </c>
      <c r="P4" s="27">
        <v>0</v>
      </c>
      <c r="Q4" s="27">
        <v>0</v>
      </c>
      <c r="R4" s="8">
        <f t="shared" si="0"/>
        <v>0</v>
      </c>
      <c r="S4" s="10" t="s">
        <v>7</v>
      </c>
      <c r="T4" s="26">
        <v>10</v>
      </c>
      <c r="U4" s="27">
        <v>0</v>
      </c>
      <c r="V4" s="27">
        <v>0</v>
      </c>
      <c r="W4" s="8">
        <f t="shared" si="1"/>
        <v>0</v>
      </c>
      <c r="X4" s="10" t="s">
        <v>7</v>
      </c>
      <c r="Y4" s="26">
        <v>10</v>
      </c>
      <c r="Z4" s="27">
        <v>0</v>
      </c>
      <c r="AA4" s="27">
        <v>0</v>
      </c>
      <c r="AB4" s="35">
        <f t="shared" si="4"/>
        <v>0</v>
      </c>
      <c r="AC4" s="10" t="s">
        <v>7</v>
      </c>
      <c r="AD4" s="10" t="s">
        <v>7</v>
      </c>
      <c r="AE4" s="37" t="s">
        <v>7</v>
      </c>
      <c r="AF4" s="10" t="s">
        <v>7</v>
      </c>
      <c r="AG4" s="10" t="s">
        <v>7</v>
      </c>
      <c r="AH4" s="41" t="str" cm="1">
        <f t="array" ref="AH4">INDEX(AC4:AG4,MODE(MATCH(AC4:AG4,AC4:AG4,0)))</f>
        <v>Positive</v>
      </c>
      <c r="AI4" s="42">
        <f t="shared" si="5"/>
        <v>10</v>
      </c>
      <c r="AJ4" s="42">
        <f t="shared" si="6"/>
        <v>0</v>
      </c>
      <c r="AK4" s="42">
        <f t="shared" si="7"/>
        <v>0</v>
      </c>
      <c r="AL4" s="31">
        <f t="shared" si="8"/>
        <v>0</v>
      </c>
    </row>
    <row r="5" spans="1:38" ht="60" x14ac:dyDescent="0.25">
      <c r="A5" s="7">
        <v>4</v>
      </c>
      <c r="B5" s="8" t="s">
        <v>10</v>
      </c>
      <c r="C5" s="9" t="s">
        <v>11</v>
      </c>
      <c r="D5" s="10" t="s">
        <v>7</v>
      </c>
      <c r="E5" s="11">
        <v>8</v>
      </c>
      <c r="F5" s="12">
        <v>0</v>
      </c>
      <c r="G5" s="12">
        <v>3</v>
      </c>
      <c r="H5" s="8">
        <f t="shared" si="2"/>
        <v>0</v>
      </c>
      <c r="I5" s="10" t="s">
        <v>7</v>
      </c>
      <c r="J5" s="11">
        <v>10</v>
      </c>
      <c r="K5" s="12">
        <v>0</v>
      </c>
      <c r="L5" s="12">
        <v>0</v>
      </c>
      <c r="M5" s="8">
        <f t="shared" si="3"/>
        <v>0</v>
      </c>
      <c r="N5" s="10" t="s">
        <v>7</v>
      </c>
      <c r="O5" s="26">
        <v>6</v>
      </c>
      <c r="P5" s="27">
        <v>0</v>
      </c>
      <c r="Q5" s="27">
        <v>3</v>
      </c>
      <c r="R5" s="8">
        <f t="shared" si="0"/>
        <v>0</v>
      </c>
      <c r="S5" s="10" t="s">
        <v>7</v>
      </c>
      <c r="T5" s="26">
        <v>9</v>
      </c>
      <c r="U5" s="27">
        <v>1</v>
      </c>
      <c r="V5" s="27">
        <v>0</v>
      </c>
      <c r="W5" s="8">
        <f t="shared" si="1"/>
        <v>0</v>
      </c>
      <c r="X5" s="10" t="s">
        <v>7</v>
      </c>
      <c r="Y5" s="26">
        <v>7</v>
      </c>
      <c r="Z5" s="27">
        <v>2</v>
      </c>
      <c r="AA5" s="27">
        <v>5</v>
      </c>
      <c r="AB5" s="35">
        <f t="shared" si="4"/>
        <v>0</v>
      </c>
      <c r="AC5" s="10" t="s">
        <v>7</v>
      </c>
      <c r="AD5" s="10" t="s">
        <v>7</v>
      </c>
      <c r="AE5" s="37" t="s">
        <v>7</v>
      </c>
      <c r="AF5" s="10" t="s">
        <v>7</v>
      </c>
      <c r="AG5" s="10" t="s">
        <v>7</v>
      </c>
      <c r="AH5" s="41" t="str" cm="1">
        <f t="array" ref="AH5">INDEX(AC5:AG5,MODE(MATCH(AC5:AG5,AC5:AG5,0)))</f>
        <v>Positive</v>
      </c>
      <c r="AI5" s="42">
        <f t="shared" si="5"/>
        <v>8</v>
      </c>
      <c r="AJ5" s="42">
        <f t="shared" si="6"/>
        <v>0.6</v>
      </c>
      <c r="AK5" s="42">
        <f t="shared" si="7"/>
        <v>2.2000000000000002</v>
      </c>
      <c r="AL5" s="31">
        <f t="shared" si="8"/>
        <v>0</v>
      </c>
    </row>
    <row r="6" spans="1:38" ht="60" x14ac:dyDescent="0.25">
      <c r="A6" s="7">
        <v>5</v>
      </c>
      <c r="B6" s="8" t="s">
        <v>12</v>
      </c>
      <c r="C6" s="9" t="s">
        <v>13</v>
      </c>
      <c r="D6" s="10" t="s">
        <v>7</v>
      </c>
      <c r="E6" s="11">
        <v>7</v>
      </c>
      <c r="F6" s="12">
        <v>0</v>
      </c>
      <c r="G6" s="12">
        <v>5</v>
      </c>
      <c r="H6" s="8">
        <f t="shared" si="2"/>
        <v>0</v>
      </c>
      <c r="I6" s="10" t="s">
        <v>4</v>
      </c>
      <c r="J6" s="11">
        <v>5</v>
      </c>
      <c r="K6" s="12">
        <v>0</v>
      </c>
      <c r="L6" s="12">
        <v>6</v>
      </c>
      <c r="M6" s="8">
        <f t="shared" si="3"/>
        <v>0</v>
      </c>
      <c r="N6" s="10" t="s">
        <v>4</v>
      </c>
      <c r="O6" s="26">
        <v>3</v>
      </c>
      <c r="P6" s="27">
        <v>2</v>
      </c>
      <c r="Q6" s="27">
        <v>6</v>
      </c>
      <c r="R6" s="8">
        <f t="shared" si="0"/>
        <v>0</v>
      </c>
      <c r="S6" s="10" t="s">
        <v>4</v>
      </c>
      <c r="T6" s="26">
        <v>3</v>
      </c>
      <c r="U6" s="27">
        <v>0</v>
      </c>
      <c r="V6" s="27">
        <v>8</v>
      </c>
      <c r="W6" s="8">
        <f t="shared" si="1"/>
        <v>0</v>
      </c>
      <c r="X6" s="10" t="s">
        <v>7</v>
      </c>
      <c r="Y6" s="26">
        <v>7</v>
      </c>
      <c r="Z6" s="27">
        <v>3</v>
      </c>
      <c r="AA6" s="27">
        <v>5</v>
      </c>
      <c r="AB6" s="35">
        <f t="shared" si="4"/>
        <v>0</v>
      </c>
      <c r="AC6" s="10" t="s">
        <v>7</v>
      </c>
      <c r="AD6" s="10" t="s">
        <v>4</v>
      </c>
      <c r="AE6" s="37" t="s">
        <v>4</v>
      </c>
      <c r="AF6" s="10" t="s">
        <v>4</v>
      </c>
      <c r="AG6" s="10" t="s">
        <v>7</v>
      </c>
      <c r="AH6" s="41" t="str" cm="1">
        <f t="array" ref="AH6">INDEX(AC6:AG6,MODE(MATCH(AC6:AG6,AC6:AG6,0)))</f>
        <v>Neutral</v>
      </c>
      <c r="AI6" s="42">
        <f t="shared" si="5"/>
        <v>5</v>
      </c>
      <c r="AJ6" s="42">
        <f t="shared" si="6"/>
        <v>1</v>
      </c>
      <c r="AK6" s="42">
        <f t="shared" si="7"/>
        <v>6</v>
      </c>
      <c r="AL6" s="31">
        <f t="shared" si="8"/>
        <v>0</v>
      </c>
    </row>
    <row r="7" spans="1:38" ht="60" x14ac:dyDescent="0.25">
      <c r="A7" s="7">
        <v>6</v>
      </c>
      <c r="B7" s="8" t="s">
        <v>14</v>
      </c>
      <c r="C7" s="9" t="s">
        <v>15</v>
      </c>
      <c r="D7" s="10" t="s">
        <v>63</v>
      </c>
      <c r="E7" s="11">
        <v>0</v>
      </c>
      <c r="F7" s="12">
        <v>0</v>
      </c>
      <c r="G7" s="12">
        <v>0</v>
      </c>
      <c r="H7" s="8">
        <f t="shared" si="2"/>
        <v>1</v>
      </c>
      <c r="I7" s="10" t="s">
        <v>7</v>
      </c>
      <c r="J7" s="11">
        <v>10</v>
      </c>
      <c r="K7" s="12">
        <v>0</v>
      </c>
      <c r="L7" s="12">
        <v>0</v>
      </c>
      <c r="M7" s="8">
        <f t="shared" si="3"/>
        <v>0</v>
      </c>
      <c r="N7" s="10" t="s">
        <v>7</v>
      </c>
      <c r="O7" s="26">
        <v>6</v>
      </c>
      <c r="P7" s="27">
        <v>4</v>
      </c>
      <c r="Q7" s="27">
        <v>0</v>
      </c>
      <c r="R7" s="8">
        <f t="shared" si="0"/>
        <v>0</v>
      </c>
      <c r="S7" s="10" t="s">
        <v>7</v>
      </c>
      <c r="T7" s="26">
        <v>7</v>
      </c>
      <c r="U7" s="27">
        <v>0</v>
      </c>
      <c r="V7" s="27">
        <v>3</v>
      </c>
      <c r="W7" s="8">
        <f t="shared" si="1"/>
        <v>0</v>
      </c>
      <c r="X7" s="10" t="s">
        <v>7</v>
      </c>
      <c r="Y7" s="26">
        <v>7</v>
      </c>
      <c r="Z7" s="27">
        <v>3</v>
      </c>
      <c r="AA7" s="27">
        <v>0</v>
      </c>
      <c r="AB7" s="35">
        <f t="shared" si="4"/>
        <v>0</v>
      </c>
      <c r="AC7" s="10" t="s">
        <v>63</v>
      </c>
      <c r="AD7" s="10" t="s">
        <v>7</v>
      </c>
      <c r="AE7" s="37" t="s">
        <v>7</v>
      </c>
      <c r="AF7" s="10" t="s">
        <v>7</v>
      </c>
      <c r="AG7" s="10" t="s">
        <v>7</v>
      </c>
      <c r="AH7" s="41" t="str" cm="1">
        <f t="array" ref="AH7">INDEX(AC7:AG7,MODE(MATCH(AC7:AG7,AC7:AG7,0)))</f>
        <v>Positive</v>
      </c>
      <c r="AI7" s="42">
        <f t="shared" si="5"/>
        <v>6</v>
      </c>
      <c r="AJ7" s="42">
        <f t="shared" si="6"/>
        <v>1.4</v>
      </c>
      <c r="AK7" s="42">
        <f t="shared" si="7"/>
        <v>0.6</v>
      </c>
      <c r="AL7" s="31">
        <f t="shared" si="8"/>
        <v>1</v>
      </c>
    </row>
    <row r="8" spans="1:38" ht="20" x14ac:dyDescent="0.25">
      <c r="A8" s="7">
        <v>7</v>
      </c>
      <c r="B8" s="8" t="s">
        <v>16</v>
      </c>
      <c r="C8" s="9" t="s">
        <v>17</v>
      </c>
      <c r="D8" s="10" t="s">
        <v>7</v>
      </c>
      <c r="E8" s="11">
        <v>10</v>
      </c>
      <c r="F8" s="12">
        <v>0</v>
      </c>
      <c r="G8" s="12">
        <v>0</v>
      </c>
      <c r="H8" s="8">
        <f t="shared" si="2"/>
        <v>0</v>
      </c>
      <c r="I8" s="10" t="s">
        <v>7</v>
      </c>
      <c r="J8" s="11">
        <v>10</v>
      </c>
      <c r="K8" s="12">
        <v>0</v>
      </c>
      <c r="L8" s="12">
        <v>0</v>
      </c>
      <c r="M8" s="8">
        <f t="shared" si="3"/>
        <v>0</v>
      </c>
      <c r="N8" s="10" t="s">
        <v>7</v>
      </c>
      <c r="O8" s="26">
        <v>10</v>
      </c>
      <c r="P8" s="27">
        <v>0</v>
      </c>
      <c r="Q8" s="27">
        <v>0</v>
      </c>
      <c r="R8" s="8">
        <f t="shared" si="0"/>
        <v>0</v>
      </c>
      <c r="S8" s="10" t="s">
        <v>7</v>
      </c>
      <c r="T8" s="26">
        <v>10</v>
      </c>
      <c r="U8" s="27">
        <v>0</v>
      </c>
      <c r="V8" s="27">
        <v>0</v>
      </c>
      <c r="W8" s="8">
        <f t="shared" si="1"/>
        <v>0</v>
      </c>
      <c r="X8" s="10" t="s">
        <v>7</v>
      </c>
      <c r="Y8" s="26">
        <v>10</v>
      </c>
      <c r="Z8" s="27">
        <v>0</v>
      </c>
      <c r="AA8" s="27">
        <v>0</v>
      </c>
      <c r="AB8" s="35">
        <f t="shared" si="4"/>
        <v>0</v>
      </c>
      <c r="AC8" s="10" t="s">
        <v>7</v>
      </c>
      <c r="AD8" s="10" t="s">
        <v>7</v>
      </c>
      <c r="AE8" s="37" t="s">
        <v>7</v>
      </c>
      <c r="AF8" s="10" t="s">
        <v>7</v>
      </c>
      <c r="AG8" s="10" t="s">
        <v>7</v>
      </c>
      <c r="AH8" s="41" t="str" cm="1">
        <f t="array" ref="AH8">INDEX(AC8:AG8,MODE(MATCH(AC8:AG8,AC8:AG8,0)))</f>
        <v>Positive</v>
      </c>
      <c r="AI8" s="42">
        <f t="shared" si="5"/>
        <v>10</v>
      </c>
      <c r="AJ8" s="42">
        <f t="shared" si="6"/>
        <v>0</v>
      </c>
      <c r="AK8" s="42">
        <f t="shared" si="7"/>
        <v>0</v>
      </c>
      <c r="AL8" s="31">
        <f t="shared" si="8"/>
        <v>0</v>
      </c>
    </row>
    <row r="9" spans="1:38" ht="20" x14ac:dyDescent="0.25">
      <c r="A9" s="7">
        <v>8</v>
      </c>
      <c r="B9" s="8" t="s">
        <v>18</v>
      </c>
      <c r="C9" s="9" t="s">
        <v>19</v>
      </c>
      <c r="D9" s="10" t="s">
        <v>4</v>
      </c>
      <c r="E9" s="11">
        <v>5</v>
      </c>
      <c r="F9" s="12">
        <v>0</v>
      </c>
      <c r="G9" s="12">
        <v>7</v>
      </c>
      <c r="H9" s="8">
        <f t="shared" si="2"/>
        <v>0</v>
      </c>
      <c r="I9" s="10" t="s">
        <v>4</v>
      </c>
      <c r="J9" s="11">
        <v>0</v>
      </c>
      <c r="K9" s="12">
        <v>0</v>
      </c>
      <c r="L9" s="12">
        <v>5</v>
      </c>
      <c r="M9" s="8">
        <f t="shared" si="3"/>
        <v>0</v>
      </c>
      <c r="N9" s="10" t="s">
        <v>4</v>
      </c>
      <c r="O9" s="26">
        <v>4</v>
      </c>
      <c r="P9" s="27">
        <v>0</v>
      </c>
      <c r="Q9" s="27">
        <v>8</v>
      </c>
      <c r="R9" s="8">
        <f t="shared" si="0"/>
        <v>0</v>
      </c>
      <c r="S9" s="10" t="s">
        <v>4</v>
      </c>
      <c r="T9" s="26">
        <v>5</v>
      </c>
      <c r="U9" s="27">
        <v>2</v>
      </c>
      <c r="V9" s="27">
        <v>8</v>
      </c>
      <c r="W9" s="8">
        <f t="shared" si="1"/>
        <v>0</v>
      </c>
      <c r="X9" s="10" t="s">
        <v>4</v>
      </c>
      <c r="Y9" s="26">
        <v>3</v>
      </c>
      <c r="Z9" s="27">
        <v>0</v>
      </c>
      <c r="AA9" s="27">
        <v>8</v>
      </c>
      <c r="AB9" s="35">
        <f t="shared" si="4"/>
        <v>0</v>
      </c>
      <c r="AC9" s="10" t="s">
        <v>4</v>
      </c>
      <c r="AD9" s="10" t="s">
        <v>4</v>
      </c>
      <c r="AE9" s="37" t="s">
        <v>4</v>
      </c>
      <c r="AF9" s="10" t="s">
        <v>4</v>
      </c>
      <c r="AG9" s="10" t="s">
        <v>4</v>
      </c>
      <c r="AH9" s="41" t="str" cm="1">
        <f t="array" ref="AH9">INDEX(AC9:AG9,MODE(MATCH(AC9:AG9,AC9:AG9,0)))</f>
        <v>Neutral</v>
      </c>
      <c r="AI9" s="42">
        <f t="shared" si="5"/>
        <v>3.4</v>
      </c>
      <c r="AJ9" s="42">
        <f t="shared" si="6"/>
        <v>0.4</v>
      </c>
      <c r="AK9" s="42">
        <f t="shared" si="7"/>
        <v>7.2</v>
      </c>
      <c r="AL9" s="31">
        <f t="shared" si="8"/>
        <v>0</v>
      </c>
    </row>
    <row r="10" spans="1:38" ht="20" x14ac:dyDescent="0.25">
      <c r="A10" s="7">
        <v>9</v>
      </c>
      <c r="B10" s="8" t="s">
        <v>20</v>
      </c>
      <c r="C10" s="9" t="s">
        <v>21</v>
      </c>
      <c r="D10" s="10" t="s">
        <v>4</v>
      </c>
      <c r="E10" s="11">
        <v>3</v>
      </c>
      <c r="F10" s="12">
        <v>0</v>
      </c>
      <c r="G10" s="12">
        <v>7</v>
      </c>
      <c r="H10" s="8">
        <f t="shared" si="2"/>
        <v>0</v>
      </c>
      <c r="I10" s="10" t="s">
        <v>7</v>
      </c>
      <c r="J10" s="11">
        <v>8</v>
      </c>
      <c r="K10" s="12">
        <v>0</v>
      </c>
      <c r="L10" s="12">
        <v>5</v>
      </c>
      <c r="M10" s="8">
        <f t="shared" si="3"/>
        <v>0</v>
      </c>
      <c r="N10" s="10" t="s">
        <v>4</v>
      </c>
      <c r="O10" s="26">
        <v>5</v>
      </c>
      <c r="P10" s="27">
        <v>0</v>
      </c>
      <c r="Q10" s="27">
        <v>8</v>
      </c>
      <c r="R10" s="8">
        <f t="shared" si="0"/>
        <v>0</v>
      </c>
      <c r="S10" s="10" t="s">
        <v>4</v>
      </c>
      <c r="T10" s="26">
        <v>3</v>
      </c>
      <c r="U10" s="27">
        <v>0</v>
      </c>
      <c r="V10" s="27">
        <v>7</v>
      </c>
      <c r="W10" s="8">
        <f t="shared" si="1"/>
        <v>0</v>
      </c>
      <c r="X10" s="10" t="s">
        <v>4</v>
      </c>
      <c r="Y10" s="26">
        <v>3</v>
      </c>
      <c r="Z10" s="27">
        <v>0</v>
      </c>
      <c r="AA10" s="27">
        <v>8</v>
      </c>
      <c r="AB10" s="35">
        <f t="shared" si="4"/>
        <v>0</v>
      </c>
      <c r="AC10" s="10" t="s">
        <v>4</v>
      </c>
      <c r="AD10" s="10" t="s">
        <v>7</v>
      </c>
      <c r="AE10" s="37" t="s">
        <v>4</v>
      </c>
      <c r="AF10" s="10" t="s">
        <v>4</v>
      </c>
      <c r="AG10" s="10" t="s">
        <v>4</v>
      </c>
      <c r="AH10" s="41" t="str" cm="1">
        <f t="array" ref="AH10">INDEX(AC10:AG10,MODE(MATCH(AC10:AG10,AC10:AG10,0)))</f>
        <v>Neutral</v>
      </c>
      <c r="AI10" s="42">
        <f t="shared" si="5"/>
        <v>4.4000000000000004</v>
      </c>
      <c r="AJ10" s="42">
        <f t="shared" si="6"/>
        <v>0</v>
      </c>
      <c r="AK10" s="42">
        <f t="shared" si="7"/>
        <v>7</v>
      </c>
      <c r="AL10" s="31">
        <f t="shared" si="8"/>
        <v>0</v>
      </c>
    </row>
    <row r="11" spans="1:38" ht="40" x14ac:dyDescent="0.25">
      <c r="A11" s="7">
        <v>10</v>
      </c>
      <c r="B11" s="8" t="s">
        <v>22</v>
      </c>
      <c r="C11" s="9" t="s">
        <v>23</v>
      </c>
      <c r="D11" s="10" t="s">
        <v>7</v>
      </c>
      <c r="E11" s="11">
        <v>8</v>
      </c>
      <c r="F11" s="12">
        <v>0</v>
      </c>
      <c r="G11" s="12">
        <v>3</v>
      </c>
      <c r="H11" s="8">
        <f t="shared" si="2"/>
        <v>0</v>
      </c>
      <c r="I11" s="10" t="s">
        <v>7</v>
      </c>
      <c r="J11" s="11">
        <v>10</v>
      </c>
      <c r="K11" s="12">
        <v>0</v>
      </c>
      <c r="L11" s="12">
        <v>0</v>
      </c>
      <c r="M11" s="8">
        <f t="shared" si="3"/>
        <v>0</v>
      </c>
      <c r="N11" s="10" t="s">
        <v>7</v>
      </c>
      <c r="O11" s="26">
        <v>7</v>
      </c>
      <c r="P11" s="27">
        <v>0</v>
      </c>
      <c r="Q11" s="27">
        <v>3</v>
      </c>
      <c r="R11" s="8">
        <f t="shared" si="0"/>
        <v>0</v>
      </c>
      <c r="S11" s="10" t="s">
        <v>7</v>
      </c>
      <c r="T11" s="26">
        <v>8</v>
      </c>
      <c r="U11" s="27">
        <v>0</v>
      </c>
      <c r="V11" s="27">
        <v>4</v>
      </c>
      <c r="W11" s="8">
        <f t="shared" si="1"/>
        <v>0</v>
      </c>
      <c r="X11" s="10" t="s">
        <v>7</v>
      </c>
      <c r="Y11" s="26">
        <v>8</v>
      </c>
      <c r="Z11" s="27">
        <v>0</v>
      </c>
      <c r="AA11" s="27">
        <v>3</v>
      </c>
      <c r="AB11" s="35">
        <f t="shared" si="4"/>
        <v>0</v>
      </c>
      <c r="AC11" s="10" t="s">
        <v>7</v>
      </c>
      <c r="AD11" s="10" t="s">
        <v>7</v>
      </c>
      <c r="AE11" s="37" t="s">
        <v>7</v>
      </c>
      <c r="AF11" s="10" t="s">
        <v>7</v>
      </c>
      <c r="AG11" s="10" t="s">
        <v>7</v>
      </c>
      <c r="AH11" s="41" t="str" cm="1">
        <f t="array" ref="AH11">INDEX(AC11:AG11,MODE(MATCH(AC11:AG11,AC11:AG11,0)))</f>
        <v>Positive</v>
      </c>
      <c r="AI11" s="42">
        <f t="shared" si="5"/>
        <v>8.1999999999999993</v>
      </c>
      <c r="AJ11" s="42">
        <f t="shared" si="6"/>
        <v>0</v>
      </c>
      <c r="AK11" s="42">
        <f t="shared" si="7"/>
        <v>2.6</v>
      </c>
      <c r="AL11" s="31">
        <f t="shared" si="8"/>
        <v>0</v>
      </c>
    </row>
    <row r="12" spans="1:38" ht="80" x14ac:dyDescent="0.25">
      <c r="A12" s="7">
        <v>11</v>
      </c>
      <c r="B12" s="8" t="s">
        <v>24</v>
      </c>
      <c r="C12" s="9" t="s">
        <v>25</v>
      </c>
      <c r="D12" s="10" t="s">
        <v>7</v>
      </c>
      <c r="E12" s="11">
        <v>8</v>
      </c>
      <c r="F12" s="12">
        <v>0</v>
      </c>
      <c r="G12" s="12">
        <v>5</v>
      </c>
      <c r="H12" s="8">
        <f t="shared" si="2"/>
        <v>0</v>
      </c>
      <c r="I12" s="10" t="s">
        <v>4</v>
      </c>
      <c r="J12" s="11">
        <v>6</v>
      </c>
      <c r="K12" s="12">
        <v>0</v>
      </c>
      <c r="L12" s="12">
        <v>8</v>
      </c>
      <c r="M12" s="8">
        <f t="shared" si="3"/>
        <v>0</v>
      </c>
      <c r="N12" s="10" t="s">
        <v>4</v>
      </c>
      <c r="O12" s="26">
        <v>3</v>
      </c>
      <c r="P12" s="27">
        <v>2</v>
      </c>
      <c r="Q12" s="27">
        <v>5</v>
      </c>
      <c r="R12" s="8">
        <f t="shared" si="0"/>
        <v>0</v>
      </c>
      <c r="S12" s="10" t="s">
        <v>7</v>
      </c>
      <c r="T12" s="26">
        <v>9</v>
      </c>
      <c r="U12" s="27">
        <v>0</v>
      </c>
      <c r="V12" s="27">
        <v>0</v>
      </c>
      <c r="W12" s="8">
        <f t="shared" si="1"/>
        <v>0</v>
      </c>
      <c r="X12" s="10" t="s">
        <v>7</v>
      </c>
      <c r="Y12" s="26">
        <v>7</v>
      </c>
      <c r="Z12" s="27">
        <v>3</v>
      </c>
      <c r="AA12" s="27">
        <v>3</v>
      </c>
      <c r="AB12" s="35">
        <f t="shared" si="4"/>
        <v>0</v>
      </c>
      <c r="AC12" s="10" t="s">
        <v>7</v>
      </c>
      <c r="AD12" s="10" t="s">
        <v>4</v>
      </c>
      <c r="AE12" s="37" t="s">
        <v>4</v>
      </c>
      <c r="AF12" s="10" t="s">
        <v>7</v>
      </c>
      <c r="AG12" s="10" t="s">
        <v>7</v>
      </c>
      <c r="AH12" s="41" t="str" cm="1">
        <f t="array" ref="AH12">INDEX(AC12:AG12,MODE(MATCH(AC12:AG12,AC12:AG12,0)))</f>
        <v>Positive</v>
      </c>
      <c r="AI12" s="42">
        <f t="shared" si="5"/>
        <v>6.6</v>
      </c>
      <c r="AJ12" s="42">
        <f t="shared" si="6"/>
        <v>1</v>
      </c>
      <c r="AK12" s="42">
        <f t="shared" si="7"/>
        <v>4.2</v>
      </c>
      <c r="AL12" s="31">
        <f t="shared" si="8"/>
        <v>0</v>
      </c>
    </row>
    <row r="13" spans="1:38" ht="80" x14ac:dyDescent="0.25">
      <c r="A13" s="7">
        <v>12</v>
      </c>
      <c r="B13" s="8" t="s">
        <v>26</v>
      </c>
      <c r="C13" s="9" t="s">
        <v>27</v>
      </c>
      <c r="D13" s="10" t="s">
        <v>7</v>
      </c>
      <c r="E13" s="11">
        <v>7</v>
      </c>
      <c r="F13" s="12">
        <v>0</v>
      </c>
      <c r="G13" s="12">
        <v>5</v>
      </c>
      <c r="H13" s="8">
        <f t="shared" si="2"/>
        <v>0</v>
      </c>
      <c r="I13" s="10" t="s">
        <v>4</v>
      </c>
      <c r="J13" s="11">
        <v>6</v>
      </c>
      <c r="K13" s="12">
        <v>0</v>
      </c>
      <c r="L13" s="12">
        <v>8</v>
      </c>
      <c r="M13" s="8">
        <f t="shared" si="3"/>
        <v>0</v>
      </c>
      <c r="N13" s="10" t="s">
        <v>4</v>
      </c>
      <c r="O13" s="26">
        <v>3</v>
      </c>
      <c r="P13" s="27">
        <v>4</v>
      </c>
      <c r="Q13" s="27">
        <v>9</v>
      </c>
      <c r="R13" s="8">
        <f t="shared" si="0"/>
        <v>0</v>
      </c>
      <c r="S13" s="10" t="s">
        <v>4</v>
      </c>
      <c r="T13" s="26">
        <v>7</v>
      </c>
      <c r="U13" s="27">
        <v>0</v>
      </c>
      <c r="V13" s="27">
        <v>8</v>
      </c>
      <c r="W13" s="8">
        <f t="shared" si="1"/>
        <v>0</v>
      </c>
      <c r="X13" s="10" t="s">
        <v>7</v>
      </c>
      <c r="Y13" s="26">
        <v>7</v>
      </c>
      <c r="Z13" s="27">
        <v>3</v>
      </c>
      <c r="AA13" s="27">
        <v>3</v>
      </c>
      <c r="AB13" s="35">
        <f t="shared" si="4"/>
        <v>0</v>
      </c>
      <c r="AC13" s="10" t="s">
        <v>7</v>
      </c>
      <c r="AD13" s="10" t="s">
        <v>4</v>
      </c>
      <c r="AE13" s="37" t="s">
        <v>4</v>
      </c>
      <c r="AF13" s="10" t="s">
        <v>4</v>
      </c>
      <c r="AG13" s="10" t="s">
        <v>7</v>
      </c>
      <c r="AH13" s="41" t="str" cm="1">
        <f t="array" ref="AH13">INDEX(AC13:AG13,MODE(MATCH(AC13:AG13,AC13:AG13,0)))</f>
        <v>Neutral</v>
      </c>
      <c r="AI13" s="42">
        <f t="shared" si="5"/>
        <v>6</v>
      </c>
      <c r="AJ13" s="42">
        <f t="shared" si="6"/>
        <v>1.4</v>
      </c>
      <c r="AK13" s="42">
        <f t="shared" si="7"/>
        <v>6.6</v>
      </c>
      <c r="AL13" s="31">
        <f t="shared" si="8"/>
        <v>0</v>
      </c>
    </row>
    <row r="14" spans="1:38" ht="60" x14ac:dyDescent="0.25">
      <c r="A14" s="7">
        <v>13</v>
      </c>
      <c r="B14" s="8" t="s">
        <v>28</v>
      </c>
      <c r="C14" s="9" t="s">
        <v>29</v>
      </c>
      <c r="D14" s="10" t="s">
        <v>7</v>
      </c>
      <c r="E14" s="11">
        <v>8</v>
      </c>
      <c r="F14" s="12">
        <v>0</v>
      </c>
      <c r="G14" s="12">
        <v>0</v>
      </c>
      <c r="H14" s="8">
        <f t="shared" si="2"/>
        <v>0</v>
      </c>
      <c r="I14" s="10" t="s">
        <v>7</v>
      </c>
      <c r="J14" s="11">
        <v>8</v>
      </c>
      <c r="K14" s="12">
        <v>0</v>
      </c>
      <c r="L14" s="12">
        <v>0</v>
      </c>
      <c r="M14" s="8">
        <f t="shared" si="3"/>
        <v>0</v>
      </c>
      <c r="N14" s="10" t="s">
        <v>4</v>
      </c>
      <c r="O14" s="26">
        <v>5</v>
      </c>
      <c r="P14" s="27">
        <v>1</v>
      </c>
      <c r="Q14" s="27">
        <v>8</v>
      </c>
      <c r="R14" s="8">
        <f t="shared" si="0"/>
        <v>0</v>
      </c>
      <c r="S14" s="10" t="s">
        <v>4</v>
      </c>
      <c r="T14" s="26">
        <v>2</v>
      </c>
      <c r="U14" s="27">
        <v>0</v>
      </c>
      <c r="V14" s="27">
        <v>8</v>
      </c>
      <c r="W14" s="8">
        <f t="shared" si="1"/>
        <v>0</v>
      </c>
      <c r="X14" s="10" t="s">
        <v>7</v>
      </c>
      <c r="Y14" s="26">
        <v>6</v>
      </c>
      <c r="Z14" s="27">
        <v>2</v>
      </c>
      <c r="AA14" s="27">
        <v>5</v>
      </c>
      <c r="AB14" s="35">
        <f t="shared" si="4"/>
        <v>0</v>
      </c>
      <c r="AC14" s="10" t="s">
        <v>7</v>
      </c>
      <c r="AD14" s="10" t="s">
        <v>7</v>
      </c>
      <c r="AE14" s="37" t="s">
        <v>4</v>
      </c>
      <c r="AF14" s="10" t="s">
        <v>4</v>
      </c>
      <c r="AG14" s="10" t="s">
        <v>7</v>
      </c>
      <c r="AH14" s="41" t="str" cm="1">
        <f t="array" ref="AH14">INDEX(AC14:AG14,MODE(MATCH(AC14:AG14,AC14:AG14,0)))</f>
        <v>Positive</v>
      </c>
      <c r="AI14" s="42">
        <f>AVERAGE(E14,J14,Y14,T14,O14)</f>
        <v>5.8</v>
      </c>
      <c r="AJ14" s="42">
        <f t="shared" si="6"/>
        <v>0.6</v>
      </c>
      <c r="AK14" s="42">
        <f t="shared" si="7"/>
        <v>4.2</v>
      </c>
      <c r="AL14" s="31">
        <f t="shared" si="8"/>
        <v>0</v>
      </c>
    </row>
    <row r="15" spans="1:38" ht="20" x14ac:dyDescent="0.25">
      <c r="A15" s="7">
        <v>14</v>
      </c>
      <c r="B15" s="8" t="s">
        <v>30</v>
      </c>
      <c r="C15" s="9" t="s">
        <v>31</v>
      </c>
      <c r="D15" s="10" t="s">
        <v>7</v>
      </c>
      <c r="E15" s="11">
        <v>8</v>
      </c>
      <c r="F15" s="12">
        <v>0</v>
      </c>
      <c r="G15" s="12">
        <v>3</v>
      </c>
      <c r="H15" s="8">
        <f t="shared" si="2"/>
        <v>0</v>
      </c>
      <c r="I15" s="10" t="s">
        <v>7</v>
      </c>
      <c r="J15" s="11">
        <v>8</v>
      </c>
      <c r="K15" s="12">
        <v>0</v>
      </c>
      <c r="L15" s="12">
        <v>0</v>
      </c>
      <c r="M15" s="8">
        <f t="shared" si="3"/>
        <v>0</v>
      </c>
      <c r="N15" s="10" t="s">
        <v>7</v>
      </c>
      <c r="O15" s="26">
        <v>6</v>
      </c>
      <c r="P15" s="27">
        <v>1</v>
      </c>
      <c r="Q15" s="27">
        <v>4</v>
      </c>
      <c r="R15" s="8">
        <f t="shared" si="0"/>
        <v>0</v>
      </c>
      <c r="S15" s="10" t="s">
        <v>4</v>
      </c>
      <c r="T15" s="26">
        <v>3</v>
      </c>
      <c r="U15" s="27">
        <v>0</v>
      </c>
      <c r="V15" s="27">
        <v>8</v>
      </c>
      <c r="W15" s="8">
        <f t="shared" si="1"/>
        <v>0</v>
      </c>
      <c r="X15" s="10" t="s">
        <v>7</v>
      </c>
      <c r="Y15" s="26">
        <v>6</v>
      </c>
      <c r="Z15" s="27">
        <v>4</v>
      </c>
      <c r="AA15" s="27">
        <v>2</v>
      </c>
      <c r="AB15" s="35">
        <f t="shared" si="4"/>
        <v>0</v>
      </c>
      <c r="AC15" s="10" t="s">
        <v>7</v>
      </c>
      <c r="AD15" s="10" t="s">
        <v>7</v>
      </c>
      <c r="AE15" s="37" t="s">
        <v>7</v>
      </c>
      <c r="AF15" s="10" t="s">
        <v>4</v>
      </c>
      <c r="AG15" s="10" t="s">
        <v>7</v>
      </c>
      <c r="AH15" s="41" t="str" cm="1">
        <f t="array" ref="AH15">INDEX(AC15:AG15,MODE(MATCH(AC15:AG15,AC15:AG15,0)))</f>
        <v>Positive</v>
      </c>
      <c r="AI15" s="42">
        <f t="shared" si="5"/>
        <v>6.2</v>
      </c>
      <c r="AJ15" s="42">
        <f t="shared" si="6"/>
        <v>1</v>
      </c>
      <c r="AK15" s="42">
        <f t="shared" si="7"/>
        <v>3.4</v>
      </c>
      <c r="AL15" s="31">
        <f t="shared" si="8"/>
        <v>0</v>
      </c>
    </row>
    <row r="16" spans="1:38" ht="40" x14ac:dyDescent="0.25">
      <c r="A16" s="7">
        <v>15</v>
      </c>
      <c r="B16" s="8" t="s">
        <v>32</v>
      </c>
      <c r="C16" s="9" t="s">
        <v>33</v>
      </c>
      <c r="D16" s="10" t="s">
        <v>7</v>
      </c>
      <c r="E16" s="11">
        <v>10</v>
      </c>
      <c r="F16" s="12">
        <v>0</v>
      </c>
      <c r="G16" s="12">
        <v>0</v>
      </c>
      <c r="H16" s="8">
        <f t="shared" si="2"/>
        <v>0</v>
      </c>
      <c r="I16" s="10" t="s">
        <v>7</v>
      </c>
      <c r="J16" s="11">
        <v>10</v>
      </c>
      <c r="K16" s="12">
        <v>0</v>
      </c>
      <c r="L16" s="12">
        <v>0</v>
      </c>
      <c r="M16" s="8">
        <f t="shared" si="3"/>
        <v>0</v>
      </c>
      <c r="N16" s="10" t="s">
        <v>7</v>
      </c>
      <c r="O16" s="26">
        <v>7</v>
      </c>
      <c r="P16" s="27">
        <v>0</v>
      </c>
      <c r="Q16" s="27">
        <v>2</v>
      </c>
      <c r="R16" s="8">
        <f t="shared" si="0"/>
        <v>0</v>
      </c>
      <c r="S16" s="10" t="s">
        <v>7</v>
      </c>
      <c r="T16" s="26">
        <v>10</v>
      </c>
      <c r="U16" s="27">
        <v>0</v>
      </c>
      <c r="V16" s="27">
        <v>0</v>
      </c>
      <c r="W16" s="8">
        <f t="shared" si="1"/>
        <v>0</v>
      </c>
      <c r="X16" s="10" t="s">
        <v>7</v>
      </c>
      <c r="Y16" s="26">
        <v>8</v>
      </c>
      <c r="Z16" s="27">
        <v>0</v>
      </c>
      <c r="AA16" s="27">
        <v>0</v>
      </c>
      <c r="AB16" s="35">
        <f t="shared" si="4"/>
        <v>0</v>
      </c>
      <c r="AC16" s="10" t="s">
        <v>7</v>
      </c>
      <c r="AD16" s="10" t="s">
        <v>7</v>
      </c>
      <c r="AE16" s="37" t="s">
        <v>7</v>
      </c>
      <c r="AF16" s="10" t="s">
        <v>7</v>
      </c>
      <c r="AG16" s="10" t="s">
        <v>7</v>
      </c>
      <c r="AH16" s="41" t="str" cm="1">
        <f t="array" ref="AH16">INDEX(AC16:AG16,MODE(MATCH(AC16:AG16,AC16:AG16,0)))</f>
        <v>Positive</v>
      </c>
      <c r="AI16" s="42">
        <f t="shared" si="5"/>
        <v>9</v>
      </c>
      <c r="AJ16" s="42">
        <f t="shared" si="6"/>
        <v>0</v>
      </c>
      <c r="AK16" s="42">
        <f t="shared" si="7"/>
        <v>0.4</v>
      </c>
      <c r="AL16" s="31">
        <f t="shared" si="8"/>
        <v>0</v>
      </c>
    </row>
    <row r="17" spans="1:38" ht="40" x14ac:dyDescent="0.25">
      <c r="A17" s="7">
        <v>16</v>
      </c>
      <c r="B17" s="8" t="s">
        <v>34</v>
      </c>
      <c r="C17" s="9" t="s">
        <v>35</v>
      </c>
      <c r="D17" s="10" t="s">
        <v>7</v>
      </c>
      <c r="E17" s="11">
        <v>8</v>
      </c>
      <c r="F17" s="12">
        <v>0</v>
      </c>
      <c r="G17" s="12">
        <v>3</v>
      </c>
      <c r="H17" s="8">
        <f t="shared" si="2"/>
        <v>0</v>
      </c>
      <c r="I17" s="10" t="s">
        <v>4</v>
      </c>
      <c r="J17" s="11">
        <v>5</v>
      </c>
      <c r="K17" s="12">
        <v>0</v>
      </c>
      <c r="L17" s="12">
        <v>6</v>
      </c>
      <c r="M17" s="8">
        <f t="shared" si="3"/>
        <v>0</v>
      </c>
      <c r="N17" s="10" t="s">
        <v>4</v>
      </c>
      <c r="O17" s="26">
        <v>3</v>
      </c>
      <c r="P17" s="27">
        <v>1</v>
      </c>
      <c r="Q17" s="27">
        <v>7</v>
      </c>
      <c r="R17" s="8">
        <f t="shared" si="0"/>
        <v>0</v>
      </c>
      <c r="S17" s="10" t="s">
        <v>4</v>
      </c>
      <c r="T17" s="26">
        <v>2</v>
      </c>
      <c r="U17" s="27">
        <v>0</v>
      </c>
      <c r="V17" s="27">
        <v>7</v>
      </c>
      <c r="W17" s="8">
        <f t="shared" si="1"/>
        <v>0</v>
      </c>
      <c r="X17" s="10" t="s">
        <v>7</v>
      </c>
      <c r="Y17" s="26">
        <v>5</v>
      </c>
      <c r="Z17" s="27">
        <v>3</v>
      </c>
      <c r="AA17" s="27">
        <v>8</v>
      </c>
      <c r="AB17" s="35">
        <f t="shared" si="4"/>
        <v>0</v>
      </c>
      <c r="AC17" s="10" t="s">
        <v>7</v>
      </c>
      <c r="AD17" s="10" t="s">
        <v>4</v>
      </c>
      <c r="AE17" s="37" t="s">
        <v>4</v>
      </c>
      <c r="AF17" s="10" t="s">
        <v>4</v>
      </c>
      <c r="AG17" s="10" t="s">
        <v>7</v>
      </c>
      <c r="AH17" s="41" t="str" cm="1">
        <f t="array" ref="AH17">INDEX(AC17:AG17,MODE(MATCH(AC17:AG17,AC17:AG17,0)))</f>
        <v>Neutral</v>
      </c>
      <c r="AI17" s="42">
        <f t="shared" si="5"/>
        <v>4.5999999999999996</v>
      </c>
      <c r="AJ17" s="42">
        <f t="shared" si="6"/>
        <v>0.8</v>
      </c>
      <c r="AK17" s="42">
        <f t="shared" si="7"/>
        <v>6.2</v>
      </c>
      <c r="AL17" s="31">
        <f t="shared" si="8"/>
        <v>0</v>
      </c>
    </row>
    <row r="18" spans="1:38" ht="120" x14ac:dyDescent="0.25">
      <c r="A18" s="7">
        <v>17</v>
      </c>
      <c r="B18" s="8" t="s">
        <v>36</v>
      </c>
      <c r="C18" s="9" t="s">
        <v>37</v>
      </c>
      <c r="D18" s="10" t="s">
        <v>7</v>
      </c>
      <c r="E18" s="11">
        <v>10</v>
      </c>
      <c r="F18" s="12">
        <v>0</v>
      </c>
      <c r="G18" s="12">
        <v>3</v>
      </c>
      <c r="H18" s="8">
        <f t="shared" si="2"/>
        <v>0</v>
      </c>
      <c r="I18" s="10" t="s">
        <v>7</v>
      </c>
      <c r="J18" s="11">
        <v>10</v>
      </c>
      <c r="K18" s="12">
        <v>0</v>
      </c>
      <c r="L18" s="12">
        <v>0</v>
      </c>
      <c r="M18" s="8">
        <f t="shared" si="3"/>
        <v>0</v>
      </c>
      <c r="N18" s="10" t="s">
        <v>7</v>
      </c>
      <c r="O18" s="26">
        <v>8</v>
      </c>
      <c r="P18" s="27">
        <v>2</v>
      </c>
      <c r="Q18" s="27">
        <v>4</v>
      </c>
      <c r="R18" s="8">
        <f t="shared" si="0"/>
        <v>0</v>
      </c>
      <c r="S18" s="10" t="s">
        <v>7</v>
      </c>
      <c r="T18" s="26">
        <v>10</v>
      </c>
      <c r="U18" s="27">
        <v>0</v>
      </c>
      <c r="V18" s="27">
        <v>0</v>
      </c>
      <c r="W18" s="8">
        <f t="shared" si="1"/>
        <v>0</v>
      </c>
      <c r="X18" s="10" t="s">
        <v>7</v>
      </c>
      <c r="Y18" s="26">
        <v>8</v>
      </c>
      <c r="Z18" s="27">
        <v>0</v>
      </c>
      <c r="AA18" s="27">
        <v>6</v>
      </c>
      <c r="AB18" s="35">
        <f t="shared" si="4"/>
        <v>0</v>
      </c>
      <c r="AC18" s="10" t="s">
        <v>7</v>
      </c>
      <c r="AD18" s="10" t="s">
        <v>7</v>
      </c>
      <c r="AE18" s="37" t="s">
        <v>7</v>
      </c>
      <c r="AF18" s="10" t="s">
        <v>7</v>
      </c>
      <c r="AG18" s="10" t="s">
        <v>7</v>
      </c>
      <c r="AH18" s="41" t="str" cm="1">
        <f t="array" ref="AH18">INDEX(AC18:AG18,MODE(MATCH(AC18:AG18,AC18:AG18,0)))</f>
        <v>Positive</v>
      </c>
      <c r="AI18" s="42">
        <f t="shared" si="5"/>
        <v>9.1999999999999993</v>
      </c>
      <c r="AJ18" s="42">
        <f t="shared" si="6"/>
        <v>0.4</v>
      </c>
      <c r="AK18" s="42">
        <f t="shared" si="7"/>
        <v>2.6</v>
      </c>
      <c r="AL18" s="31">
        <f t="shared" si="8"/>
        <v>0</v>
      </c>
    </row>
    <row r="19" spans="1:38" ht="80" x14ac:dyDescent="0.25">
      <c r="A19" s="7">
        <v>18</v>
      </c>
      <c r="B19" s="8" t="s">
        <v>38</v>
      </c>
      <c r="C19" s="9" t="s">
        <v>39</v>
      </c>
      <c r="D19" s="10" t="s">
        <v>46</v>
      </c>
      <c r="E19" s="11">
        <v>0</v>
      </c>
      <c r="F19" s="12">
        <v>7</v>
      </c>
      <c r="G19" s="12">
        <v>5</v>
      </c>
      <c r="H19" s="8">
        <f t="shared" si="2"/>
        <v>0</v>
      </c>
      <c r="I19" s="10" t="s">
        <v>63</v>
      </c>
      <c r="J19" s="11">
        <v>0</v>
      </c>
      <c r="K19" s="12">
        <v>0</v>
      </c>
      <c r="L19" s="12">
        <v>0</v>
      </c>
      <c r="M19" s="8">
        <v>1</v>
      </c>
      <c r="N19" s="10" t="s">
        <v>4</v>
      </c>
      <c r="O19" s="26">
        <v>0</v>
      </c>
      <c r="P19" s="27">
        <v>0</v>
      </c>
      <c r="Q19" s="27">
        <v>9</v>
      </c>
      <c r="R19" s="8">
        <f t="shared" si="0"/>
        <v>0</v>
      </c>
      <c r="S19" s="10" t="s">
        <v>4</v>
      </c>
      <c r="T19" s="26">
        <v>0</v>
      </c>
      <c r="U19" s="27">
        <v>3</v>
      </c>
      <c r="V19" s="27">
        <v>8</v>
      </c>
      <c r="W19" s="8">
        <f t="shared" si="1"/>
        <v>0</v>
      </c>
      <c r="X19" s="10" t="s">
        <v>4</v>
      </c>
      <c r="Y19" s="26">
        <v>2</v>
      </c>
      <c r="Z19" s="27">
        <v>5</v>
      </c>
      <c r="AA19" s="27">
        <v>7</v>
      </c>
      <c r="AB19" s="35">
        <f t="shared" si="4"/>
        <v>0</v>
      </c>
      <c r="AC19" s="10" t="s">
        <v>46</v>
      </c>
      <c r="AD19" s="10" t="s">
        <v>63</v>
      </c>
      <c r="AE19" s="37" t="s">
        <v>4</v>
      </c>
      <c r="AF19" s="10" t="s">
        <v>4</v>
      </c>
      <c r="AG19" s="10" t="s">
        <v>4</v>
      </c>
      <c r="AH19" s="41" t="str" cm="1">
        <f t="array" ref="AH19">INDEX(AC19:AG19,MODE(MATCH(AC19:AG19,AC19:AG19,0)))</f>
        <v>Neutral</v>
      </c>
      <c r="AI19" s="42">
        <f t="shared" si="5"/>
        <v>0.4</v>
      </c>
      <c r="AJ19" s="42">
        <f t="shared" si="6"/>
        <v>3</v>
      </c>
      <c r="AK19" s="42">
        <f t="shared" si="7"/>
        <v>5.8</v>
      </c>
      <c r="AL19" s="31">
        <f t="shared" si="8"/>
        <v>1</v>
      </c>
    </row>
    <row r="20" spans="1:38" ht="60" x14ac:dyDescent="0.25">
      <c r="A20" s="7">
        <v>19</v>
      </c>
      <c r="B20" s="8" t="s">
        <v>40</v>
      </c>
      <c r="C20" s="9" t="s">
        <v>41</v>
      </c>
      <c r="D20" s="10" t="s">
        <v>7</v>
      </c>
      <c r="E20" s="11">
        <v>10</v>
      </c>
      <c r="F20" s="12">
        <v>0</v>
      </c>
      <c r="G20" s="12">
        <v>0</v>
      </c>
      <c r="H20" s="8">
        <f t="shared" si="2"/>
        <v>0</v>
      </c>
      <c r="I20" s="10" t="s">
        <v>7</v>
      </c>
      <c r="J20" s="11">
        <v>10</v>
      </c>
      <c r="K20" s="12">
        <v>0</v>
      </c>
      <c r="L20" s="12">
        <v>0</v>
      </c>
      <c r="M20" s="8">
        <f t="shared" si="3"/>
        <v>0</v>
      </c>
      <c r="N20" s="10" t="s">
        <v>7</v>
      </c>
      <c r="O20" s="26">
        <v>10</v>
      </c>
      <c r="P20" s="27">
        <v>0</v>
      </c>
      <c r="Q20" s="27">
        <v>3</v>
      </c>
      <c r="R20" s="8">
        <f t="shared" si="0"/>
        <v>0</v>
      </c>
      <c r="S20" s="10" t="s">
        <v>7</v>
      </c>
      <c r="T20" s="26">
        <v>10</v>
      </c>
      <c r="U20" s="27">
        <v>0</v>
      </c>
      <c r="V20" s="27">
        <v>0</v>
      </c>
      <c r="W20" s="8">
        <f t="shared" si="1"/>
        <v>0</v>
      </c>
      <c r="X20" s="10" t="s">
        <v>7</v>
      </c>
      <c r="Y20" s="26">
        <v>10</v>
      </c>
      <c r="Z20" s="27">
        <v>0</v>
      </c>
      <c r="AA20" s="27">
        <v>0</v>
      </c>
      <c r="AB20" s="35">
        <f t="shared" si="4"/>
        <v>0</v>
      </c>
      <c r="AC20" s="10" t="s">
        <v>7</v>
      </c>
      <c r="AD20" s="10" t="s">
        <v>7</v>
      </c>
      <c r="AE20" s="37" t="s">
        <v>7</v>
      </c>
      <c r="AF20" s="10" t="s">
        <v>7</v>
      </c>
      <c r="AG20" s="10" t="s">
        <v>7</v>
      </c>
      <c r="AH20" s="41" t="str" cm="1">
        <f t="array" ref="AH20">INDEX(AC20:AG20,MODE(MATCH(AC20:AG20,AC20:AG20,0)))</f>
        <v>Positive</v>
      </c>
      <c r="AI20" s="42">
        <f t="shared" si="5"/>
        <v>10</v>
      </c>
      <c r="AJ20" s="42">
        <f t="shared" si="6"/>
        <v>0</v>
      </c>
      <c r="AK20" s="42">
        <f t="shared" si="7"/>
        <v>0.6</v>
      </c>
      <c r="AL20" s="31">
        <f t="shared" si="8"/>
        <v>0</v>
      </c>
    </row>
    <row r="21" spans="1:38" ht="100" x14ac:dyDescent="0.25">
      <c r="A21" s="7">
        <v>20</v>
      </c>
      <c r="B21" s="8" t="s">
        <v>42</v>
      </c>
      <c r="C21" s="9" t="s">
        <v>43</v>
      </c>
      <c r="D21" s="10" t="s">
        <v>7</v>
      </c>
      <c r="E21" s="11">
        <v>10</v>
      </c>
      <c r="F21" s="12">
        <v>0</v>
      </c>
      <c r="G21" s="12">
        <v>0</v>
      </c>
      <c r="H21" s="8">
        <v>0</v>
      </c>
      <c r="I21" s="10" t="s">
        <v>7</v>
      </c>
      <c r="J21" s="11">
        <v>10</v>
      </c>
      <c r="K21" s="12">
        <v>0</v>
      </c>
      <c r="L21" s="12">
        <v>0</v>
      </c>
      <c r="M21" s="8">
        <f t="shared" si="3"/>
        <v>0</v>
      </c>
      <c r="N21" s="10" t="s">
        <v>7</v>
      </c>
      <c r="O21" s="26">
        <v>9</v>
      </c>
      <c r="P21" s="27">
        <v>0</v>
      </c>
      <c r="Q21" s="27">
        <v>0</v>
      </c>
      <c r="R21" s="8">
        <f t="shared" si="0"/>
        <v>0</v>
      </c>
      <c r="S21" s="10" t="s">
        <v>7</v>
      </c>
      <c r="T21" s="26">
        <v>10</v>
      </c>
      <c r="U21" s="27">
        <v>0</v>
      </c>
      <c r="V21" s="27">
        <v>0</v>
      </c>
      <c r="W21" s="8">
        <f t="shared" si="1"/>
        <v>0</v>
      </c>
      <c r="X21" s="10" t="s">
        <v>7</v>
      </c>
      <c r="Y21" s="26">
        <v>10</v>
      </c>
      <c r="Z21" s="27">
        <v>0</v>
      </c>
      <c r="AA21" s="27">
        <v>0</v>
      </c>
      <c r="AB21" s="35">
        <f t="shared" si="4"/>
        <v>0</v>
      </c>
      <c r="AC21" s="10" t="s">
        <v>7</v>
      </c>
      <c r="AD21" s="10" t="s">
        <v>7</v>
      </c>
      <c r="AE21" s="37" t="s">
        <v>7</v>
      </c>
      <c r="AF21" s="10" t="s">
        <v>7</v>
      </c>
      <c r="AG21" s="10" t="s">
        <v>7</v>
      </c>
      <c r="AH21" s="41" t="str" cm="1">
        <f t="array" ref="AH21">INDEX(AC21:AG21,MODE(MATCH(AC21:AG21,AC21:AG21,0)))</f>
        <v>Positive</v>
      </c>
      <c r="AI21" s="42">
        <f t="shared" si="5"/>
        <v>9.8000000000000007</v>
      </c>
      <c r="AJ21" s="42">
        <f t="shared" si="6"/>
        <v>0</v>
      </c>
      <c r="AK21" s="42">
        <f t="shared" si="7"/>
        <v>0</v>
      </c>
      <c r="AL21" s="31">
        <f t="shared" si="8"/>
        <v>0</v>
      </c>
    </row>
    <row r="22" spans="1:38" ht="20" x14ac:dyDescent="0.25">
      <c r="A22" s="7">
        <v>21</v>
      </c>
      <c r="B22" s="8" t="s">
        <v>44</v>
      </c>
      <c r="C22" s="9" t="s">
        <v>45</v>
      </c>
      <c r="D22" s="55" t="s">
        <v>4</v>
      </c>
      <c r="E22" s="11">
        <v>3</v>
      </c>
      <c r="F22" s="12">
        <v>3</v>
      </c>
      <c r="G22" s="12">
        <v>8</v>
      </c>
      <c r="H22" s="8">
        <f>IF(AND(SUM(E22:G22) = 0, E22 &lt;&gt; "",D21="None"), 1, 0)</f>
        <v>0</v>
      </c>
      <c r="I22" s="10" t="s">
        <v>46</v>
      </c>
      <c r="J22" s="11">
        <v>0</v>
      </c>
      <c r="K22" s="12">
        <v>10</v>
      </c>
      <c r="L22" s="12">
        <v>0</v>
      </c>
      <c r="M22" s="8">
        <f t="shared" si="3"/>
        <v>0</v>
      </c>
      <c r="N22" s="10" t="s">
        <v>46</v>
      </c>
      <c r="O22" s="26">
        <v>1</v>
      </c>
      <c r="P22" s="27">
        <v>7</v>
      </c>
      <c r="Q22" s="27">
        <v>2</v>
      </c>
      <c r="R22" s="8">
        <f t="shared" si="0"/>
        <v>0</v>
      </c>
      <c r="S22" s="10" t="s">
        <v>46</v>
      </c>
      <c r="T22" s="26">
        <v>0</v>
      </c>
      <c r="U22" s="27">
        <v>8</v>
      </c>
      <c r="V22" s="27">
        <v>2</v>
      </c>
      <c r="W22" s="8">
        <f t="shared" si="1"/>
        <v>0</v>
      </c>
      <c r="X22" s="10" t="s">
        <v>46</v>
      </c>
      <c r="Y22" s="26">
        <v>0</v>
      </c>
      <c r="Z22" s="27">
        <v>7</v>
      </c>
      <c r="AA22" s="27">
        <v>3</v>
      </c>
      <c r="AB22" s="35">
        <f t="shared" si="4"/>
        <v>0</v>
      </c>
      <c r="AC22" s="55" t="s">
        <v>4</v>
      </c>
      <c r="AD22" s="10" t="s">
        <v>46</v>
      </c>
      <c r="AE22" s="37" t="s">
        <v>46</v>
      </c>
      <c r="AF22" s="10" t="s">
        <v>46</v>
      </c>
      <c r="AG22" s="10" t="s">
        <v>46</v>
      </c>
      <c r="AH22" s="41" t="str" cm="1">
        <f t="array" ref="AH22">INDEX(AC22:AG22,MODE(MATCH(AC22:AG22,AC22:AG22,0)))</f>
        <v>Negative</v>
      </c>
      <c r="AI22" s="42">
        <f t="shared" si="5"/>
        <v>0.8</v>
      </c>
      <c r="AJ22" s="42">
        <f t="shared" si="6"/>
        <v>7</v>
      </c>
      <c r="AK22" s="42">
        <f t="shared" si="7"/>
        <v>3</v>
      </c>
      <c r="AL22" s="31">
        <f t="shared" si="8"/>
        <v>0</v>
      </c>
    </row>
    <row r="23" spans="1:38" ht="80" x14ac:dyDescent="0.25">
      <c r="A23" s="7">
        <v>22</v>
      </c>
      <c r="B23" s="8" t="s">
        <v>47</v>
      </c>
      <c r="C23" s="9" t="s">
        <v>48</v>
      </c>
      <c r="D23" s="10" t="s">
        <v>7</v>
      </c>
      <c r="E23" s="11">
        <v>10</v>
      </c>
      <c r="F23" s="12">
        <v>0</v>
      </c>
      <c r="G23" s="12">
        <v>0</v>
      </c>
      <c r="H23" s="8">
        <f t="shared" si="2"/>
        <v>0</v>
      </c>
      <c r="I23" s="10" t="s">
        <v>7</v>
      </c>
      <c r="J23" s="11">
        <v>10</v>
      </c>
      <c r="K23" s="12">
        <v>0</v>
      </c>
      <c r="L23" s="12">
        <v>0</v>
      </c>
      <c r="M23" s="8">
        <f t="shared" si="3"/>
        <v>0</v>
      </c>
      <c r="N23" s="10" t="s">
        <v>7</v>
      </c>
      <c r="O23" s="26">
        <v>9</v>
      </c>
      <c r="P23" s="27">
        <v>0</v>
      </c>
      <c r="Q23" s="27">
        <v>0</v>
      </c>
      <c r="R23" s="8">
        <f t="shared" si="0"/>
        <v>0</v>
      </c>
      <c r="S23" s="10" t="s">
        <v>7</v>
      </c>
      <c r="T23" s="26">
        <v>10</v>
      </c>
      <c r="U23" s="27">
        <v>0</v>
      </c>
      <c r="V23" s="27">
        <v>0</v>
      </c>
      <c r="W23" s="8">
        <f t="shared" si="1"/>
        <v>0</v>
      </c>
      <c r="X23" s="10" t="s">
        <v>7</v>
      </c>
      <c r="Y23" s="26">
        <v>10</v>
      </c>
      <c r="Z23" s="27">
        <v>0</v>
      </c>
      <c r="AA23" s="27">
        <v>0</v>
      </c>
      <c r="AB23" s="35">
        <f t="shared" si="4"/>
        <v>0</v>
      </c>
      <c r="AC23" s="10" t="s">
        <v>7</v>
      </c>
      <c r="AD23" s="10" t="s">
        <v>7</v>
      </c>
      <c r="AE23" s="37" t="s">
        <v>7</v>
      </c>
      <c r="AF23" s="10" t="s">
        <v>7</v>
      </c>
      <c r="AG23" s="10" t="s">
        <v>7</v>
      </c>
      <c r="AH23" s="41" t="str" cm="1">
        <f t="array" ref="AH23">INDEX(AC23:AG23,MODE(MATCH(AC23:AG23,AC23:AG23,0)))</f>
        <v>Positive</v>
      </c>
      <c r="AI23" s="42">
        <f t="shared" si="5"/>
        <v>9.8000000000000007</v>
      </c>
      <c r="AJ23" s="42">
        <f t="shared" si="6"/>
        <v>0</v>
      </c>
      <c r="AK23" s="42">
        <f t="shared" si="7"/>
        <v>0</v>
      </c>
      <c r="AL23" s="31">
        <f t="shared" si="8"/>
        <v>0</v>
      </c>
    </row>
    <row r="24" spans="1:38" ht="80" x14ac:dyDescent="0.25">
      <c r="A24" s="7">
        <v>23</v>
      </c>
      <c r="B24" s="8" t="s">
        <v>49</v>
      </c>
      <c r="C24" s="9" t="s">
        <v>50</v>
      </c>
      <c r="D24" s="10" t="s">
        <v>7</v>
      </c>
      <c r="E24" s="11">
        <v>10</v>
      </c>
      <c r="F24" s="12">
        <v>0</v>
      </c>
      <c r="G24" s="12">
        <v>0</v>
      </c>
      <c r="H24" s="8">
        <f t="shared" si="2"/>
        <v>0</v>
      </c>
      <c r="I24" s="10" t="s">
        <v>7</v>
      </c>
      <c r="J24" s="11">
        <v>10</v>
      </c>
      <c r="K24" s="12">
        <v>0</v>
      </c>
      <c r="L24" s="12">
        <v>0</v>
      </c>
      <c r="M24" s="8">
        <f t="shared" si="3"/>
        <v>0</v>
      </c>
      <c r="N24" s="10" t="s">
        <v>7</v>
      </c>
      <c r="O24" s="26">
        <v>8</v>
      </c>
      <c r="P24" s="27">
        <v>1</v>
      </c>
      <c r="Q24" s="27">
        <v>2</v>
      </c>
      <c r="R24" s="8">
        <f t="shared" si="0"/>
        <v>0</v>
      </c>
      <c r="S24" s="10" t="s">
        <v>7</v>
      </c>
      <c r="T24" s="26">
        <v>10</v>
      </c>
      <c r="U24" s="27">
        <v>0</v>
      </c>
      <c r="V24" s="27">
        <v>0</v>
      </c>
      <c r="W24" s="8">
        <f t="shared" si="1"/>
        <v>0</v>
      </c>
      <c r="X24" s="10" t="s">
        <v>7</v>
      </c>
      <c r="Y24" s="26">
        <v>10</v>
      </c>
      <c r="Z24" s="27">
        <v>0</v>
      </c>
      <c r="AA24" s="27">
        <v>0</v>
      </c>
      <c r="AB24" s="35">
        <f t="shared" si="4"/>
        <v>0</v>
      </c>
      <c r="AC24" s="10" t="s">
        <v>7</v>
      </c>
      <c r="AD24" s="10" t="s">
        <v>7</v>
      </c>
      <c r="AE24" s="37" t="s">
        <v>7</v>
      </c>
      <c r="AF24" s="10" t="s">
        <v>7</v>
      </c>
      <c r="AG24" s="10" t="s">
        <v>7</v>
      </c>
      <c r="AH24" s="41" t="str" cm="1">
        <f t="array" ref="AH24">INDEX(AC24:AG24,MODE(MATCH(AC24:AG24,AC24:AG24,0)))</f>
        <v>Positive</v>
      </c>
      <c r="AI24" s="42">
        <f t="shared" si="5"/>
        <v>9.6</v>
      </c>
      <c r="AJ24" s="42">
        <f t="shared" si="6"/>
        <v>0.2</v>
      </c>
      <c r="AK24" s="42">
        <f t="shared" si="7"/>
        <v>0.4</v>
      </c>
      <c r="AL24" s="31">
        <f t="shared" si="8"/>
        <v>0</v>
      </c>
    </row>
    <row r="25" spans="1:38" ht="20" x14ac:dyDescent="0.25">
      <c r="A25" s="7">
        <v>24</v>
      </c>
      <c r="B25" s="8" t="s">
        <v>51</v>
      </c>
      <c r="C25" s="9" t="s">
        <v>52</v>
      </c>
      <c r="D25" s="10" t="s">
        <v>4</v>
      </c>
      <c r="E25" s="11">
        <v>5</v>
      </c>
      <c r="F25" s="12">
        <v>0</v>
      </c>
      <c r="G25" s="12">
        <v>8</v>
      </c>
      <c r="H25" s="8">
        <f t="shared" si="2"/>
        <v>0</v>
      </c>
      <c r="I25" s="10" t="s">
        <v>4</v>
      </c>
      <c r="J25" s="11">
        <v>5</v>
      </c>
      <c r="K25" s="12">
        <v>0</v>
      </c>
      <c r="L25" s="12">
        <v>10</v>
      </c>
      <c r="M25" s="8">
        <f t="shared" si="3"/>
        <v>0</v>
      </c>
      <c r="N25" s="10" t="s">
        <v>4</v>
      </c>
      <c r="O25" s="26">
        <v>0</v>
      </c>
      <c r="P25" s="27">
        <v>0</v>
      </c>
      <c r="Q25" s="27">
        <v>10</v>
      </c>
      <c r="R25" s="8">
        <f t="shared" si="0"/>
        <v>0</v>
      </c>
      <c r="S25" s="10" t="s">
        <v>4</v>
      </c>
      <c r="T25" s="26">
        <v>0</v>
      </c>
      <c r="U25" s="27">
        <v>0</v>
      </c>
      <c r="V25" s="27">
        <v>10</v>
      </c>
      <c r="W25" s="8">
        <f t="shared" si="1"/>
        <v>0</v>
      </c>
      <c r="X25" s="10" t="s">
        <v>4</v>
      </c>
      <c r="Y25" s="26">
        <v>2</v>
      </c>
      <c r="Z25" s="27">
        <v>0</v>
      </c>
      <c r="AA25" s="27">
        <v>8</v>
      </c>
      <c r="AB25" s="35">
        <f t="shared" si="4"/>
        <v>0</v>
      </c>
      <c r="AC25" s="10" t="s">
        <v>4</v>
      </c>
      <c r="AD25" s="10" t="s">
        <v>4</v>
      </c>
      <c r="AE25" s="37" t="s">
        <v>4</v>
      </c>
      <c r="AF25" s="10" t="s">
        <v>4</v>
      </c>
      <c r="AG25" s="10" t="s">
        <v>4</v>
      </c>
      <c r="AH25" s="41" t="str" cm="1">
        <f t="array" ref="AH25">INDEX(AC25:AG25,MODE(MATCH(AC25:AG25,AC25:AG25,0)))</f>
        <v>Neutral</v>
      </c>
      <c r="AI25" s="42">
        <f t="shared" si="5"/>
        <v>2.4</v>
      </c>
      <c r="AJ25" s="42">
        <f t="shared" si="6"/>
        <v>0</v>
      </c>
      <c r="AK25" s="42">
        <f t="shared" si="7"/>
        <v>9.1999999999999993</v>
      </c>
      <c r="AL25" s="31">
        <f t="shared" si="8"/>
        <v>0</v>
      </c>
    </row>
    <row r="26" spans="1:38" ht="60" x14ac:dyDescent="0.25">
      <c r="A26" s="7">
        <v>25</v>
      </c>
      <c r="B26" s="8" t="s">
        <v>53</v>
      </c>
      <c r="C26" s="9" t="s">
        <v>54</v>
      </c>
      <c r="D26" s="10" t="s">
        <v>7</v>
      </c>
      <c r="E26" s="11">
        <v>10</v>
      </c>
      <c r="F26" s="12">
        <v>0</v>
      </c>
      <c r="G26" s="12">
        <v>0</v>
      </c>
      <c r="H26" s="8">
        <f t="shared" si="2"/>
        <v>0</v>
      </c>
      <c r="I26" s="10" t="s">
        <v>7</v>
      </c>
      <c r="J26" s="11">
        <v>10</v>
      </c>
      <c r="K26" s="12">
        <v>0</v>
      </c>
      <c r="L26" s="12">
        <v>0</v>
      </c>
      <c r="M26" s="8">
        <f t="shared" si="3"/>
        <v>0</v>
      </c>
      <c r="N26" s="10" t="s">
        <v>7</v>
      </c>
      <c r="O26" s="26">
        <v>9</v>
      </c>
      <c r="P26" s="27">
        <v>0</v>
      </c>
      <c r="Q26" s="27">
        <v>4</v>
      </c>
      <c r="R26" s="8">
        <f t="shared" si="0"/>
        <v>0</v>
      </c>
      <c r="S26" s="10" t="s">
        <v>7</v>
      </c>
      <c r="T26" s="26">
        <v>10</v>
      </c>
      <c r="U26" s="27">
        <v>0</v>
      </c>
      <c r="V26" s="27">
        <v>0</v>
      </c>
      <c r="W26" s="8">
        <f t="shared" si="1"/>
        <v>0</v>
      </c>
      <c r="X26" s="10" t="s">
        <v>7</v>
      </c>
      <c r="Y26" s="26">
        <v>10</v>
      </c>
      <c r="Z26" s="27">
        <v>0</v>
      </c>
      <c r="AA26" s="27">
        <v>0</v>
      </c>
      <c r="AB26" s="35">
        <f t="shared" si="4"/>
        <v>0</v>
      </c>
      <c r="AC26" s="10" t="s">
        <v>7</v>
      </c>
      <c r="AD26" s="10" t="s">
        <v>7</v>
      </c>
      <c r="AE26" s="37" t="s">
        <v>7</v>
      </c>
      <c r="AF26" s="10" t="s">
        <v>7</v>
      </c>
      <c r="AG26" s="10" t="s">
        <v>7</v>
      </c>
      <c r="AH26" s="41" t="str" cm="1">
        <f t="array" ref="AH26">INDEX(AC26:AG26,MODE(MATCH(AC26:AG26,AC26:AG26,0)))</f>
        <v>Positive</v>
      </c>
      <c r="AI26" s="42">
        <f t="shared" si="5"/>
        <v>9.8000000000000007</v>
      </c>
      <c r="AJ26" s="42">
        <f t="shared" si="6"/>
        <v>0</v>
      </c>
      <c r="AK26" s="42">
        <f t="shared" si="7"/>
        <v>0.8</v>
      </c>
      <c r="AL26" s="31">
        <f t="shared" si="8"/>
        <v>0</v>
      </c>
    </row>
    <row r="27" spans="1:38" ht="60" x14ac:dyDescent="0.25">
      <c r="A27" s="7">
        <v>26</v>
      </c>
      <c r="B27" s="8" t="s">
        <v>55</v>
      </c>
      <c r="C27" s="9" t="s">
        <v>56</v>
      </c>
      <c r="D27" s="10" t="s">
        <v>7</v>
      </c>
      <c r="E27" s="11">
        <v>7</v>
      </c>
      <c r="F27" s="12">
        <v>0</v>
      </c>
      <c r="G27" s="12">
        <v>3</v>
      </c>
      <c r="H27" s="8">
        <f t="shared" si="2"/>
        <v>0</v>
      </c>
      <c r="I27" s="10" t="s">
        <v>7</v>
      </c>
      <c r="J27" s="11">
        <v>6</v>
      </c>
      <c r="K27" s="12">
        <v>0</v>
      </c>
      <c r="L27" s="12">
        <v>5</v>
      </c>
      <c r="M27" s="8">
        <f t="shared" si="3"/>
        <v>0</v>
      </c>
      <c r="N27" s="10" t="s">
        <v>7</v>
      </c>
      <c r="O27" s="26">
        <v>7</v>
      </c>
      <c r="P27" s="27">
        <v>2</v>
      </c>
      <c r="Q27" s="27">
        <v>4</v>
      </c>
      <c r="R27" s="8">
        <f t="shared" si="0"/>
        <v>0</v>
      </c>
      <c r="S27" s="10" t="s">
        <v>7</v>
      </c>
      <c r="T27" s="26">
        <v>9</v>
      </c>
      <c r="U27" s="27">
        <v>0</v>
      </c>
      <c r="V27" s="27">
        <v>0</v>
      </c>
      <c r="W27" s="8">
        <f t="shared" si="1"/>
        <v>0</v>
      </c>
      <c r="X27" s="10" t="s">
        <v>7</v>
      </c>
      <c r="Y27" s="26">
        <v>7</v>
      </c>
      <c r="Z27" s="27">
        <v>0</v>
      </c>
      <c r="AA27" s="27">
        <v>5</v>
      </c>
      <c r="AB27" s="35">
        <f t="shared" si="4"/>
        <v>0</v>
      </c>
      <c r="AC27" s="10" t="s">
        <v>7</v>
      </c>
      <c r="AD27" s="10" t="s">
        <v>7</v>
      </c>
      <c r="AE27" s="37" t="s">
        <v>7</v>
      </c>
      <c r="AF27" s="10" t="s">
        <v>7</v>
      </c>
      <c r="AG27" s="10" t="s">
        <v>7</v>
      </c>
      <c r="AH27" s="41" t="str" cm="1">
        <f t="array" ref="AH27">INDEX(AC27:AG27,MODE(MATCH(AC27:AG27,AC27:AG27,0)))</f>
        <v>Positive</v>
      </c>
      <c r="AI27" s="42">
        <f t="shared" si="5"/>
        <v>7.2</v>
      </c>
      <c r="AJ27" s="42">
        <f t="shared" si="6"/>
        <v>0.4</v>
      </c>
      <c r="AK27" s="42">
        <f t="shared" si="7"/>
        <v>3.4</v>
      </c>
      <c r="AL27" s="31">
        <f t="shared" si="8"/>
        <v>0</v>
      </c>
    </row>
    <row r="28" spans="1:38" ht="40" x14ac:dyDescent="0.25">
      <c r="A28" s="7">
        <v>27</v>
      </c>
      <c r="B28" s="8" t="s">
        <v>57</v>
      </c>
      <c r="C28" s="9" t="s">
        <v>58</v>
      </c>
      <c r="D28" s="10" t="s">
        <v>4</v>
      </c>
      <c r="E28" s="11">
        <v>3</v>
      </c>
      <c r="F28" s="12">
        <v>0</v>
      </c>
      <c r="G28" s="12">
        <v>8</v>
      </c>
      <c r="H28" s="8">
        <f t="shared" si="2"/>
        <v>0</v>
      </c>
      <c r="I28" s="10" t="s">
        <v>4</v>
      </c>
      <c r="J28" s="11">
        <v>0</v>
      </c>
      <c r="K28" s="12">
        <v>0</v>
      </c>
      <c r="L28" s="12">
        <v>5</v>
      </c>
      <c r="M28" s="8">
        <f t="shared" si="3"/>
        <v>0</v>
      </c>
      <c r="N28" s="10" t="s">
        <v>4</v>
      </c>
      <c r="O28" s="26">
        <v>2</v>
      </c>
      <c r="P28" s="27">
        <v>2</v>
      </c>
      <c r="Q28" s="27">
        <v>5</v>
      </c>
      <c r="R28" s="8">
        <f t="shared" si="0"/>
        <v>0</v>
      </c>
      <c r="S28" s="10" t="s">
        <v>7</v>
      </c>
      <c r="T28" s="26">
        <v>5</v>
      </c>
      <c r="U28" s="27">
        <v>0</v>
      </c>
      <c r="V28" s="27">
        <v>3</v>
      </c>
      <c r="W28" s="8">
        <f t="shared" si="1"/>
        <v>0</v>
      </c>
      <c r="X28" s="10" t="s">
        <v>4</v>
      </c>
      <c r="Y28" s="26">
        <v>0</v>
      </c>
      <c r="Z28" s="27">
        <v>0</v>
      </c>
      <c r="AA28" s="27">
        <v>10</v>
      </c>
      <c r="AB28" s="35">
        <f t="shared" si="4"/>
        <v>0</v>
      </c>
      <c r="AC28" s="10" t="s">
        <v>4</v>
      </c>
      <c r="AD28" s="10" t="s">
        <v>4</v>
      </c>
      <c r="AE28" s="37" t="s">
        <v>4</v>
      </c>
      <c r="AF28" s="10" t="s">
        <v>7</v>
      </c>
      <c r="AG28" s="10" t="s">
        <v>4</v>
      </c>
      <c r="AH28" s="41" t="str" cm="1">
        <f t="array" ref="AH28">INDEX(AC28:AG28,MODE(MATCH(AC28:AG28,AC28:AG28,0)))</f>
        <v>Neutral</v>
      </c>
      <c r="AI28" s="42">
        <f t="shared" si="5"/>
        <v>2</v>
      </c>
      <c r="AJ28" s="42">
        <f t="shared" si="6"/>
        <v>0.4</v>
      </c>
      <c r="AK28" s="42">
        <f t="shared" si="7"/>
        <v>6.2</v>
      </c>
      <c r="AL28" s="31">
        <f t="shared" si="8"/>
        <v>0</v>
      </c>
    </row>
    <row r="29" spans="1:38" ht="40" x14ac:dyDescent="0.25">
      <c r="A29" s="7">
        <v>28</v>
      </c>
      <c r="B29" s="8" t="s">
        <v>59</v>
      </c>
      <c r="C29" s="9" t="s">
        <v>60</v>
      </c>
      <c r="D29" s="10" t="s">
        <v>7</v>
      </c>
      <c r="E29" s="11">
        <v>4</v>
      </c>
      <c r="F29" s="12">
        <v>2</v>
      </c>
      <c r="G29" s="12">
        <v>3</v>
      </c>
      <c r="H29" s="8">
        <f t="shared" si="2"/>
        <v>0</v>
      </c>
      <c r="I29" s="10" t="s">
        <v>46</v>
      </c>
      <c r="J29" s="11">
        <v>3</v>
      </c>
      <c r="K29" s="12">
        <v>5</v>
      </c>
      <c r="L29" s="12">
        <v>0</v>
      </c>
      <c r="M29" s="8">
        <f t="shared" si="3"/>
        <v>0</v>
      </c>
      <c r="N29" s="10" t="s">
        <v>46</v>
      </c>
      <c r="O29" s="26">
        <v>1</v>
      </c>
      <c r="P29" s="27">
        <v>5</v>
      </c>
      <c r="Q29" s="27">
        <v>2</v>
      </c>
      <c r="R29" s="8">
        <f t="shared" si="0"/>
        <v>0</v>
      </c>
      <c r="S29" s="10" t="s">
        <v>7</v>
      </c>
      <c r="T29" s="26">
        <v>7</v>
      </c>
      <c r="U29" s="27">
        <v>2</v>
      </c>
      <c r="V29" s="27">
        <v>4</v>
      </c>
      <c r="W29" s="8">
        <f t="shared" si="1"/>
        <v>0</v>
      </c>
      <c r="X29" s="10" t="s">
        <v>46</v>
      </c>
      <c r="Y29" s="26">
        <v>4</v>
      </c>
      <c r="Z29" s="27">
        <v>8</v>
      </c>
      <c r="AA29" s="27">
        <v>0</v>
      </c>
      <c r="AB29" s="35">
        <f t="shared" si="4"/>
        <v>0</v>
      </c>
      <c r="AC29" s="10" t="s">
        <v>7</v>
      </c>
      <c r="AD29" s="10" t="s">
        <v>46</v>
      </c>
      <c r="AE29" s="37" t="s">
        <v>46</v>
      </c>
      <c r="AF29" s="10" t="s">
        <v>7</v>
      </c>
      <c r="AG29" s="10" t="s">
        <v>46</v>
      </c>
      <c r="AH29" s="41" t="str" cm="1">
        <f t="array" ref="AH29">INDEX(AC29:AG29,MODE(MATCH(AC29:AG29,AC29:AG29,0)))</f>
        <v>Negative</v>
      </c>
      <c r="AI29" s="42">
        <f t="shared" si="5"/>
        <v>3.8</v>
      </c>
      <c r="AJ29" s="42">
        <f t="shared" si="6"/>
        <v>4.4000000000000004</v>
      </c>
      <c r="AK29" s="42">
        <f t="shared" si="7"/>
        <v>1.8</v>
      </c>
      <c r="AL29" s="31">
        <f t="shared" si="8"/>
        <v>0</v>
      </c>
    </row>
    <row r="30" spans="1:38" ht="20" x14ac:dyDescent="0.25">
      <c r="A30" s="7">
        <v>29</v>
      </c>
      <c r="B30" s="8" t="s">
        <v>61</v>
      </c>
      <c r="C30" s="9" t="s">
        <v>62</v>
      </c>
      <c r="D30" s="10" t="s">
        <v>63</v>
      </c>
      <c r="E30" s="11">
        <v>0</v>
      </c>
      <c r="F30" s="12">
        <v>0</v>
      </c>
      <c r="G30" s="12">
        <v>0</v>
      </c>
      <c r="H30" s="8">
        <v>1</v>
      </c>
      <c r="I30" s="10" t="s">
        <v>63</v>
      </c>
      <c r="J30" s="11">
        <v>0</v>
      </c>
      <c r="K30" s="12">
        <v>0</v>
      </c>
      <c r="L30" s="12">
        <v>0</v>
      </c>
      <c r="M30" s="8">
        <f t="shared" si="3"/>
        <v>1</v>
      </c>
      <c r="N30" s="10" t="s">
        <v>63</v>
      </c>
      <c r="O30" s="26">
        <v>0</v>
      </c>
      <c r="P30" s="27">
        <v>0</v>
      </c>
      <c r="Q30" s="27">
        <v>0</v>
      </c>
      <c r="R30" s="8">
        <f t="shared" si="0"/>
        <v>1</v>
      </c>
      <c r="S30" s="10" t="s">
        <v>63</v>
      </c>
      <c r="T30" s="26">
        <v>0</v>
      </c>
      <c r="U30" s="27">
        <v>0</v>
      </c>
      <c r="V30" s="27">
        <v>0</v>
      </c>
      <c r="W30" s="8">
        <f t="shared" si="1"/>
        <v>1</v>
      </c>
      <c r="X30" s="10" t="s">
        <v>63</v>
      </c>
      <c r="Y30" s="26">
        <v>0</v>
      </c>
      <c r="Z30" s="27">
        <v>0</v>
      </c>
      <c r="AA30" s="27">
        <v>0</v>
      </c>
      <c r="AB30" s="35">
        <f t="shared" si="4"/>
        <v>1</v>
      </c>
      <c r="AC30" s="10" t="s">
        <v>63</v>
      </c>
      <c r="AD30" s="10" t="s">
        <v>63</v>
      </c>
      <c r="AE30" s="37" t="s">
        <v>63</v>
      </c>
      <c r="AF30" s="10" t="s">
        <v>63</v>
      </c>
      <c r="AG30" s="10" t="s">
        <v>63</v>
      </c>
      <c r="AH30" s="41" t="str" cm="1">
        <f t="array" ref="AH30">INDEX(AC30:AG30,MODE(MATCH(AC30:AG30,AC30:AG30,0)))</f>
        <v>None</v>
      </c>
      <c r="AI30" s="42">
        <f t="shared" si="5"/>
        <v>0</v>
      </c>
      <c r="AJ30" s="42">
        <f t="shared" si="6"/>
        <v>0</v>
      </c>
      <c r="AK30" s="42">
        <f t="shared" si="7"/>
        <v>0</v>
      </c>
      <c r="AL30" s="31">
        <f t="shared" si="8"/>
        <v>1</v>
      </c>
    </row>
    <row r="31" spans="1:38" ht="40" x14ac:dyDescent="0.25">
      <c r="A31" s="7">
        <v>30</v>
      </c>
      <c r="B31" s="8" t="s">
        <v>64</v>
      </c>
      <c r="C31" s="9" t="s">
        <v>65</v>
      </c>
      <c r="D31" s="10" t="s">
        <v>7</v>
      </c>
      <c r="E31" s="11">
        <v>6</v>
      </c>
      <c r="F31" s="12">
        <v>0</v>
      </c>
      <c r="G31" s="12">
        <v>5</v>
      </c>
      <c r="H31" s="8">
        <f t="shared" si="2"/>
        <v>0</v>
      </c>
      <c r="I31" s="10" t="s">
        <v>7</v>
      </c>
      <c r="J31" s="11">
        <v>6</v>
      </c>
      <c r="K31" s="12">
        <v>0</v>
      </c>
      <c r="L31" s="12">
        <v>5</v>
      </c>
      <c r="M31" s="8">
        <f t="shared" si="3"/>
        <v>0</v>
      </c>
      <c r="N31" s="10" t="s">
        <v>4</v>
      </c>
      <c r="O31" s="26">
        <v>2</v>
      </c>
      <c r="P31" s="27">
        <v>0</v>
      </c>
      <c r="Q31" s="27">
        <v>8</v>
      </c>
      <c r="R31" s="8">
        <f t="shared" si="0"/>
        <v>0</v>
      </c>
      <c r="S31" s="10" t="s">
        <v>7</v>
      </c>
      <c r="T31" s="26">
        <v>6</v>
      </c>
      <c r="U31" s="27">
        <v>0</v>
      </c>
      <c r="V31" s="27">
        <v>5</v>
      </c>
      <c r="W31" s="8">
        <f t="shared" si="1"/>
        <v>0</v>
      </c>
      <c r="X31" s="10" t="s">
        <v>4</v>
      </c>
      <c r="Y31" s="26">
        <v>2</v>
      </c>
      <c r="Z31" s="27">
        <v>0</v>
      </c>
      <c r="AA31" s="27">
        <v>10</v>
      </c>
      <c r="AB31" s="35">
        <f t="shared" si="4"/>
        <v>0</v>
      </c>
      <c r="AC31" s="10" t="s">
        <v>7</v>
      </c>
      <c r="AD31" s="10" t="s">
        <v>7</v>
      </c>
      <c r="AE31" s="37" t="s">
        <v>4</v>
      </c>
      <c r="AF31" s="10" t="s">
        <v>7</v>
      </c>
      <c r="AG31" s="10" t="s">
        <v>4</v>
      </c>
      <c r="AH31" s="41" t="str" cm="1">
        <f t="array" ref="AH31">INDEX(AC31:AG31,MODE(MATCH(AC31:AG31,AC31:AG31,0)))</f>
        <v>Positive</v>
      </c>
      <c r="AI31" s="42">
        <f t="shared" si="5"/>
        <v>4.4000000000000004</v>
      </c>
      <c r="AJ31" s="42">
        <f t="shared" si="6"/>
        <v>0</v>
      </c>
      <c r="AK31" s="42">
        <f t="shared" si="7"/>
        <v>6.6</v>
      </c>
      <c r="AL31" s="31">
        <f t="shared" si="8"/>
        <v>0</v>
      </c>
    </row>
    <row r="32" spans="1:38" ht="100" x14ac:dyDescent="0.25">
      <c r="A32" s="7">
        <v>31</v>
      </c>
      <c r="B32" s="8" t="s">
        <v>66</v>
      </c>
      <c r="C32" s="9" t="s">
        <v>67</v>
      </c>
      <c r="D32" s="10" t="s">
        <v>7</v>
      </c>
      <c r="E32" s="11">
        <v>8</v>
      </c>
      <c r="F32" s="12">
        <v>0</v>
      </c>
      <c r="G32" s="12">
        <v>0</v>
      </c>
      <c r="H32" s="8">
        <f t="shared" si="2"/>
        <v>0</v>
      </c>
      <c r="I32" s="10" t="s">
        <v>46</v>
      </c>
      <c r="J32" s="11">
        <v>3</v>
      </c>
      <c r="K32" s="12">
        <v>6</v>
      </c>
      <c r="L32" s="12">
        <v>3</v>
      </c>
      <c r="M32" s="8">
        <f t="shared" si="3"/>
        <v>0</v>
      </c>
      <c r="N32" s="10" t="s">
        <v>7</v>
      </c>
      <c r="O32" s="26">
        <v>9</v>
      </c>
      <c r="P32" s="27">
        <v>3</v>
      </c>
      <c r="Q32" s="27">
        <v>4</v>
      </c>
      <c r="R32" s="8">
        <f t="shared" si="0"/>
        <v>0</v>
      </c>
      <c r="S32" s="10" t="s">
        <v>7</v>
      </c>
      <c r="T32" s="26">
        <v>9</v>
      </c>
      <c r="U32" s="27">
        <v>0</v>
      </c>
      <c r="V32" s="27">
        <v>0</v>
      </c>
      <c r="W32" s="8">
        <f t="shared" si="1"/>
        <v>0</v>
      </c>
      <c r="X32" s="10" t="s">
        <v>7</v>
      </c>
      <c r="Y32" s="26">
        <v>8</v>
      </c>
      <c r="Z32" s="27">
        <v>3</v>
      </c>
      <c r="AA32" s="27">
        <v>0</v>
      </c>
      <c r="AB32" s="35">
        <f t="shared" si="4"/>
        <v>0</v>
      </c>
      <c r="AC32" s="10" t="s">
        <v>7</v>
      </c>
      <c r="AD32" s="10" t="s">
        <v>46</v>
      </c>
      <c r="AE32" s="37" t="s">
        <v>7</v>
      </c>
      <c r="AF32" s="10" t="s">
        <v>7</v>
      </c>
      <c r="AG32" s="10" t="s">
        <v>7</v>
      </c>
      <c r="AH32" s="41" t="str" cm="1">
        <f t="array" ref="AH32">INDEX(AC32:AG32,MODE(MATCH(AC32:AG32,AC32:AG32,0)))</f>
        <v>Positive</v>
      </c>
      <c r="AI32" s="42">
        <f t="shared" si="5"/>
        <v>7.4</v>
      </c>
      <c r="AJ32" s="42">
        <f t="shared" si="6"/>
        <v>2.4</v>
      </c>
      <c r="AK32" s="42">
        <f t="shared" si="7"/>
        <v>1.4</v>
      </c>
      <c r="AL32" s="31">
        <f t="shared" si="8"/>
        <v>0</v>
      </c>
    </row>
    <row r="33" spans="1:38" ht="40" x14ac:dyDescent="0.25">
      <c r="A33" s="7">
        <v>32</v>
      </c>
      <c r="B33" s="8" t="s">
        <v>68</v>
      </c>
      <c r="C33" s="9" t="s">
        <v>69</v>
      </c>
      <c r="D33" s="10" t="s">
        <v>7</v>
      </c>
      <c r="E33" s="11">
        <v>10</v>
      </c>
      <c r="F33" s="12">
        <v>0</v>
      </c>
      <c r="G33" s="12">
        <v>0</v>
      </c>
      <c r="H33" s="8">
        <f t="shared" si="2"/>
        <v>0</v>
      </c>
      <c r="I33" s="10" t="s">
        <v>7</v>
      </c>
      <c r="J33" s="11">
        <v>10</v>
      </c>
      <c r="K33" s="12">
        <v>0</v>
      </c>
      <c r="L33" s="12">
        <v>0</v>
      </c>
      <c r="M33" s="8">
        <f t="shared" si="3"/>
        <v>0</v>
      </c>
      <c r="N33" s="10" t="s">
        <v>7</v>
      </c>
      <c r="O33" s="26">
        <v>10</v>
      </c>
      <c r="P33" s="27">
        <v>0</v>
      </c>
      <c r="Q33" s="27">
        <v>4</v>
      </c>
      <c r="R33" s="8">
        <f t="shared" si="0"/>
        <v>0</v>
      </c>
      <c r="S33" s="10" t="s">
        <v>7</v>
      </c>
      <c r="T33" s="26">
        <v>10</v>
      </c>
      <c r="U33" s="27">
        <v>0</v>
      </c>
      <c r="V33" s="27">
        <v>0</v>
      </c>
      <c r="W33" s="8">
        <f t="shared" si="1"/>
        <v>0</v>
      </c>
      <c r="X33" s="10" t="s">
        <v>7</v>
      </c>
      <c r="Y33" s="26">
        <v>10</v>
      </c>
      <c r="Z33" s="27">
        <v>0</v>
      </c>
      <c r="AA33" s="27">
        <v>0</v>
      </c>
      <c r="AB33" s="35">
        <f t="shared" si="4"/>
        <v>0</v>
      </c>
      <c r="AC33" s="10" t="s">
        <v>7</v>
      </c>
      <c r="AD33" s="10" t="s">
        <v>7</v>
      </c>
      <c r="AE33" s="37" t="s">
        <v>7</v>
      </c>
      <c r="AF33" s="10" t="s">
        <v>7</v>
      </c>
      <c r="AG33" s="10" t="s">
        <v>7</v>
      </c>
      <c r="AH33" s="41" t="str" cm="1">
        <f t="array" ref="AH33">INDEX(AC33:AG33,MODE(MATCH(AC33:AG33,AC33:AG33,0)))</f>
        <v>Positive</v>
      </c>
      <c r="AI33" s="42">
        <f t="shared" si="5"/>
        <v>10</v>
      </c>
      <c r="AJ33" s="42">
        <f t="shared" si="6"/>
        <v>0</v>
      </c>
      <c r="AK33" s="42">
        <f t="shared" si="7"/>
        <v>0.8</v>
      </c>
      <c r="AL33" s="31">
        <f t="shared" si="8"/>
        <v>0</v>
      </c>
    </row>
    <row r="34" spans="1:38" ht="40" x14ac:dyDescent="0.25">
      <c r="A34" s="7">
        <v>33</v>
      </c>
      <c r="B34" s="8" t="s">
        <v>70</v>
      </c>
      <c r="C34" s="9" t="s">
        <v>71</v>
      </c>
      <c r="D34" s="10" t="s">
        <v>7</v>
      </c>
      <c r="E34" s="11">
        <v>8</v>
      </c>
      <c r="F34" s="12">
        <v>0</v>
      </c>
      <c r="G34" s="12">
        <v>0</v>
      </c>
      <c r="H34" s="8">
        <f t="shared" si="2"/>
        <v>0</v>
      </c>
      <c r="I34" s="10" t="s">
        <v>7</v>
      </c>
      <c r="J34" s="11">
        <v>10</v>
      </c>
      <c r="K34" s="12">
        <v>0</v>
      </c>
      <c r="L34" s="12">
        <v>0</v>
      </c>
      <c r="M34" s="8">
        <f t="shared" si="3"/>
        <v>0</v>
      </c>
      <c r="N34" s="10" t="s">
        <v>7</v>
      </c>
      <c r="O34" s="26">
        <v>10</v>
      </c>
      <c r="P34" s="27">
        <v>0</v>
      </c>
      <c r="Q34" s="27">
        <v>2</v>
      </c>
      <c r="R34" s="8">
        <f t="shared" ref="R34:R61" si="9">IF(AND(SUM(O34:Q34) = 0, O34 &lt;&gt; "",N34="None"), 1, 0)</f>
        <v>0</v>
      </c>
      <c r="S34" s="10" t="s">
        <v>7</v>
      </c>
      <c r="T34" s="26">
        <v>10</v>
      </c>
      <c r="U34" s="27">
        <v>0</v>
      </c>
      <c r="V34" s="27">
        <v>0</v>
      </c>
      <c r="W34" s="8">
        <f t="shared" ref="W34:W61" si="10">IF(AND(SUM(T34:V34) = 0, T34 &lt;&gt; "",S34="None"), 1, 0)</f>
        <v>0</v>
      </c>
      <c r="X34" s="10" t="s">
        <v>7</v>
      </c>
      <c r="Y34" s="26">
        <v>10</v>
      </c>
      <c r="Z34" s="27">
        <v>0</v>
      </c>
      <c r="AA34" s="27">
        <v>0</v>
      </c>
      <c r="AB34" s="35">
        <f t="shared" si="4"/>
        <v>0</v>
      </c>
      <c r="AC34" s="10" t="s">
        <v>7</v>
      </c>
      <c r="AD34" s="10" t="s">
        <v>7</v>
      </c>
      <c r="AE34" s="37" t="s">
        <v>7</v>
      </c>
      <c r="AF34" s="10" t="s">
        <v>7</v>
      </c>
      <c r="AG34" s="10" t="s">
        <v>7</v>
      </c>
      <c r="AH34" s="41" t="str" cm="1">
        <f t="array" ref="AH34">INDEX(AC34:AG34,MODE(MATCH(AC34:AG34,AC34:AG34,0)))</f>
        <v>Positive</v>
      </c>
      <c r="AI34" s="42">
        <f t="shared" si="5"/>
        <v>9.6</v>
      </c>
      <c r="AJ34" s="42">
        <f t="shared" si="6"/>
        <v>0</v>
      </c>
      <c r="AK34" s="42">
        <f t="shared" si="7"/>
        <v>0.4</v>
      </c>
      <c r="AL34" s="31">
        <f t="shared" si="8"/>
        <v>0</v>
      </c>
    </row>
    <row r="35" spans="1:38" ht="80" x14ac:dyDescent="0.25">
      <c r="A35" s="7">
        <v>34</v>
      </c>
      <c r="B35" s="8" t="s">
        <v>72</v>
      </c>
      <c r="C35" s="9" t="s">
        <v>73</v>
      </c>
      <c r="D35" s="10" t="s">
        <v>7</v>
      </c>
      <c r="E35" s="11">
        <v>10</v>
      </c>
      <c r="F35" s="12">
        <v>0</v>
      </c>
      <c r="G35" s="12">
        <v>3</v>
      </c>
      <c r="H35" s="8">
        <f t="shared" si="2"/>
        <v>0</v>
      </c>
      <c r="I35" s="10" t="s">
        <v>7</v>
      </c>
      <c r="J35" s="11">
        <v>10</v>
      </c>
      <c r="K35" s="12">
        <v>0</v>
      </c>
      <c r="L35" s="12">
        <v>0</v>
      </c>
      <c r="M35" s="8">
        <f t="shared" si="3"/>
        <v>0</v>
      </c>
      <c r="N35" s="10" t="s">
        <v>7</v>
      </c>
      <c r="O35" s="26">
        <v>10</v>
      </c>
      <c r="P35" s="27">
        <v>3</v>
      </c>
      <c r="Q35" s="27">
        <v>5</v>
      </c>
      <c r="R35" s="8">
        <f t="shared" si="9"/>
        <v>0</v>
      </c>
      <c r="S35" s="10" t="s">
        <v>7</v>
      </c>
      <c r="T35" s="26">
        <v>9</v>
      </c>
      <c r="U35" s="27">
        <v>0</v>
      </c>
      <c r="V35" s="27">
        <v>0</v>
      </c>
      <c r="W35" s="8">
        <f t="shared" si="10"/>
        <v>0</v>
      </c>
      <c r="X35" s="10" t="s">
        <v>7</v>
      </c>
      <c r="Y35" s="26">
        <v>10</v>
      </c>
      <c r="Z35" s="27">
        <v>0</v>
      </c>
      <c r="AA35" s="27">
        <v>0</v>
      </c>
      <c r="AB35" s="35">
        <f t="shared" si="4"/>
        <v>0</v>
      </c>
      <c r="AC35" s="10" t="s">
        <v>7</v>
      </c>
      <c r="AD35" s="10" t="s">
        <v>7</v>
      </c>
      <c r="AE35" s="37" t="s">
        <v>7</v>
      </c>
      <c r="AF35" s="10" t="s">
        <v>7</v>
      </c>
      <c r="AG35" s="10" t="s">
        <v>7</v>
      </c>
      <c r="AH35" s="41" t="str" cm="1">
        <f t="array" ref="AH35">INDEX(AC35:AG35,MODE(MATCH(AC35:AG35,AC35:AG35,0)))</f>
        <v>Positive</v>
      </c>
      <c r="AI35" s="42">
        <f t="shared" si="5"/>
        <v>9.8000000000000007</v>
      </c>
      <c r="AJ35" s="42">
        <f t="shared" si="6"/>
        <v>0.6</v>
      </c>
      <c r="AK35" s="42">
        <f t="shared" si="7"/>
        <v>1.6</v>
      </c>
      <c r="AL35" s="31">
        <f t="shared" si="8"/>
        <v>0</v>
      </c>
    </row>
    <row r="36" spans="1:38" ht="40" x14ac:dyDescent="0.25">
      <c r="A36" s="7">
        <v>35</v>
      </c>
      <c r="B36" s="8" t="s">
        <v>74</v>
      </c>
      <c r="C36" s="9" t="s">
        <v>75</v>
      </c>
      <c r="D36" s="10" t="s">
        <v>7</v>
      </c>
      <c r="E36" s="11">
        <v>8</v>
      </c>
      <c r="F36" s="12">
        <v>0</v>
      </c>
      <c r="G36" s="12">
        <v>5</v>
      </c>
      <c r="H36" s="8">
        <f t="shared" si="2"/>
        <v>0</v>
      </c>
      <c r="I36" s="10" t="s">
        <v>7</v>
      </c>
      <c r="J36" s="11">
        <v>8</v>
      </c>
      <c r="K36" s="12">
        <v>0</v>
      </c>
      <c r="L36" s="12">
        <v>0</v>
      </c>
      <c r="M36" s="8">
        <f t="shared" si="3"/>
        <v>0</v>
      </c>
      <c r="N36" s="10" t="s">
        <v>7</v>
      </c>
      <c r="O36" s="26">
        <v>6</v>
      </c>
      <c r="P36" s="27">
        <v>0</v>
      </c>
      <c r="Q36" s="27">
        <v>5</v>
      </c>
      <c r="R36" s="8">
        <f t="shared" si="9"/>
        <v>0</v>
      </c>
      <c r="S36" s="10" t="s">
        <v>4</v>
      </c>
      <c r="T36" s="26">
        <v>2</v>
      </c>
      <c r="U36" s="27">
        <v>0</v>
      </c>
      <c r="V36" s="27">
        <v>7</v>
      </c>
      <c r="W36" s="8">
        <f t="shared" si="10"/>
        <v>0</v>
      </c>
      <c r="X36" s="10" t="s">
        <v>7</v>
      </c>
      <c r="Y36" s="26">
        <v>8</v>
      </c>
      <c r="Z36" s="27">
        <v>1</v>
      </c>
      <c r="AA36" s="27">
        <v>3</v>
      </c>
      <c r="AB36" s="35">
        <f t="shared" si="4"/>
        <v>0</v>
      </c>
      <c r="AC36" s="10" t="s">
        <v>7</v>
      </c>
      <c r="AD36" s="10" t="s">
        <v>7</v>
      </c>
      <c r="AE36" s="37" t="s">
        <v>7</v>
      </c>
      <c r="AF36" s="10" t="s">
        <v>4</v>
      </c>
      <c r="AG36" s="10" t="s">
        <v>7</v>
      </c>
      <c r="AH36" s="41" t="str" cm="1">
        <f t="array" ref="AH36">INDEX(AC36:AG36,MODE(MATCH(AC36:AG36,AC36:AG36,0)))</f>
        <v>Positive</v>
      </c>
      <c r="AI36" s="42">
        <f t="shared" si="5"/>
        <v>6.4</v>
      </c>
      <c r="AJ36" s="42">
        <f t="shared" si="6"/>
        <v>0.2</v>
      </c>
      <c r="AK36" s="42">
        <f t="shared" si="7"/>
        <v>4</v>
      </c>
      <c r="AL36" s="31">
        <f t="shared" si="8"/>
        <v>0</v>
      </c>
    </row>
    <row r="37" spans="1:38" ht="40" x14ac:dyDescent="0.25">
      <c r="A37" s="7">
        <v>36</v>
      </c>
      <c r="B37" s="8" t="s">
        <v>76</v>
      </c>
      <c r="C37" s="9" t="s">
        <v>77</v>
      </c>
      <c r="D37" s="10" t="s">
        <v>4</v>
      </c>
      <c r="E37" s="11">
        <v>8</v>
      </c>
      <c r="F37" s="12">
        <v>0</v>
      </c>
      <c r="G37" s="12">
        <v>8</v>
      </c>
      <c r="H37" s="8">
        <f t="shared" si="2"/>
        <v>0</v>
      </c>
      <c r="I37" s="10" t="s">
        <v>4</v>
      </c>
      <c r="J37" s="11">
        <v>0</v>
      </c>
      <c r="K37" s="12">
        <v>0</v>
      </c>
      <c r="L37" s="12">
        <v>10</v>
      </c>
      <c r="M37" s="8">
        <f t="shared" si="3"/>
        <v>0</v>
      </c>
      <c r="N37" s="10" t="s">
        <v>4</v>
      </c>
      <c r="O37" s="26">
        <v>4</v>
      </c>
      <c r="P37" s="27">
        <v>0</v>
      </c>
      <c r="Q37" s="27">
        <v>9</v>
      </c>
      <c r="R37" s="8">
        <f t="shared" si="9"/>
        <v>0</v>
      </c>
      <c r="S37" s="10" t="s">
        <v>4</v>
      </c>
      <c r="T37" s="26">
        <v>2</v>
      </c>
      <c r="U37" s="27">
        <v>0</v>
      </c>
      <c r="V37" s="27">
        <v>7</v>
      </c>
      <c r="W37" s="8">
        <f t="shared" si="10"/>
        <v>0</v>
      </c>
      <c r="X37" s="10" t="s">
        <v>4</v>
      </c>
      <c r="Y37" s="26">
        <v>5</v>
      </c>
      <c r="Z37" s="27">
        <v>0</v>
      </c>
      <c r="AA37" s="27">
        <v>9</v>
      </c>
      <c r="AB37" s="35">
        <f t="shared" si="4"/>
        <v>0</v>
      </c>
      <c r="AC37" s="10" t="s">
        <v>4</v>
      </c>
      <c r="AD37" s="10" t="s">
        <v>4</v>
      </c>
      <c r="AE37" s="37" t="s">
        <v>4</v>
      </c>
      <c r="AF37" s="10" t="s">
        <v>4</v>
      </c>
      <c r="AG37" s="10" t="s">
        <v>4</v>
      </c>
      <c r="AH37" s="41" t="str" cm="1">
        <f t="array" ref="AH37">INDEX(AC37:AG37,MODE(MATCH(AC37:AG37,AC37:AG37,0)))</f>
        <v>Neutral</v>
      </c>
      <c r="AI37" s="42">
        <f t="shared" si="5"/>
        <v>3.8</v>
      </c>
      <c r="AJ37" s="42">
        <f t="shared" si="6"/>
        <v>0</v>
      </c>
      <c r="AK37" s="42">
        <f t="shared" si="7"/>
        <v>8.6</v>
      </c>
      <c r="AL37" s="31">
        <f t="shared" si="8"/>
        <v>0</v>
      </c>
    </row>
    <row r="38" spans="1:38" ht="20" x14ac:dyDescent="0.25">
      <c r="A38" s="7">
        <v>37</v>
      </c>
      <c r="B38" s="8" t="s">
        <v>78</v>
      </c>
      <c r="C38" s="9" t="s">
        <v>79</v>
      </c>
      <c r="D38" s="10" t="s">
        <v>7</v>
      </c>
      <c r="E38" s="11">
        <v>6</v>
      </c>
      <c r="F38" s="12">
        <v>0</v>
      </c>
      <c r="G38" s="12">
        <v>0</v>
      </c>
      <c r="H38" s="8">
        <f t="shared" si="2"/>
        <v>0</v>
      </c>
      <c r="I38" s="10" t="s">
        <v>4</v>
      </c>
      <c r="J38" s="11">
        <v>0</v>
      </c>
      <c r="K38" s="12">
        <v>0</v>
      </c>
      <c r="L38" s="12">
        <v>10</v>
      </c>
      <c r="M38" s="8">
        <f t="shared" si="3"/>
        <v>0</v>
      </c>
      <c r="N38" s="10" t="s">
        <v>4</v>
      </c>
      <c r="O38" s="26">
        <v>3</v>
      </c>
      <c r="P38" s="27">
        <v>0</v>
      </c>
      <c r="Q38" s="27">
        <v>8</v>
      </c>
      <c r="R38" s="8">
        <f t="shared" si="9"/>
        <v>0</v>
      </c>
      <c r="S38" s="10" t="s">
        <v>7</v>
      </c>
      <c r="T38" s="26">
        <v>7</v>
      </c>
      <c r="U38" s="27">
        <v>0</v>
      </c>
      <c r="V38" s="27">
        <v>3</v>
      </c>
      <c r="W38" s="8">
        <f t="shared" si="10"/>
        <v>0</v>
      </c>
      <c r="X38" s="10" t="s">
        <v>7</v>
      </c>
      <c r="Y38" s="26">
        <v>6</v>
      </c>
      <c r="Z38" s="27">
        <v>0</v>
      </c>
      <c r="AA38" s="27">
        <v>0</v>
      </c>
      <c r="AB38" s="35">
        <f t="shared" si="4"/>
        <v>0</v>
      </c>
      <c r="AC38" s="10" t="s">
        <v>7</v>
      </c>
      <c r="AD38" s="10" t="s">
        <v>4</v>
      </c>
      <c r="AE38" s="37" t="s">
        <v>4</v>
      </c>
      <c r="AF38" s="10" t="s">
        <v>7</v>
      </c>
      <c r="AG38" s="10" t="s">
        <v>7</v>
      </c>
      <c r="AH38" s="41" t="str" cm="1">
        <f t="array" ref="AH38">INDEX(AC38:AG38,MODE(MATCH(AC38:AG38,AC38:AG38,0)))</f>
        <v>Positive</v>
      </c>
      <c r="AI38" s="42">
        <f t="shared" si="5"/>
        <v>4.4000000000000004</v>
      </c>
      <c r="AJ38" s="42">
        <f t="shared" si="6"/>
        <v>0</v>
      </c>
      <c r="AK38" s="42">
        <f t="shared" si="7"/>
        <v>4.2</v>
      </c>
      <c r="AL38" s="31">
        <f t="shared" si="8"/>
        <v>0</v>
      </c>
    </row>
    <row r="39" spans="1:38" ht="40" x14ac:dyDescent="0.25">
      <c r="A39" s="7">
        <v>38</v>
      </c>
      <c r="B39" s="8" t="s">
        <v>80</v>
      </c>
      <c r="C39" s="9" t="s">
        <v>81</v>
      </c>
      <c r="D39" s="55" t="s">
        <v>4</v>
      </c>
      <c r="E39" s="11">
        <v>5</v>
      </c>
      <c r="F39" s="12">
        <v>0</v>
      </c>
      <c r="G39" s="12">
        <v>8</v>
      </c>
      <c r="H39" s="8">
        <f>IF(AND(SUM(E39:G39) = 0, E39 &lt;&gt; "",D40="None"), 1, 0)</f>
        <v>0</v>
      </c>
      <c r="I39" s="10" t="s">
        <v>7</v>
      </c>
      <c r="J39" s="11">
        <v>3</v>
      </c>
      <c r="K39" s="12">
        <v>0</v>
      </c>
      <c r="L39" s="12">
        <v>0</v>
      </c>
      <c r="M39" s="8">
        <f t="shared" si="3"/>
        <v>0</v>
      </c>
      <c r="N39" s="10" t="s">
        <v>4</v>
      </c>
      <c r="O39" s="26">
        <v>5</v>
      </c>
      <c r="P39" s="27">
        <v>0</v>
      </c>
      <c r="Q39" s="27">
        <v>6</v>
      </c>
      <c r="R39" s="8">
        <f t="shared" si="9"/>
        <v>0</v>
      </c>
      <c r="S39" s="10" t="s">
        <v>4</v>
      </c>
      <c r="T39" s="26">
        <v>3</v>
      </c>
      <c r="U39" s="27">
        <v>0</v>
      </c>
      <c r="V39" s="27">
        <v>7</v>
      </c>
      <c r="W39" s="8">
        <f t="shared" si="10"/>
        <v>0</v>
      </c>
      <c r="X39" s="10" t="s">
        <v>4</v>
      </c>
      <c r="Y39" s="26">
        <v>3</v>
      </c>
      <c r="Z39" s="27">
        <v>0</v>
      </c>
      <c r="AA39" s="27">
        <v>7</v>
      </c>
      <c r="AB39" s="35">
        <f t="shared" si="4"/>
        <v>0</v>
      </c>
      <c r="AC39" s="55" t="s">
        <v>4</v>
      </c>
      <c r="AD39" s="10" t="s">
        <v>7</v>
      </c>
      <c r="AE39" s="37" t="s">
        <v>4</v>
      </c>
      <c r="AF39" s="10" t="s">
        <v>4</v>
      </c>
      <c r="AG39" s="10" t="s">
        <v>4</v>
      </c>
      <c r="AH39" s="41" t="str" cm="1">
        <f t="array" ref="AH39">INDEX(AC39:AG39,MODE(MATCH(AC39:AG39,AC39:AG39,0)))</f>
        <v>Neutral</v>
      </c>
      <c r="AI39" s="42">
        <f t="shared" si="5"/>
        <v>3.8</v>
      </c>
      <c r="AJ39" s="42">
        <f t="shared" si="6"/>
        <v>0</v>
      </c>
      <c r="AK39" s="42">
        <f t="shared" si="7"/>
        <v>5.6</v>
      </c>
      <c r="AL39" s="31">
        <f t="shared" si="8"/>
        <v>0</v>
      </c>
    </row>
    <row r="40" spans="1:38" ht="40" x14ac:dyDescent="0.25">
      <c r="A40" s="7">
        <v>39</v>
      </c>
      <c r="B40" s="8" t="s">
        <v>82</v>
      </c>
      <c r="C40" s="9" t="s">
        <v>83</v>
      </c>
      <c r="D40" s="10" t="s">
        <v>7</v>
      </c>
      <c r="E40" s="11">
        <v>8</v>
      </c>
      <c r="F40" s="12">
        <v>0</v>
      </c>
      <c r="G40" s="12">
        <v>2</v>
      </c>
      <c r="H40" s="8">
        <v>0</v>
      </c>
      <c r="I40" s="10" t="s">
        <v>4</v>
      </c>
      <c r="J40" s="11">
        <v>3</v>
      </c>
      <c r="K40" s="12">
        <v>0</v>
      </c>
      <c r="L40" s="12">
        <v>5</v>
      </c>
      <c r="M40" s="8">
        <f t="shared" si="3"/>
        <v>0</v>
      </c>
      <c r="N40" s="10" t="s">
        <v>4</v>
      </c>
      <c r="O40" s="26">
        <v>1</v>
      </c>
      <c r="P40" s="27">
        <v>1</v>
      </c>
      <c r="Q40" s="27">
        <v>8</v>
      </c>
      <c r="R40" s="8">
        <f t="shared" si="9"/>
        <v>0</v>
      </c>
      <c r="S40" s="10" t="s">
        <v>4</v>
      </c>
      <c r="T40" s="26">
        <v>5</v>
      </c>
      <c r="U40" s="27">
        <v>0</v>
      </c>
      <c r="V40" s="27">
        <v>9</v>
      </c>
      <c r="W40" s="8">
        <f t="shared" si="10"/>
        <v>0</v>
      </c>
      <c r="X40" s="10" t="s">
        <v>4</v>
      </c>
      <c r="Y40" s="26">
        <v>5</v>
      </c>
      <c r="Z40" s="27">
        <v>0</v>
      </c>
      <c r="AA40" s="27">
        <v>9</v>
      </c>
      <c r="AB40" s="35">
        <f t="shared" si="4"/>
        <v>0</v>
      </c>
      <c r="AC40" s="10" t="s">
        <v>7</v>
      </c>
      <c r="AD40" s="10" t="s">
        <v>4</v>
      </c>
      <c r="AE40" s="37" t="s">
        <v>4</v>
      </c>
      <c r="AF40" s="10" t="s">
        <v>4</v>
      </c>
      <c r="AG40" s="10" t="s">
        <v>4</v>
      </c>
      <c r="AH40" s="41" t="str" cm="1">
        <f t="array" ref="AH40">INDEX(AC40:AG40,MODE(MATCH(AC40:AG40,AC40:AG40,0)))</f>
        <v>Neutral</v>
      </c>
      <c r="AI40" s="42">
        <f t="shared" si="5"/>
        <v>4.4000000000000004</v>
      </c>
      <c r="AJ40" s="42">
        <f t="shared" si="6"/>
        <v>0.2</v>
      </c>
      <c r="AK40" s="42">
        <f t="shared" si="7"/>
        <v>6.6</v>
      </c>
      <c r="AL40" s="31">
        <f t="shared" si="8"/>
        <v>0</v>
      </c>
    </row>
    <row r="41" spans="1:38" ht="40" x14ac:dyDescent="0.25">
      <c r="A41" s="7">
        <v>40</v>
      </c>
      <c r="B41" s="8" t="s">
        <v>84</v>
      </c>
      <c r="C41" s="9" t="s">
        <v>85</v>
      </c>
      <c r="D41" s="10" t="s">
        <v>4</v>
      </c>
      <c r="E41" s="11">
        <v>3</v>
      </c>
      <c r="F41" s="12">
        <v>3</v>
      </c>
      <c r="G41" s="12">
        <v>8</v>
      </c>
      <c r="H41" s="8">
        <f t="shared" si="2"/>
        <v>0</v>
      </c>
      <c r="I41" s="10" t="s">
        <v>4</v>
      </c>
      <c r="J41" s="11">
        <v>0</v>
      </c>
      <c r="K41" s="12">
        <v>0</v>
      </c>
      <c r="L41" s="12">
        <v>10</v>
      </c>
      <c r="M41" s="8">
        <f t="shared" si="3"/>
        <v>0</v>
      </c>
      <c r="N41" s="10" t="s">
        <v>4</v>
      </c>
      <c r="O41" s="26">
        <v>3</v>
      </c>
      <c r="P41" s="27">
        <v>0</v>
      </c>
      <c r="Q41" s="27">
        <v>9</v>
      </c>
      <c r="R41" s="8">
        <f t="shared" si="9"/>
        <v>0</v>
      </c>
      <c r="S41" s="10" t="s">
        <v>4</v>
      </c>
      <c r="T41" s="26">
        <v>3</v>
      </c>
      <c r="U41" s="27">
        <v>0</v>
      </c>
      <c r="V41" s="27">
        <v>7</v>
      </c>
      <c r="W41" s="8">
        <f t="shared" si="10"/>
        <v>0</v>
      </c>
      <c r="X41" s="10" t="s">
        <v>4</v>
      </c>
      <c r="Y41" s="26">
        <v>6</v>
      </c>
      <c r="Z41" s="27">
        <v>3</v>
      </c>
      <c r="AA41" s="27">
        <v>8</v>
      </c>
      <c r="AB41" s="35">
        <f t="shared" si="4"/>
        <v>0</v>
      </c>
      <c r="AC41" s="10" t="s">
        <v>4</v>
      </c>
      <c r="AD41" s="10" t="s">
        <v>4</v>
      </c>
      <c r="AE41" s="37" t="s">
        <v>4</v>
      </c>
      <c r="AF41" s="10" t="s">
        <v>4</v>
      </c>
      <c r="AG41" s="10" t="s">
        <v>4</v>
      </c>
      <c r="AH41" s="41" t="str" cm="1">
        <f t="array" ref="AH41">INDEX(AC41:AG41,MODE(MATCH(AC41:AG41,AC41:AG41,0)))</f>
        <v>Neutral</v>
      </c>
      <c r="AI41" s="42">
        <f t="shared" si="5"/>
        <v>3</v>
      </c>
      <c r="AJ41" s="42">
        <f t="shared" si="6"/>
        <v>1.2</v>
      </c>
      <c r="AK41" s="42">
        <f t="shared" si="7"/>
        <v>8.4</v>
      </c>
      <c r="AL41" s="31">
        <f t="shared" si="8"/>
        <v>0</v>
      </c>
    </row>
    <row r="42" spans="1:38" ht="20" x14ac:dyDescent="0.25">
      <c r="A42" s="7">
        <v>41</v>
      </c>
      <c r="B42" s="8" t="s">
        <v>86</v>
      </c>
      <c r="C42" s="9" t="s">
        <v>87</v>
      </c>
      <c r="D42" s="10" t="s">
        <v>7</v>
      </c>
      <c r="E42" s="11">
        <v>9</v>
      </c>
      <c r="F42" s="12">
        <v>0</v>
      </c>
      <c r="G42" s="12">
        <v>0</v>
      </c>
      <c r="H42" s="8">
        <f t="shared" si="2"/>
        <v>0</v>
      </c>
      <c r="I42" s="10" t="s">
        <v>7</v>
      </c>
      <c r="J42" s="11">
        <v>10</v>
      </c>
      <c r="K42" s="12">
        <v>0</v>
      </c>
      <c r="L42" s="12">
        <v>0</v>
      </c>
      <c r="M42" s="8">
        <f t="shared" si="3"/>
        <v>0</v>
      </c>
      <c r="N42" s="10" t="s">
        <v>7</v>
      </c>
      <c r="O42" s="26">
        <v>10</v>
      </c>
      <c r="P42" s="27">
        <v>0</v>
      </c>
      <c r="Q42" s="27">
        <v>0</v>
      </c>
      <c r="R42" s="8">
        <f t="shared" si="9"/>
        <v>0</v>
      </c>
      <c r="S42" s="10" t="s">
        <v>7</v>
      </c>
      <c r="T42" s="26">
        <v>10</v>
      </c>
      <c r="U42" s="27">
        <v>0</v>
      </c>
      <c r="V42" s="27">
        <v>0</v>
      </c>
      <c r="W42" s="8">
        <f t="shared" si="10"/>
        <v>0</v>
      </c>
      <c r="X42" s="10" t="s">
        <v>7</v>
      </c>
      <c r="Y42" s="26">
        <v>10</v>
      </c>
      <c r="Z42" s="27">
        <v>0</v>
      </c>
      <c r="AA42" s="27">
        <v>0</v>
      </c>
      <c r="AB42" s="35">
        <f t="shared" si="4"/>
        <v>0</v>
      </c>
      <c r="AC42" s="10" t="s">
        <v>7</v>
      </c>
      <c r="AD42" s="10" t="s">
        <v>7</v>
      </c>
      <c r="AE42" s="37" t="s">
        <v>7</v>
      </c>
      <c r="AF42" s="10" t="s">
        <v>7</v>
      </c>
      <c r="AG42" s="10" t="s">
        <v>7</v>
      </c>
      <c r="AH42" s="41" t="str" cm="1">
        <f t="array" ref="AH42">INDEX(AC42:AG42,MODE(MATCH(AC42:AG42,AC42:AG42,0)))</f>
        <v>Positive</v>
      </c>
      <c r="AI42" s="42">
        <f t="shared" si="5"/>
        <v>9.8000000000000007</v>
      </c>
      <c r="AJ42" s="42">
        <f t="shared" si="6"/>
        <v>0</v>
      </c>
      <c r="AK42" s="42">
        <f t="shared" si="7"/>
        <v>0</v>
      </c>
      <c r="AL42" s="31">
        <f t="shared" si="8"/>
        <v>0</v>
      </c>
    </row>
    <row r="43" spans="1:38" ht="60" x14ac:dyDescent="0.25">
      <c r="A43" s="7">
        <v>42</v>
      </c>
      <c r="B43" s="8" t="s">
        <v>88</v>
      </c>
      <c r="C43" s="9" t="s">
        <v>89</v>
      </c>
      <c r="D43" s="10" t="s">
        <v>46</v>
      </c>
      <c r="E43" s="11">
        <v>8</v>
      </c>
      <c r="F43" s="12">
        <v>3</v>
      </c>
      <c r="G43" s="12">
        <v>0</v>
      </c>
      <c r="H43" s="8">
        <f t="shared" si="2"/>
        <v>0</v>
      </c>
      <c r="I43" s="10" t="s">
        <v>4</v>
      </c>
      <c r="J43" s="11">
        <v>3</v>
      </c>
      <c r="K43" s="12">
        <v>0</v>
      </c>
      <c r="L43" s="12">
        <v>10</v>
      </c>
      <c r="M43" s="8">
        <f t="shared" si="3"/>
        <v>0</v>
      </c>
      <c r="N43" s="10" t="s">
        <v>7</v>
      </c>
      <c r="O43" s="26">
        <v>6</v>
      </c>
      <c r="P43" s="27">
        <v>4</v>
      </c>
      <c r="Q43" s="27">
        <v>5</v>
      </c>
      <c r="R43" s="8">
        <f t="shared" si="9"/>
        <v>0</v>
      </c>
      <c r="S43" s="10" t="s">
        <v>7</v>
      </c>
      <c r="T43" s="26">
        <v>9</v>
      </c>
      <c r="U43" s="27">
        <v>0</v>
      </c>
      <c r="V43" s="27">
        <v>0</v>
      </c>
      <c r="W43" s="8">
        <f t="shared" si="10"/>
        <v>0</v>
      </c>
      <c r="X43" s="10" t="s">
        <v>7</v>
      </c>
      <c r="Y43" s="26">
        <v>8</v>
      </c>
      <c r="Z43" s="27">
        <v>3</v>
      </c>
      <c r="AA43" s="27">
        <v>4</v>
      </c>
      <c r="AB43" s="35">
        <f t="shared" si="4"/>
        <v>0</v>
      </c>
      <c r="AC43" s="10" t="s">
        <v>46</v>
      </c>
      <c r="AD43" s="10" t="s">
        <v>4</v>
      </c>
      <c r="AE43" s="37" t="s">
        <v>7</v>
      </c>
      <c r="AF43" s="10" t="s">
        <v>7</v>
      </c>
      <c r="AG43" s="10" t="s">
        <v>7</v>
      </c>
      <c r="AH43" s="41" t="str" cm="1">
        <f t="array" ref="AH43">INDEX(AC43:AG43,MODE(MATCH(AC43:AG43,AC43:AG43,0)))</f>
        <v>Positive</v>
      </c>
      <c r="AI43" s="42">
        <f t="shared" si="5"/>
        <v>6.8</v>
      </c>
      <c r="AJ43" s="42">
        <f t="shared" si="6"/>
        <v>2</v>
      </c>
      <c r="AK43" s="42">
        <f t="shared" si="7"/>
        <v>3.8</v>
      </c>
      <c r="AL43" s="31">
        <f t="shared" si="8"/>
        <v>0</v>
      </c>
    </row>
    <row r="44" spans="1:38" ht="20" x14ac:dyDescent="0.25">
      <c r="A44" s="7">
        <v>43</v>
      </c>
      <c r="B44" s="8" t="s">
        <v>90</v>
      </c>
      <c r="C44" s="9" t="s">
        <v>91</v>
      </c>
      <c r="D44" s="10" t="s">
        <v>63</v>
      </c>
      <c r="E44" s="11">
        <v>0</v>
      </c>
      <c r="F44" s="12">
        <v>0</v>
      </c>
      <c r="G44" s="12">
        <v>0</v>
      </c>
      <c r="H44" s="8">
        <f t="shared" si="2"/>
        <v>1</v>
      </c>
      <c r="I44" s="10" t="s">
        <v>63</v>
      </c>
      <c r="J44" s="11">
        <v>0</v>
      </c>
      <c r="K44" s="12">
        <v>0</v>
      </c>
      <c r="L44" s="12">
        <v>0</v>
      </c>
      <c r="M44" s="8">
        <f t="shared" si="3"/>
        <v>1</v>
      </c>
      <c r="N44" s="10" t="s">
        <v>63</v>
      </c>
      <c r="O44" s="26">
        <v>0</v>
      </c>
      <c r="P44" s="27">
        <v>0</v>
      </c>
      <c r="Q44" s="27">
        <v>0</v>
      </c>
      <c r="R44" s="8">
        <f t="shared" si="9"/>
        <v>1</v>
      </c>
      <c r="S44" s="10" t="s">
        <v>4</v>
      </c>
      <c r="T44" s="26">
        <v>0</v>
      </c>
      <c r="U44" s="27">
        <v>0</v>
      </c>
      <c r="V44" s="27">
        <v>10</v>
      </c>
      <c r="W44" s="8">
        <f t="shared" si="10"/>
        <v>0</v>
      </c>
      <c r="X44" s="10" t="s">
        <v>63</v>
      </c>
      <c r="Y44" s="26">
        <v>0</v>
      </c>
      <c r="Z44" s="27">
        <v>0</v>
      </c>
      <c r="AA44" s="27">
        <v>0</v>
      </c>
      <c r="AB44" s="35">
        <f t="shared" si="4"/>
        <v>1</v>
      </c>
      <c r="AC44" s="10" t="s">
        <v>63</v>
      </c>
      <c r="AD44" s="10" t="s">
        <v>63</v>
      </c>
      <c r="AE44" s="37" t="s">
        <v>63</v>
      </c>
      <c r="AF44" s="10" t="s">
        <v>4</v>
      </c>
      <c r="AG44" s="10" t="s">
        <v>63</v>
      </c>
      <c r="AH44" s="41" t="str" cm="1">
        <f t="array" ref="AH44">INDEX(AC44:AG44,MODE(MATCH(AC44:AG44,AC44:AG44,0)))</f>
        <v>None</v>
      </c>
      <c r="AI44" s="42">
        <f t="shared" si="5"/>
        <v>0</v>
      </c>
      <c r="AJ44" s="42">
        <f t="shared" si="6"/>
        <v>0</v>
      </c>
      <c r="AK44" s="42">
        <f t="shared" si="7"/>
        <v>2</v>
      </c>
      <c r="AL44" s="31">
        <f t="shared" si="8"/>
        <v>1</v>
      </c>
    </row>
    <row r="45" spans="1:38" ht="20" x14ac:dyDescent="0.25">
      <c r="A45" s="7">
        <v>44</v>
      </c>
      <c r="B45" s="8" t="s">
        <v>92</v>
      </c>
      <c r="C45" s="9" t="s">
        <v>93</v>
      </c>
      <c r="D45" s="10" t="s">
        <v>4</v>
      </c>
      <c r="E45" s="11">
        <v>4</v>
      </c>
      <c r="F45" s="12">
        <v>0</v>
      </c>
      <c r="G45" s="12">
        <v>6</v>
      </c>
      <c r="H45" s="8">
        <f t="shared" si="2"/>
        <v>0</v>
      </c>
      <c r="I45" s="10" t="s">
        <v>4</v>
      </c>
      <c r="J45" s="11">
        <v>0</v>
      </c>
      <c r="K45" s="12">
        <v>0</v>
      </c>
      <c r="L45" s="12">
        <v>10</v>
      </c>
      <c r="M45" s="8">
        <f t="shared" si="3"/>
        <v>0</v>
      </c>
      <c r="N45" s="10" t="s">
        <v>4</v>
      </c>
      <c r="O45" s="26">
        <v>0</v>
      </c>
      <c r="P45" s="27">
        <v>0</v>
      </c>
      <c r="Q45" s="27">
        <v>10</v>
      </c>
      <c r="R45" s="8">
        <f t="shared" si="9"/>
        <v>0</v>
      </c>
      <c r="S45" s="10" t="s">
        <v>4</v>
      </c>
      <c r="T45" s="26">
        <v>0</v>
      </c>
      <c r="U45" s="27">
        <v>1</v>
      </c>
      <c r="V45" s="27">
        <v>10</v>
      </c>
      <c r="W45" s="8">
        <f t="shared" si="10"/>
        <v>0</v>
      </c>
      <c r="X45" s="10" t="s">
        <v>4</v>
      </c>
      <c r="Y45" s="26">
        <v>2</v>
      </c>
      <c r="Z45" s="27">
        <v>1</v>
      </c>
      <c r="AA45" s="27">
        <v>8</v>
      </c>
      <c r="AB45" s="35">
        <f t="shared" si="4"/>
        <v>0</v>
      </c>
      <c r="AC45" s="10" t="s">
        <v>4</v>
      </c>
      <c r="AD45" s="10" t="s">
        <v>4</v>
      </c>
      <c r="AE45" s="37" t="s">
        <v>4</v>
      </c>
      <c r="AF45" s="10" t="s">
        <v>4</v>
      </c>
      <c r="AG45" s="10" t="s">
        <v>4</v>
      </c>
      <c r="AH45" s="41" t="str" cm="1">
        <f t="array" ref="AH45">INDEX(AC45:AG45,MODE(MATCH(AC45:AG45,AC45:AG45,0)))</f>
        <v>Neutral</v>
      </c>
      <c r="AI45" s="42">
        <f t="shared" si="5"/>
        <v>1.2</v>
      </c>
      <c r="AJ45" s="42">
        <f t="shared" si="6"/>
        <v>0.4</v>
      </c>
      <c r="AK45" s="42">
        <f t="shared" si="7"/>
        <v>8.8000000000000007</v>
      </c>
      <c r="AL45" s="31">
        <f t="shared" si="8"/>
        <v>0</v>
      </c>
    </row>
    <row r="46" spans="1:38" ht="40" x14ac:dyDescent="0.25">
      <c r="A46" s="7">
        <v>45</v>
      </c>
      <c r="B46" s="8" t="s">
        <v>94</v>
      </c>
      <c r="C46" s="9" t="s">
        <v>95</v>
      </c>
      <c r="D46" s="10" t="s">
        <v>7</v>
      </c>
      <c r="E46" s="11">
        <v>8</v>
      </c>
      <c r="F46" s="12">
        <v>0</v>
      </c>
      <c r="G46" s="12">
        <v>5</v>
      </c>
      <c r="H46" s="8">
        <f t="shared" si="2"/>
        <v>0</v>
      </c>
      <c r="I46" s="10" t="s">
        <v>4</v>
      </c>
      <c r="J46" s="11">
        <v>5</v>
      </c>
      <c r="K46" s="12">
        <v>0</v>
      </c>
      <c r="L46" s="12">
        <v>10</v>
      </c>
      <c r="M46" s="8">
        <f t="shared" si="3"/>
        <v>0</v>
      </c>
      <c r="N46" s="10" t="s">
        <v>7</v>
      </c>
      <c r="O46" s="26">
        <v>6</v>
      </c>
      <c r="P46" s="27">
        <v>2</v>
      </c>
      <c r="Q46" s="27">
        <v>4</v>
      </c>
      <c r="R46" s="8">
        <f t="shared" si="9"/>
        <v>0</v>
      </c>
      <c r="S46" s="10" t="s">
        <v>7</v>
      </c>
      <c r="T46" s="26">
        <v>9</v>
      </c>
      <c r="U46" s="27">
        <v>0</v>
      </c>
      <c r="V46" s="27">
        <v>0</v>
      </c>
      <c r="W46" s="8">
        <f t="shared" si="10"/>
        <v>0</v>
      </c>
      <c r="X46" s="10" t="s">
        <v>7</v>
      </c>
      <c r="Y46" s="26">
        <v>7</v>
      </c>
      <c r="Z46" s="27">
        <v>4</v>
      </c>
      <c r="AA46" s="27">
        <v>0</v>
      </c>
      <c r="AB46" s="35">
        <f t="shared" si="4"/>
        <v>0</v>
      </c>
      <c r="AC46" s="10" t="s">
        <v>7</v>
      </c>
      <c r="AD46" s="10" t="s">
        <v>4</v>
      </c>
      <c r="AE46" s="37" t="s">
        <v>7</v>
      </c>
      <c r="AF46" s="10" t="s">
        <v>7</v>
      </c>
      <c r="AG46" s="10" t="s">
        <v>7</v>
      </c>
      <c r="AH46" s="41" t="str" cm="1">
        <f t="array" ref="AH46">INDEX(AC46:AG46,MODE(MATCH(AC46:AG46,AC46:AG46,0)))</f>
        <v>Positive</v>
      </c>
      <c r="AI46" s="42">
        <f t="shared" si="5"/>
        <v>7</v>
      </c>
      <c r="AJ46" s="42">
        <f t="shared" si="6"/>
        <v>1.2</v>
      </c>
      <c r="AK46" s="42">
        <f t="shared" si="7"/>
        <v>3.8</v>
      </c>
      <c r="AL46" s="31">
        <f t="shared" si="8"/>
        <v>0</v>
      </c>
    </row>
    <row r="47" spans="1:38" ht="20" x14ac:dyDescent="0.25">
      <c r="A47" s="7">
        <v>46</v>
      </c>
      <c r="B47" s="8" t="s">
        <v>96</v>
      </c>
      <c r="C47" s="9" t="s">
        <v>97</v>
      </c>
      <c r="D47" s="10" t="s">
        <v>4</v>
      </c>
      <c r="E47" s="11">
        <v>3</v>
      </c>
      <c r="F47" s="12">
        <v>3</v>
      </c>
      <c r="G47" s="12">
        <v>10</v>
      </c>
      <c r="H47" s="8">
        <f t="shared" si="2"/>
        <v>0</v>
      </c>
      <c r="I47" s="10" t="s">
        <v>4</v>
      </c>
      <c r="J47" s="11">
        <v>0</v>
      </c>
      <c r="K47" s="12">
        <v>0</v>
      </c>
      <c r="L47" s="12">
        <v>10</v>
      </c>
      <c r="M47" s="8">
        <f>IF(AND(SUM(J47:L47) = 0, J47 &lt;&gt; "",I47="None"), 1, 0)</f>
        <v>0</v>
      </c>
      <c r="N47" s="10" t="s">
        <v>4</v>
      </c>
      <c r="O47" s="26">
        <v>2</v>
      </c>
      <c r="P47" s="27">
        <v>1</v>
      </c>
      <c r="Q47" s="27">
        <v>9</v>
      </c>
      <c r="R47" s="8">
        <f t="shared" si="9"/>
        <v>0</v>
      </c>
      <c r="S47" s="10" t="s">
        <v>4</v>
      </c>
      <c r="T47" s="26">
        <v>0</v>
      </c>
      <c r="U47" s="27">
        <v>2</v>
      </c>
      <c r="V47" s="27">
        <v>8</v>
      </c>
      <c r="W47" s="8">
        <f t="shared" si="10"/>
        <v>0</v>
      </c>
      <c r="X47" s="10" t="s">
        <v>4</v>
      </c>
      <c r="Y47" s="26">
        <v>0</v>
      </c>
      <c r="Z47" s="27">
        <v>0</v>
      </c>
      <c r="AA47" s="27">
        <v>10</v>
      </c>
      <c r="AB47" s="35">
        <f t="shared" si="4"/>
        <v>0</v>
      </c>
      <c r="AC47" s="10" t="s">
        <v>4</v>
      </c>
      <c r="AD47" s="10" t="s">
        <v>4</v>
      </c>
      <c r="AE47" s="37" t="s">
        <v>4</v>
      </c>
      <c r="AF47" s="10" t="s">
        <v>4</v>
      </c>
      <c r="AG47" s="10" t="s">
        <v>4</v>
      </c>
      <c r="AH47" s="41" t="str" cm="1">
        <f t="array" ref="AH47">INDEX(AC47:AG47,MODE(MATCH(AC47:AG47,AC47:AG47,0)))</f>
        <v>Neutral</v>
      </c>
      <c r="AI47" s="42">
        <f t="shared" si="5"/>
        <v>1</v>
      </c>
      <c r="AJ47" s="42">
        <f t="shared" si="6"/>
        <v>1.2</v>
      </c>
      <c r="AK47" s="42">
        <f t="shared" si="7"/>
        <v>9.4</v>
      </c>
      <c r="AL47" s="31">
        <f t="shared" si="8"/>
        <v>0</v>
      </c>
    </row>
    <row r="48" spans="1:38" ht="80" x14ac:dyDescent="0.25">
      <c r="A48" s="7">
        <v>47</v>
      </c>
      <c r="B48" s="8" t="s">
        <v>98</v>
      </c>
      <c r="C48" s="9" t="s">
        <v>99</v>
      </c>
      <c r="D48" s="10" t="s">
        <v>7</v>
      </c>
      <c r="E48" s="11">
        <v>5</v>
      </c>
      <c r="F48" s="12">
        <v>0</v>
      </c>
      <c r="G48" s="12">
        <v>0</v>
      </c>
      <c r="H48" s="8">
        <f t="shared" si="2"/>
        <v>0</v>
      </c>
      <c r="I48" s="10" t="s">
        <v>7</v>
      </c>
      <c r="J48" s="11">
        <v>10</v>
      </c>
      <c r="K48" s="12">
        <v>3</v>
      </c>
      <c r="L48" s="12">
        <v>0</v>
      </c>
      <c r="M48" s="8">
        <f t="shared" si="3"/>
        <v>0</v>
      </c>
      <c r="N48" s="10" t="s">
        <v>7</v>
      </c>
      <c r="O48" s="26">
        <v>8</v>
      </c>
      <c r="P48" s="27">
        <v>0</v>
      </c>
      <c r="Q48" s="27">
        <v>0</v>
      </c>
      <c r="R48" s="8">
        <f t="shared" si="9"/>
        <v>0</v>
      </c>
      <c r="S48" s="10" t="s">
        <v>7</v>
      </c>
      <c r="T48" s="26">
        <v>10</v>
      </c>
      <c r="U48" s="27">
        <v>2</v>
      </c>
      <c r="V48" s="27">
        <v>0</v>
      </c>
      <c r="W48" s="8">
        <f t="shared" si="10"/>
        <v>0</v>
      </c>
      <c r="X48" s="10" t="s">
        <v>7</v>
      </c>
      <c r="Y48" s="26">
        <v>10</v>
      </c>
      <c r="Z48" s="27">
        <v>2</v>
      </c>
      <c r="AA48" s="27">
        <v>0</v>
      </c>
      <c r="AB48" s="35">
        <f t="shared" si="4"/>
        <v>0</v>
      </c>
      <c r="AC48" s="10" t="s">
        <v>7</v>
      </c>
      <c r="AD48" s="10" t="s">
        <v>7</v>
      </c>
      <c r="AE48" s="37" t="s">
        <v>7</v>
      </c>
      <c r="AF48" s="10" t="s">
        <v>7</v>
      </c>
      <c r="AG48" s="10" t="s">
        <v>7</v>
      </c>
      <c r="AH48" s="41" t="str" cm="1">
        <f t="array" ref="AH48">INDEX(AC48:AG48,MODE(MATCH(AC48:AG48,AC48:AG48,0)))</f>
        <v>Positive</v>
      </c>
      <c r="AI48" s="42">
        <f t="shared" si="5"/>
        <v>8.6</v>
      </c>
      <c r="AJ48" s="42">
        <f t="shared" si="6"/>
        <v>1.4</v>
      </c>
      <c r="AK48" s="42">
        <f t="shared" si="7"/>
        <v>0</v>
      </c>
      <c r="AL48" s="31">
        <f t="shared" si="8"/>
        <v>0</v>
      </c>
    </row>
    <row r="49" spans="1:38" ht="60" x14ac:dyDescent="0.25">
      <c r="A49" s="7">
        <v>48</v>
      </c>
      <c r="B49" s="8" t="s">
        <v>100</v>
      </c>
      <c r="C49" s="9" t="s">
        <v>101</v>
      </c>
      <c r="D49" s="10" t="s">
        <v>7</v>
      </c>
      <c r="E49" s="11">
        <v>8</v>
      </c>
      <c r="F49" s="12">
        <v>0</v>
      </c>
      <c r="G49" s="12">
        <v>0</v>
      </c>
      <c r="H49" s="8">
        <f t="shared" si="2"/>
        <v>0</v>
      </c>
      <c r="I49" s="10" t="s">
        <v>7</v>
      </c>
      <c r="J49" s="11">
        <v>10</v>
      </c>
      <c r="K49" s="12">
        <v>0</v>
      </c>
      <c r="L49" s="12">
        <v>0</v>
      </c>
      <c r="M49" s="8">
        <f t="shared" si="3"/>
        <v>0</v>
      </c>
      <c r="N49" s="10" t="s">
        <v>7</v>
      </c>
      <c r="O49" s="26">
        <v>8</v>
      </c>
      <c r="P49" s="27">
        <v>0</v>
      </c>
      <c r="Q49" s="27">
        <v>1</v>
      </c>
      <c r="R49" s="8">
        <f t="shared" si="9"/>
        <v>0</v>
      </c>
      <c r="S49" s="10" t="s">
        <v>7</v>
      </c>
      <c r="T49" s="26">
        <v>9</v>
      </c>
      <c r="U49" s="27">
        <v>0</v>
      </c>
      <c r="V49" s="27">
        <v>1</v>
      </c>
      <c r="W49" s="8">
        <f t="shared" si="10"/>
        <v>0</v>
      </c>
      <c r="X49" s="10" t="s">
        <v>7</v>
      </c>
      <c r="Y49" s="26">
        <v>9</v>
      </c>
      <c r="Z49" s="27">
        <v>0</v>
      </c>
      <c r="AA49" s="27">
        <v>0</v>
      </c>
      <c r="AB49" s="35">
        <f t="shared" si="4"/>
        <v>0</v>
      </c>
      <c r="AC49" s="10" t="s">
        <v>7</v>
      </c>
      <c r="AD49" s="10" t="s">
        <v>7</v>
      </c>
      <c r="AE49" s="37" t="s">
        <v>7</v>
      </c>
      <c r="AF49" s="10" t="s">
        <v>7</v>
      </c>
      <c r="AG49" s="10" t="s">
        <v>7</v>
      </c>
      <c r="AH49" s="41" t="str" cm="1">
        <f t="array" ref="AH49">INDEX(AC49:AG49,MODE(MATCH(AC49:AG49,AC49:AG49,0)))</f>
        <v>Positive</v>
      </c>
      <c r="AI49" s="42">
        <f t="shared" si="5"/>
        <v>8.8000000000000007</v>
      </c>
      <c r="AJ49" s="42">
        <f t="shared" si="6"/>
        <v>0</v>
      </c>
      <c r="AK49" s="42">
        <f t="shared" si="7"/>
        <v>0.4</v>
      </c>
      <c r="AL49" s="31">
        <f t="shared" si="8"/>
        <v>0</v>
      </c>
    </row>
    <row r="50" spans="1:38" ht="100" x14ac:dyDescent="0.25">
      <c r="A50" s="7">
        <v>49</v>
      </c>
      <c r="B50" s="8" t="s">
        <v>102</v>
      </c>
      <c r="C50" s="9" t="s">
        <v>103</v>
      </c>
      <c r="D50" s="10" t="s">
        <v>7</v>
      </c>
      <c r="E50" s="11">
        <v>10</v>
      </c>
      <c r="F50" s="12">
        <v>0</v>
      </c>
      <c r="G50" s="12">
        <v>3</v>
      </c>
      <c r="H50" s="8">
        <f t="shared" si="2"/>
        <v>0</v>
      </c>
      <c r="I50" s="10" t="s">
        <v>7</v>
      </c>
      <c r="J50" s="11">
        <v>6</v>
      </c>
      <c r="K50" s="12">
        <v>3</v>
      </c>
      <c r="L50" s="12">
        <v>5</v>
      </c>
      <c r="M50" s="8">
        <f t="shared" si="3"/>
        <v>0</v>
      </c>
      <c r="N50" s="10" t="s">
        <v>4</v>
      </c>
      <c r="O50" s="26">
        <v>5</v>
      </c>
      <c r="P50" s="27">
        <v>5</v>
      </c>
      <c r="Q50" s="27">
        <v>8</v>
      </c>
      <c r="R50" s="8">
        <f t="shared" si="9"/>
        <v>0</v>
      </c>
      <c r="S50" s="10" t="s">
        <v>7</v>
      </c>
      <c r="T50" s="26">
        <v>6</v>
      </c>
      <c r="U50" s="27">
        <v>4</v>
      </c>
      <c r="V50" s="27">
        <v>5</v>
      </c>
      <c r="W50" s="8">
        <f t="shared" si="10"/>
        <v>0</v>
      </c>
      <c r="X50" s="10" t="s">
        <v>7</v>
      </c>
      <c r="Y50" s="26">
        <v>6</v>
      </c>
      <c r="Z50" s="27">
        <v>4</v>
      </c>
      <c r="AA50" s="27">
        <v>5</v>
      </c>
      <c r="AB50" s="35">
        <f t="shared" si="4"/>
        <v>0</v>
      </c>
      <c r="AC50" s="10" t="s">
        <v>7</v>
      </c>
      <c r="AD50" s="10" t="s">
        <v>7</v>
      </c>
      <c r="AE50" s="37" t="s">
        <v>4</v>
      </c>
      <c r="AF50" s="10" t="s">
        <v>7</v>
      </c>
      <c r="AG50" s="10" t="s">
        <v>7</v>
      </c>
      <c r="AH50" s="41" t="str" cm="1">
        <f t="array" ref="AH50">INDEX(AC50:AG50,MODE(MATCH(AC50:AG50,AC50:AG50,0)))</f>
        <v>Positive</v>
      </c>
      <c r="AI50" s="42">
        <f t="shared" si="5"/>
        <v>6.6</v>
      </c>
      <c r="AJ50" s="42">
        <f t="shared" si="6"/>
        <v>3.2</v>
      </c>
      <c r="AK50" s="42">
        <f t="shared" si="7"/>
        <v>5.2</v>
      </c>
      <c r="AL50" s="31">
        <f t="shared" si="8"/>
        <v>0</v>
      </c>
    </row>
    <row r="51" spans="1:38" ht="20" x14ac:dyDescent="0.25">
      <c r="A51" s="13">
        <v>50</v>
      </c>
      <c r="B51" s="14" t="s">
        <v>104</v>
      </c>
      <c r="C51" s="15" t="s">
        <v>105</v>
      </c>
      <c r="D51" s="10" t="s">
        <v>63</v>
      </c>
      <c r="E51" s="11">
        <v>0</v>
      </c>
      <c r="F51" s="12">
        <v>0</v>
      </c>
      <c r="G51" s="12">
        <v>0</v>
      </c>
      <c r="H51" s="8">
        <v>1</v>
      </c>
      <c r="I51" s="16" t="s">
        <v>7</v>
      </c>
      <c r="J51" s="11">
        <v>8</v>
      </c>
      <c r="K51" s="12">
        <v>0</v>
      </c>
      <c r="L51" s="12">
        <v>0</v>
      </c>
      <c r="M51" s="8">
        <f t="shared" si="3"/>
        <v>0</v>
      </c>
      <c r="N51" s="16" t="s">
        <v>4</v>
      </c>
      <c r="O51" s="26">
        <v>2</v>
      </c>
      <c r="P51" s="27">
        <v>0</v>
      </c>
      <c r="Q51" s="27">
        <v>7</v>
      </c>
      <c r="R51" s="8">
        <f t="shared" si="9"/>
        <v>0</v>
      </c>
      <c r="S51" s="16" t="s">
        <v>7</v>
      </c>
      <c r="T51" s="26">
        <v>7</v>
      </c>
      <c r="U51" s="27">
        <v>3</v>
      </c>
      <c r="V51" s="27">
        <v>2</v>
      </c>
      <c r="W51" s="8">
        <f t="shared" si="10"/>
        <v>0</v>
      </c>
      <c r="X51" s="16" t="s">
        <v>7</v>
      </c>
      <c r="Y51" s="26">
        <v>8</v>
      </c>
      <c r="Z51" s="27">
        <v>3</v>
      </c>
      <c r="AA51" s="27">
        <v>2</v>
      </c>
      <c r="AB51" s="35">
        <f t="shared" si="4"/>
        <v>0</v>
      </c>
      <c r="AC51" s="10" t="s">
        <v>63</v>
      </c>
      <c r="AD51" s="16" t="s">
        <v>7</v>
      </c>
      <c r="AE51" s="38" t="s">
        <v>4</v>
      </c>
      <c r="AF51" s="16" t="s">
        <v>7</v>
      </c>
      <c r="AG51" s="16" t="s">
        <v>7</v>
      </c>
      <c r="AH51" s="41" t="str" cm="1">
        <f t="array" ref="AH51">INDEX(AC51:AG51,MODE(MATCH(AC51:AG51,AC51:AG51,0)))</f>
        <v>Positive</v>
      </c>
      <c r="AI51" s="42">
        <f t="shared" si="5"/>
        <v>5</v>
      </c>
      <c r="AJ51" s="42">
        <f t="shared" si="6"/>
        <v>1.2</v>
      </c>
      <c r="AK51" s="42">
        <f t="shared" si="7"/>
        <v>2.2000000000000002</v>
      </c>
      <c r="AL51" s="31">
        <f t="shared" si="8"/>
        <v>1</v>
      </c>
    </row>
    <row r="52" spans="1:38" ht="100" x14ac:dyDescent="0.25">
      <c r="A52" s="7">
        <v>51</v>
      </c>
      <c r="B52" s="8" t="s">
        <v>106</v>
      </c>
      <c r="C52" s="9" t="s">
        <v>107</v>
      </c>
      <c r="D52" s="10" t="s">
        <v>7</v>
      </c>
      <c r="E52" s="11">
        <v>8</v>
      </c>
      <c r="F52" s="12">
        <v>0</v>
      </c>
      <c r="G52" s="12">
        <v>4</v>
      </c>
      <c r="H52" s="8">
        <f t="shared" si="2"/>
        <v>0</v>
      </c>
      <c r="I52" s="10" t="s">
        <v>7</v>
      </c>
      <c r="J52" s="11">
        <v>10</v>
      </c>
      <c r="K52" s="12">
        <v>0</v>
      </c>
      <c r="L52" s="12">
        <v>0</v>
      </c>
      <c r="M52" s="8">
        <f t="shared" si="3"/>
        <v>0</v>
      </c>
      <c r="N52" s="10" t="s">
        <v>7</v>
      </c>
      <c r="O52" s="26">
        <v>8</v>
      </c>
      <c r="P52" s="27">
        <v>0</v>
      </c>
      <c r="Q52" s="27">
        <v>4</v>
      </c>
      <c r="R52" s="8">
        <f t="shared" si="9"/>
        <v>0</v>
      </c>
      <c r="S52" s="10" t="s">
        <v>7</v>
      </c>
      <c r="T52" s="26">
        <v>10</v>
      </c>
      <c r="U52" s="27">
        <v>0</v>
      </c>
      <c r="V52" s="27">
        <v>0</v>
      </c>
      <c r="W52" s="8">
        <f t="shared" si="10"/>
        <v>0</v>
      </c>
      <c r="X52" s="10" t="s">
        <v>7</v>
      </c>
      <c r="Y52" s="26">
        <v>10</v>
      </c>
      <c r="Z52" s="27">
        <v>2</v>
      </c>
      <c r="AA52" s="27">
        <v>0</v>
      </c>
      <c r="AB52" s="35">
        <f t="shared" si="4"/>
        <v>0</v>
      </c>
      <c r="AC52" s="10" t="s">
        <v>7</v>
      </c>
      <c r="AD52" s="10" t="s">
        <v>7</v>
      </c>
      <c r="AE52" s="37" t="s">
        <v>7</v>
      </c>
      <c r="AF52" s="10" t="s">
        <v>7</v>
      </c>
      <c r="AG52" s="10" t="s">
        <v>7</v>
      </c>
      <c r="AH52" s="41" t="str" cm="1">
        <f t="array" ref="AH52">INDEX(AC52:AG52,MODE(MATCH(AC52:AG52,AC52:AG52,0)))</f>
        <v>Positive</v>
      </c>
      <c r="AI52" s="42">
        <f t="shared" si="5"/>
        <v>9.1999999999999993</v>
      </c>
      <c r="AJ52" s="42">
        <f t="shared" si="6"/>
        <v>0.4</v>
      </c>
      <c r="AK52" s="42">
        <f t="shared" si="7"/>
        <v>1.6</v>
      </c>
      <c r="AL52" s="31">
        <f t="shared" si="8"/>
        <v>0</v>
      </c>
    </row>
    <row r="53" spans="1:38" ht="60" x14ac:dyDescent="0.25">
      <c r="A53" s="7">
        <v>52</v>
      </c>
      <c r="B53" s="8" t="s">
        <v>108</v>
      </c>
      <c r="C53" s="9" t="s">
        <v>109</v>
      </c>
      <c r="D53" s="10" t="s">
        <v>7</v>
      </c>
      <c r="E53" s="11">
        <v>10</v>
      </c>
      <c r="F53" s="12">
        <v>0</v>
      </c>
      <c r="G53" s="12">
        <v>0</v>
      </c>
      <c r="H53" s="8">
        <f t="shared" si="2"/>
        <v>0</v>
      </c>
      <c r="I53" s="10" t="s">
        <v>7</v>
      </c>
      <c r="J53" s="11">
        <v>8</v>
      </c>
      <c r="K53" s="12">
        <v>5</v>
      </c>
      <c r="L53" s="12">
        <v>0</v>
      </c>
      <c r="M53" s="8">
        <f t="shared" si="3"/>
        <v>0</v>
      </c>
      <c r="N53" s="10" t="s">
        <v>7</v>
      </c>
      <c r="O53" s="26">
        <v>6</v>
      </c>
      <c r="P53" s="27">
        <v>1</v>
      </c>
      <c r="Q53" s="27">
        <v>3</v>
      </c>
      <c r="R53" s="8">
        <f t="shared" si="9"/>
        <v>0</v>
      </c>
      <c r="S53" s="10" t="s">
        <v>7</v>
      </c>
      <c r="T53" s="26">
        <v>10</v>
      </c>
      <c r="U53" s="27">
        <v>0</v>
      </c>
      <c r="V53" s="27">
        <v>0</v>
      </c>
      <c r="W53" s="8">
        <f t="shared" si="10"/>
        <v>0</v>
      </c>
      <c r="X53" s="10" t="s">
        <v>7</v>
      </c>
      <c r="Y53" s="26">
        <v>9</v>
      </c>
      <c r="Z53" s="27">
        <v>1</v>
      </c>
      <c r="AA53" s="27">
        <v>0</v>
      </c>
      <c r="AB53" s="35">
        <f t="shared" si="4"/>
        <v>0</v>
      </c>
      <c r="AC53" s="10" t="s">
        <v>7</v>
      </c>
      <c r="AD53" s="10" t="s">
        <v>7</v>
      </c>
      <c r="AE53" s="37" t="s">
        <v>7</v>
      </c>
      <c r="AF53" s="10" t="s">
        <v>7</v>
      </c>
      <c r="AG53" s="10" t="s">
        <v>7</v>
      </c>
      <c r="AH53" s="41" t="str" cm="1">
        <f t="array" ref="AH53">INDEX(AC53:AG53,MODE(MATCH(AC53:AG53,AC53:AG53,0)))</f>
        <v>Positive</v>
      </c>
      <c r="AI53" s="42">
        <f t="shared" si="5"/>
        <v>8.6</v>
      </c>
      <c r="AJ53" s="42">
        <f t="shared" si="6"/>
        <v>1.4</v>
      </c>
      <c r="AK53" s="42">
        <f t="shared" si="7"/>
        <v>0.6</v>
      </c>
      <c r="AL53" s="31">
        <f t="shared" si="8"/>
        <v>0</v>
      </c>
    </row>
    <row r="54" spans="1:38" ht="60" x14ac:dyDescent="0.25">
      <c r="A54" s="7">
        <v>53</v>
      </c>
      <c r="B54" s="8" t="s">
        <v>110</v>
      </c>
      <c r="C54" s="9" t="s">
        <v>111</v>
      </c>
      <c r="D54" s="10" t="s">
        <v>7</v>
      </c>
      <c r="E54" s="11">
        <v>6</v>
      </c>
      <c r="F54" s="12">
        <v>3</v>
      </c>
      <c r="G54" s="12">
        <v>6</v>
      </c>
      <c r="H54" s="8">
        <f t="shared" si="2"/>
        <v>0</v>
      </c>
      <c r="I54" s="10" t="s">
        <v>4</v>
      </c>
      <c r="J54" s="11">
        <v>0</v>
      </c>
      <c r="K54" s="12">
        <v>3</v>
      </c>
      <c r="L54" s="12">
        <v>5</v>
      </c>
      <c r="M54" s="8">
        <f t="shared" si="3"/>
        <v>0</v>
      </c>
      <c r="N54" s="10" t="s">
        <v>4</v>
      </c>
      <c r="O54" s="26">
        <v>2</v>
      </c>
      <c r="P54" s="27">
        <v>2</v>
      </c>
      <c r="Q54" s="27">
        <v>7</v>
      </c>
      <c r="R54" s="8">
        <f t="shared" si="9"/>
        <v>0</v>
      </c>
      <c r="S54" s="10" t="s">
        <v>7</v>
      </c>
      <c r="T54" s="26">
        <v>9</v>
      </c>
      <c r="U54" s="27">
        <v>0</v>
      </c>
      <c r="V54" s="27">
        <v>0</v>
      </c>
      <c r="W54" s="8">
        <f t="shared" si="10"/>
        <v>0</v>
      </c>
      <c r="X54" s="10" t="s">
        <v>46</v>
      </c>
      <c r="Y54" s="26">
        <v>5</v>
      </c>
      <c r="Z54" s="27">
        <v>7</v>
      </c>
      <c r="AA54" s="27">
        <v>4</v>
      </c>
      <c r="AB54" s="35">
        <f t="shared" si="4"/>
        <v>0</v>
      </c>
      <c r="AC54" s="10" t="s">
        <v>7</v>
      </c>
      <c r="AD54" s="10" t="s">
        <v>4</v>
      </c>
      <c r="AE54" s="37" t="s">
        <v>4</v>
      </c>
      <c r="AF54" s="10" t="s">
        <v>7</v>
      </c>
      <c r="AG54" s="10" t="s">
        <v>46</v>
      </c>
      <c r="AH54" s="41" t="str" cm="1">
        <f t="array" ref="AH54">INDEX(AC54:AG54,MODE(MATCH(AC54:AG54,AC54:AG54,0)))</f>
        <v>Positive</v>
      </c>
      <c r="AI54" s="42">
        <f t="shared" si="5"/>
        <v>4.4000000000000004</v>
      </c>
      <c r="AJ54" s="42">
        <f t="shared" si="6"/>
        <v>3</v>
      </c>
      <c r="AK54" s="42">
        <f t="shared" si="7"/>
        <v>4.4000000000000004</v>
      </c>
      <c r="AL54" s="31">
        <f t="shared" si="8"/>
        <v>0</v>
      </c>
    </row>
    <row r="55" spans="1:38" ht="20" x14ac:dyDescent="0.25">
      <c r="A55" s="7">
        <v>54</v>
      </c>
      <c r="B55" s="8" t="s">
        <v>112</v>
      </c>
      <c r="C55" s="9" t="s">
        <v>113</v>
      </c>
      <c r="D55" s="10" t="s">
        <v>7</v>
      </c>
      <c r="E55" s="11">
        <v>6</v>
      </c>
      <c r="F55" s="12">
        <v>0</v>
      </c>
      <c r="G55" s="12">
        <v>8</v>
      </c>
      <c r="H55" s="8">
        <f t="shared" si="2"/>
        <v>0</v>
      </c>
      <c r="I55" s="10" t="s">
        <v>7</v>
      </c>
      <c r="J55" s="11">
        <v>6</v>
      </c>
      <c r="K55" s="12">
        <v>0</v>
      </c>
      <c r="L55" s="12">
        <v>0</v>
      </c>
      <c r="M55" s="8">
        <f t="shared" si="3"/>
        <v>0</v>
      </c>
      <c r="N55" s="10" t="s">
        <v>7</v>
      </c>
      <c r="O55" s="26">
        <v>6</v>
      </c>
      <c r="P55" s="27">
        <v>1</v>
      </c>
      <c r="Q55" s="27">
        <v>2</v>
      </c>
      <c r="R55" s="8">
        <f t="shared" si="9"/>
        <v>0</v>
      </c>
      <c r="S55" s="10" t="s">
        <v>7</v>
      </c>
      <c r="T55" s="26">
        <v>9</v>
      </c>
      <c r="U55" s="27">
        <v>0</v>
      </c>
      <c r="V55" s="27">
        <v>0</v>
      </c>
      <c r="W55" s="8">
        <f t="shared" si="10"/>
        <v>0</v>
      </c>
      <c r="X55" s="10" t="s">
        <v>7</v>
      </c>
      <c r="Y55" s="26">
        <v>7</v>
      </c>
      <c r="Z55" s="27">
        <v>0</v>
      </c>
      <c r="AA55" s="27">
        <v>5</v>
      </c>
      <c r="AB55" s="35">
        <f t="shared" si="4"/>
        <v>0</v>
      </c>
      <c r="AC55" s="10" t="s">
        <v>7</v>
      </c>
      <c r="AD55" s="10" t="s">
        <v>7</v>
      </c>
      <c r="AE55" s="37" t="s">
        <v>7</v>
      </c>
      <c r="AF55" s="10" t="s">
        <v>7</v>
      </c>
      <c r="AG55" s="10" t="s">
        <v>7</v>
      </c>
      <c r="AH55" s="41" t="str" cm="1">
        <f t="array" ref="AH55">INDEX(AC55:AG55,MODE(MATCH(AC55:AG55,AC55:AG55,0)))</f>
        <v>Positive</v>
      </c>
      <c r="AI55" s="42">
        <f t="shared" si="5"/>
        <v>6.8</v>
      </c>
      <c r="AJ55" s="42">
        <f t="shared" si="6"/>
        <v>0.2</v>
      </c>
      <c r="AK55" s="42">
        <f t="shared" si="7"/>
        <v>3</v>
      </c>
      <c r="AL55" s="31">
        <f t="shared" si="8"/>
        <v>0</v>
      </c>
    </row>
    <row r="56" spans="1:38" ht="20" x14ac:dyDescent="0.25">
      <c r="A56" s="7">
        <v>55</v>
      </c>
      <c r="B56" s="8" t="s">
        <v>114</v>
      </c>
      <c r="C56" s="9" t="s">
        <v>115</v>
      </c>
      <c r="D56" s="10" t="s">
        <v>7</v>
      </c>
      <c r="E56" s="11">
        <v>8</v>
      </c>
      <c r="F56" s="12">
        <v>0</v>
      </c>
      <c r="G56" s="12">
        <v>4</v>
      </c>
      <c r="H56" s="8">
        <f t="shared" si="2"/>
        <v>0</v>
      </c>
      <c r="I56" s="10" t="s">
        <v>7</v>
      </c>
      <c r="J56" s="46">
        <v>8</v>
      </c>
      <c r="K56" s="12">
        <v>0</v>
      </c>
      <c r="L56" s="12">
        <v>0</v>
      </c>
      <c r="M56" s="8">
        <f t="shared" si="3"/>
        <v>0</v>
      </c>
      <c r="N56" s="10" t="s">
        <v>7</v>
      </c>
      <c r="O56" s="26">
        <v>8</v>
      </c>
      <c r="P56" s="27">
        <v>0</v>
      </c>
      <c r="Q56" s="27">
        <v>2</v>
      </c>
      <c r="R56" s="8">
        <f t="shared" si="9"/>
        <v>0</v>
      </c>
      <c r="S56" s="10" t="s">
        <v>7</v>
      </c>
      <c r="T56" s="26">
        <v>10</v>
      </c>
      <c r="U56" s="27">
        <v>0</v>
      </c>
      <c r="V56" s="27">
        <v>0</v>
      </c>
      <c r="W56" s="8">
        <f t="shared" si="10"/>
        <v>0</v>
      </c>
      <c r="X56" s="10" t="s">
        <v>7</v>
      </c>
      <c r="Y56" s="26">
        <v>9</v>
      </c>
      <c r="Z56" s="27">
        <v>0</v>
      </c>
      <c r="AA56" s="27">
        <v>0</v>
      </c>
      <c r="AB56" s="35">
        <f t="shared" si="4"/>
        <v>0</v>
      </c>
      <c r="AC56" s="10" t="s">
        <v>7</v>
      </c>
      <c r="AD56" s="10" t="s">
        <v>7</v>
      </c>
      <c r="AE56" s="37" t="s">
        <v>7</v>
      </c>
      <c r="AF56" s="10" t="s">
        <v>7</v>
      </c>
      <c r="AG56" s="10" t="s">
        <v>7</v>
      </c>
      <c r="AH56" s="41" t="str" cm="1">
        <f t="array" ref="AH56">INDEX(AC56:AG56,MODE(MATCH(AC56:AG56,AC56:AG56,0)))</f>
        <v>Positive</v>
      </c>
      <c r="AI56" s="42">
        <f t="shared" si="5"/>
        <v>8.6</v>
      </c>
      <c r="AJ56" s="42">
        <f t="shared" si="6"/>
        <v>0</v>
      </c>
      <c r="AK56" s="42">
        <f t="shared" si="7"/>
        <v>1.2</v>
      </c>
      <c r="AL56" s="31">
        <f t="shared" si="8"/>
        <v>0</v>
      </c>
    </row>
    <row r="57" spans="1:38" ht="20" x14ac:dyDescent="0.25">
      <c r="A57" s="7">
        <v>56</v>
      </c>
      <c r="B57" s="8" t="s">
        <v>116</v>
      </c>
      <c r="C57" s="9" t="s">
        <v>117</v>
      </c>
      <c r="D57" s="10" t="s">
        <v>7</v>
      </c>
      <c r="E57" s="11">
        <v>8</v>
      </c>
      <c r="F57" s="12">
        <v>0</v>
      </c>
      <c r="G57" s="12">
        <v>0</v>
      </c>
      <c r="H57" s="8">
        <f t="shared" si="2"/>
        <v>0</v>
      </c>
      <c r="I57" s="10" t="s">
        <v>7</v>
      </c>
      <c r="J57" s="47">
        <v>10</v>
      </c>
      <c r="K57" s="12">
        <v>0</v>
      </c>
      <c r="L57" s="12">
        <v>0</v>
      </c>
      <c r="M57" s="8">
        <f t="shared" si="3"/>
        <v>0</v>
      </c>
      <c r="N57" s="10" t="s">
        <v>7</v>
      </c>
      <c r="O57" s="26">
        <v>9</v>
      </c>
      <c r="P57" s="27">
        <v>0</v>
      </c>
      <c r="Q57" s="27">
        <v>0</v>
      </c>
      <c r="R57" s="8">
        <f t="shared" si="9"/>
        <v>0</v>
      </c>
      <c r="S57" s="10" t="s">
        <v>7</v>
      </c>
      <c r="T57" s="26">
        <v>10</v>
      </c>
      <c r="U57" s="27">
        <v>0</v>
      </c>
      <c r="V57" s="27">
        <v>0</v>
      </c>
      <c r="W57" s="8">
        <f t="shared" si="10"/>
        <v>0</v>
      </c>
      <c r="X57" s="10" t="s">
        <v>7</v>
      </c>
      <c r="Y57" s="26">
        <v>8</v>
      </c>
      <c r="Z57" s="27">
        <v>0</v>
      </c>
      <c r="AA57" s="27">
        <v>0</v>
      </c>
      <c r="AB57" s="35">
        <f t="shared" si="4"/>
        <v>0</v>
      </c>
      <c r="AC57" s="10" t="s">
        <v>7</v>
      </c>
      <c r="AD57" s="10" t="s">
        <v>7</v>
      </c>
      <c r="AE57" s="37" t="s">
        <v>7</v>
      </c>
      <c r="AF57" s="10" t="s">
        <v>7</v>
      </c>
      <c r="AG57" s="10" t="s">
        <v>7</v>
      </c>
      <c r="AH57" s="41" t="str" cm="1">
        <f t="array" ref="AH57">INDEX(AC57:AG57,MODE(MATCH(AC57:AG57,AC57:AG57,0)))</f>
        <v>Positive</v>
      </c>
      <c r="AI57" s="42">
        <f t="shared" si="5"/>
        <v>9</v>
      </c>
      <c r="AJ57" s="42">
        <f t="shared" si="6"/>
        <v>0</v>
      </c>
      <c r="AK57" s="42">
        <f t="shared" si="7"/>
        <v>0</v>
      </c>
      <c r="AL57" s="31">
        <f t="shared" si="8"/>
        <v>0</v>
      </c>
    </row>
    <row r="58" spans="1:38" ht="20" x14ac:dyDescent="0.25">
      <c r="A58" s="7">
        <v>57</v>
      </c>
      <c r="B58" s="8" t="s">
        <v>118</v>
      </c>
      <c r="C58" s="9" t="s">
        <v>119</v>
      </c>
      <c r="D58" s="10" t="s">
        <v>7</v>
      </c>
      <c r="E58" s="11">
        <v>7</v>
      </c>
      <c r="F58" s="12">
        <v>0</v>
      </c>
      <c r="G58" s="12">
        <v>5</v>
      </c>
      <c r="H58" s="8">
        <f t="shared" si="2"/>
        <v>0</v>
      </c>
      <c r="I58" s="10" t="s">
        <v>7</v>
      </c>
      <c r="J58" s="11">
        <v>5</v>
      </c>
      <c r="K58" s="12">
        <v>0</v>
      </c>
      <c r="L58" s="12">
        <v>0</v>
      </c>
      <c r="M58" s="8">
        <f t="shared" si="3"/>
        <v>0</v>
      </c>
      <c r="N58" s="10" t="s">
        <v>7</v>
      </c>
      <c r="O58" s="26">
        <v>5</v>
      </c>
      <c r="P58" s="27">
        <v>0</v>
      </c>
      <c r="Q58" s="27">
        <v>2</v>
      </c>
      <c r="R58" s="8">
        <f t="shared" si="9"/>
        <v>0</v>
      </c>
      <c r="S58" s="10" t="s">
        <v>7</v>
      </c>
      <c r="T58" s="26">
        <v>7</v>
      </c>
      <c r="U58" s="27">
        <v>0</v>
      </c>
      <c r="V58" s="27">
        <v>0</v>
      </c>
      <c r="W58" s="8">
        <f t="shared" si="10"/>
        <v>0</v>
      </c>
      <c r="X58" s="10" t="s">
        <v>4</v>
      </c>
      <c r="Y58" s="26">
        <v>5</v>
      </c>
      <c r="Z58" s="27">
        <v>0</v>
      </c>
      <c r="AA58" s="27">
        <v>5</v>
      </c>
      <c r="AB58" s="35">
        <f t="shared" si="4"/>
        <v>0</v>
      </c>
      <c r="AC58" s="10" t="s">
        <v>7</v>
      </c>
      <c r="AD58" s="10" t="s">
        <v>7</v>
      </c>
      <c r="AE58" s="37" t="s">
        <v>7</v>
      </c>
      <c r="AF58" s="10" t="s">
        <v>7</v>
      </c>
      <c r="AG58" s="10" t="s">
        <v>4</v>
      </c>
      <c r="AH58" s="41" t="str" cm="1">
        <f t="array" ref="AH58">INDEX(AC58:AG58,MODE(MATCH(AC58:AG58,AC58:AG58,0)))</f>
        <v>Positive</v>
      </c>
      <c r="AI58" s="42">
        <f t="shared" si="5"/>
        <v>5.8</v>
      </c>
      <c r="AJ58" s="42">
        <f t="shared" si="6"/>
        <v>0</v>
      </c>
      <c r="AK58" s="42">
        <f t="shared" si="7"/>
        <v>2.4</v>
      </c>
      <c r="AL58" s="31">
        <f t="shared" si="8"/>
        <v>0</v>
      </c>
    </row>
    <row r="59" spans="1:38" ht="100" x14ac:dyDescent="0.25">
      <c r="A59" s="7">
        <v>58</v>
      </c>
      <c r="B59" s="8" t="s">
        <v>120</v>
      </c>
      <c r="C59" s="9" t="s">
        <v>121</v>
      </c>
      <c r="D59" s="10" t="s">
        <v>7</v>
      </c>
      <c r="E59" s="11">
        <v>10</v>
      </c>
      <c r="F59" s="12">
        <v>0</v>
      </c>
      <c r="G59" s="12">
        <v>2</v>
      </c>
      <c r="H59" s="8">
        <f t="shared" si="2"/>
        <v>0</v>
      </c>
      <c r="I59" s="10" t="s">
        <v>7</v>
      </c>
      <c r="J59" s="11">
        <v>10</v>
      </c>
      <c r="K59" s="12">
        <v>0</v>
      </c>
      <c r="L59" s="12">
        <v>0</v>
      </c>
      <c r="M59" s="8">
        <f t="shared" si="3"/>
        <v>0</v>
      </c>
      <c r="N59" s="10" t="s">
        <v>7</v>
      </c>
      <c r="O59" s="26">
        <v>8</v>
      </c>
      <c r="P59" s="27">
        <v>0</v>
      </c>
      <c r="Q59" s="27">
        <v>6</v>
      </c>
      <c r="R59" s="8">
        <f t="shared" si="9"/>
        <v>0</v>
      </c>
      <c r="S59" s="10" t="s">
        <v>7</v>
      </c>
      <c r="T59" s="26">
        <v>10</v>
      </c>
      <c r="U59" s="27">
        <v>0</v>
      </c>
      <c r="V59" s="27">
        <v>0</v>
      </c>
      <c r="W59" s="8">
        <f t="shared" si="10"/>
        <v>0</v>
      </c>
      <c r="X59" s="10" t="s">
        <v>7</v>
      </c>
      <c r="Y59" s="26">
        <v>10</v>
      </c>
      <c r="Z59" s="27">
        <v>0</v>
      </c>
      <c r="AA59" s="27">
        <v>4</v>
      </c>
      <c r="AB59" s="35">
        <f t="shared" si="4"/>
        <v>0</v>
      </c>
      <c r="AC59" s="10" t="s">
        <v>7</v>
      </c>
      <c r="AD59" s="10" t="s">
        <v>7</v>
      </c>
      <c r="AE59" s="37" t="s">
        <v>7</v>
      </c>
      <c r="AF59" s="10" t="s">
        <v>7</v>
      </c>
      <c r="AG59" s="10" t="s">
        <v>7</v>
      </c>
      <c r="AH59" s="41" t="str" cm="1">
        <f t="array" ref="AH59">INDEX(AC59:AG59,MODE(MATCH(AC59:AG59,AC59:AG59,0)))</f>
        <v>Positive</v>
      </c>
      <c r="AI59" s="42">
        <f t="shared" si="5"/>
        <v>9.6</v>
      </c>
      <c r="AJ59" s="42">
        <f t="shared" si="6"/>
        <v>0</v>
      </c>
      <c r="AK59" s="42">
        <f t="shared" si="7"/>
        <v>2.4</v>
      </c>
      <c r="AL59" s="31">
        <f t="shared" si="8"/>
        <v>0</v>
      </c>
    </row>
    <row r="60" spans="1:38" ht="60" x14ac:dyDescent="0.25">
      <c r="A60" s="7">
        <v>59</v>
      </c>
      <c r="B60" s="8" t="s">
        <v>122</v>
      </c>
      <c r="C60" s="9" t="s">
        <v>123</v>
      </c>
      <c r="D60" s="10" t="s">
        <v>4</v>
      </c>
      <c r="E60" s="11">
        <v>5</v>
      </c>
      <c r="F60" s="12">
        <v>0</v>
      </c>
      <c r="G60" s="12">
        <v>8</v>
      </c>
      <c r="H60" s="8">
        <f t="shared" si="2"/>
        <v>0</v>
      </c>
      <c r="I60" s="10" t="s">
        <v>7</v>
      </c>
      <c r="J60" s="11">
        <v>6</v>
      </c>
      <c r="K60" s="12">
        <v>3</v>
      </c>
      <c r="L60" s="12">
        <v>5</v>
      </c>
      <c r="M60" s="8">
        <f t="shared" si="3"/>
        <v>0</v>
      </c>
      <c r="N60" s="10" t="s">
        <v>7</v>
      </c>
      <c r="O60" s="26">
        <v>5</v>
      </c>
      <c r="P60" s="27">
        <v>0</v>
      </c>
      <c r="Q60" s="27">
        <v>4</v>
      </c>
      <c r="R60" s="8">
        <f t="shared" si="9"/>
        <v>0</v>
      </c>
      <c r="S60" s="10" t="s">
        <v>4</v>
      </c>
      <c r="T60" s="26">
        <v>3</v>
      </c>
      <c r="U60" s="27">
        <v>3</v>
      </c>
      <c r="V60" s="27">
        <v>6</v>
      </c>
      <c r="W60" s="8">
        <f t="shared" si="10"/>
        <v>0</v>
      </c>
      <c r="X60" s="10" t="s">
        <v>4</v>
      </c>
      <c r="Y60" s="26">
        <v>2</v>
      </c>
      <c r="Z60" s="27">
        <v>5</v>
      </c>
      <c r="AA60" s="27">
        <v>9</v>
      </c>
      <c r="AB60" s="35">
        <f t="shared" si="4"/>
        <v>0</v>
      </c>
      <c r="AC60" s="10" t="s">
        <v>4</v>
      </c>
      <c r="AD60" s="10" t="s">
        <v>7</v>
      </c>
      <c r="AE60" s="37" t="s">
        <v>7</v>
      </c>
      <c r="AF60" s="10" t="s">
        <v>4</v>
      </c>
      <c r="AG60" s="10" t="s">
        <v>4</v>
      </c>
      <c r="AH60" s="41" t="str" cm="1">
        <f t="array" ref="AH60">INDEX(AC60:AG60,MODE(MATCH(AC60:AG60,AC60:AG60,0)))</f>
        <v>Neutral</v>
      </c>
      <c r="AI60" s="42">
        <f t="shared" si="5"/>
        <v>4.2</v>
      </c>
      <c r="AJ60" s="42">
        <f t="shared" si="6"/>
        <v>2.2000000000000002</v>
      </c>
      <c r="AK60" s="42">
        <f t="shared" si="7"/>
        <v>6.4</v>
      </c>
      <c r="AL60" s="31">
        <f t="shared" si="8"/>
        <v>0</v>
      </c>
    </row>
    <row r="61" spans="1:38" ht="61" thickBot="1" x14ac:dyDescent="0.3">
      <c r="A61" s="17">
        <v>60</v>
      </c>
      <c r="B61" s="18" t="s">
        <v>124</v>
      </c>
      <c r="C61" s="19" t="s">
        <v>125</v>
      </c>
      <c r="D61" s="20" t="s">
        <v>7</v>
      </c>
      <c r="E61" s="21">
        <v>7</v>
      </c>
      <c r="F61" s="22">
        <v>0</v>
      </c>
      <c r="G61" s="22">
        <v>6</v>
      </c>
      <c r="H61" s="8">
        <f t="shared" si="2"/>
        <v>0</v>
      </c>
      <c r="I61" s="20" t="s">
        <v>7</v>
      </c>
      <c r="J61" s="21">
        <v>8</v>
      </c>
      <c r="K61" s="22">
        <v>0</v>
      </c>
      <c r="L61" s="22">
        <v>5</v>
      </c>
      <c r="M61" s="8">
        <f t="shared" si="3"/>
        <v>0</v>
      </c>
      <c r="N61" s="20" t="s">
        <v>7</v>
      </c>
      <c r="O61" s="28">
        <v>9</v>
      </c>
      <c r="P61" s="29">
        <v>0</v>
      </c>
      <c r="Q61" s="29">
        <v>3</v>
      </c>
      <c r="R61" s="8">
        <f t="shared" si="9"/>
        <v>0</v>
      </c>
      <c r="S61" s="20" t="s">
        <v>7</v>
      </c>
      <c r="T61" s="28">
        <v>9</v>
      </c>
      <c r="U61" s="29">
        <v>0</v>
      </c>
      <c r="V61" s="29">
        <v>2</v>
      </c>
      <c r="W61" s="8">
        <f t="shared" si="10"/>
        <v>0</v>
      </c>
      <c r="X61" s="20" t="s">
        <v>7</v>
      </c>
      <c r="Y61" s="28">
        <v>7</v>
      </c>
      <c r="Z61" s="29">
        <v>0</v>
      </c>
      <c r="AA61" s="29">
        <v>4</v>
      </c>
      <c r="AB61" s="35">
        <f t="shared" si="4"/>
        <v>0</v>
      </c>
      <c r="AC61" s="20" t="s">
        <v>7</v>
      </c>
      <c r="AD61" s="20" t="s">
        <v>7</v>
      </c>
      <c r="AE61" s="39" t="s">
        <v>7</v>
      </c>
      <c r="AF61" s="20" t="s">
        <v>7</v>
      </c>
      <c r="AG61" s="20" t="s">
        <v>7</v>
      </c>
      <c r="AH61" s="41" t="str" cm="1">
        <f t="array" ref="AH61">INDEX(AC61:AG61,MODE(MATCH(AC61:AG61,AC61:AG61,0)))</f>
        <v>Positive</v>
      </c>
      <c r="AI61" s="42">
        <f t="shared" si="5"/>
        <v>8</v>
      </c>
      <c r="AJ61" s="42">
        <f t="shared" si="6"/>
        <v>0</v>
      </c>
      <c r="AK61" s="42">
        <f t="shared" si="7"/>
        <v>4</v>
      </c>
      <c r="AL61" s="31">
        <f t="shared" si="8"/>
        <v>0</v>
      </c>
    </row>
    <row r="62" spans="1:38" ht="35" x14ac:dyDescent="0.25">
      <c r="A62">
        <v>61</v>
      </c>
      <c r="B62" t="s">
        <v>126</v>
      </c>
      <c r="C62" s="23" t="s">
        <v>127</v>
      </c>
      <c r="D62" s="48" t="s">
        <v>4</v>
      </c>
      <c r="E62" s="11">
        <v>5</v>
      </c>
      <c r="F62" s="12">
        <v>0</v>
      </c>
      <c r="G62" s="12">
        <v>8</v>
      </c>
      <c r="H62" s="8">
        <v>0</v>
      </c>
      <c r="I62" s="48" t="s">
        <v>4</v>
      </c>
      <c r="J62" s="11">
        <v>0</v>
      </c>
      <c r="K62" s="12">
        <v>0</v>
      </c>
      <c r="L62" s="12">
        <v>10</v>
      </c>
      <c r="M62" s="8">
        <f>IF(AND(SUM(J62:L62) = 0, J62 &lt;&gt; ""), 1, 0)</f>
        <v>0</v>
      </c>
      <c r="N62" s="23" t="s">
        <v>4</v>
      </c>
      <c r="O62" s="30">
        <v>5</v>
      </c>
      <c r="P62" s="30">
        <v>0</v>
      </c>
      <c r="Q62" s="30">
        <v>8</v>
      </c>
      <c r="R62" s="23">
        <v>0</v>
      </c>
      <c r="S62" s="23" t="s">
        <v>4</v>
      </c>
      <c r="T62" s="31">
        <v>0</v>
      </c>
      <c r="U62" s="31">
        <v>4</v>
      </c>
      <c r="V62" s="31">
        <v>7</v>
      </c>
      <c r="W62">
        <v>0</v>
      </c>
      <c r="X62" t="s">
        <v>4</v>
      </c>
      <c r="Y62" s="31">
        <v>3</v>
      </c>
      <c r="Z62" s="31">
        <v>0</v>
      </c>
      <c r="AA62" s="31">
        <v>9</v>
      </c>
      <c r="AB62" s="31">
        <v>0</v>
      </c>
      <c r="AC62" s="48" t="s">
        <v>4</v>
      </c>
      <c r="AD62" s="48" t="s">
        <v>4</v>
      </c>
      <c r="AE62" s="40" t="s">
        <v>4</v>
      </c>
      <c r="AF62" s="23" t="s">
        <v>4</v>
      </c>
      <c r="AG62" t="s">
        <v>4</v>
      </c>
      <c r="AH62" s="41" t="str" cm="1">
        <f t="array" ref="AH62">INDEX(AC62:AG62,MODE(MATCH(AC62:AG62,AC62:AG62,0)))</f>
        <v>Neutral</v>
      </c>
      <c r="AI62" s="42">
        <f t="shared" si="5"/>
        <v>2.6</v>
      </c>
      <c r="AJ62" s="42">
        <f t="shared" si="6"/>
        <v>0.8</v>
      </c>
      <c r="AK62" s="42">
        <f t="shared" si="7"/>
        <v>8.4</v>
      </c>
      <c r="AL62" s="31">
        <f t="shared" si="8"/>
        <v>0</v>
      </c>
    </row>
    <row r="63" spans="1:38" ht="20" x14ac:dyDescent="0.25">
      <c r="A63">
        <v>62</v>
      </c>
      <c r="B63" t="s">
        <v>128</v>
      </c>
      <c r="C63" s="23" t="s">
        <v>129</v>
      </c>
      <c r="D63" s="48" t="s">
        <v>7</v>
      </c>
      <c r="E63" s="11">
        <v>6</v>
      </c>
      <c r="F63" s="12">
        <v>0</v>
      </c>
      <c r="G63" s="12">
        <v>4</v>
      </c>
      <c r="H63" s="8">
        <f t="shared" ref="H63:H121" si="11">IF(AND(SUM(E63:G63) = 0, E63 &lt;&gt; ""), 1, 0)</f>
        <v>0</v>
      </c>
      <c r="I63" s="48" t="s">
        <v>4</v>
      </c>
      <c r="J63" s="11">
        <v>3</v>
      </c>
      <c r="K63" s="12">
        <v>3</v>
      </c>
      <c r="L63" s="12">
        <v>5</v>
      </c>
      <c r="M63" s="8">
        <f t="shared" ref="M63:M121" si="12">IF(AND(SUM(J63:L63) = 0, J63 &lt;&gt; ""), 1, 0)</f>
        <v>0</v>
      </c>
      <c r="N63" s="23" t="s">
        <v>4</v>
      </c>
      <c r="O63" s="30">
        <v>2</v>
      </c>
      <c r="P63" s="30">
        <v>0</v>
      </c>
      <c r="Q63" s="30">
        <v>7</v>
      </c>
      <c r="R63" s="23">
        <v>0</v>
      </c>
      <c r="S63" s="23" t="s">
        <v>4</v>
      </c>
      <c r="T63" s="31">
        <v>2</v>
      </c>
      <c r="U63" s="31">
        <v>0</v>
      </c>
      <c r="V63" s="31">
        <v>8</v>
      </c>
      <c r="W63">
        <v>0</v>
      </c>
      <c r="X63" t="s">
        <v>4</v>
      </c>
      <c r="Y63" s="31">
        <v>4</v>
      </c>
      <c r="Z63" s="31">
        <v>2</v>
      </c>
      <c r="AA63" s="31">
        <v>6</v>
      </c>
      <c r="AB63" s="31">
        <v>0</v>
      </c>
      <c r="AC63" s="48" t="s">
        <v>7</v>
      </c>
      <c r="AD63" s="48" t="s">
        <v>4</v>
      </c>
      <c r="AE63" s="40" t="s">
        <v>4</v>
      </c>
      <c r="AF63" s="23" t="s">
        <v>4</v>
      </c>
      <c r="AG63" t="s">
        <v>4</v>
      </c>
      <c r="AH63" s="41" t="str" cm="1">
        <f t="array" ref="AH63">INDEX(AC63:AG63,MODE(MATCH(AC63:AG63,AC63:AG63,0)))</f>
        <v>Neutral</v>
      </c>
      <c r="AI63" s="42">
        <f t="shared" si="5"/>
        <v>3.4</v>
      </c>
      <c r="AJ63" s="42">
        <f t="shared" si="6"/>
        <v>1</v>
      </c>
      <c r="AK63" s="42">
        <f t="shared" si="7"/>
        <v>6</v>
      </c>
      <c r="AL63" s="31">
        <f t="shared" si="8"/>
        <v>0</v>
      </c>
    </row>
    <row r="64" spans="1:38" ht="69" x14ac:dyDescent="0.25">
      <c r="A64">
        <v>63</v>
      </c>
      <c r="B64" t="s">
        <v>130</v>
      </c>
      <c r="C64" s="23" t="s">
        <v>131</v>
      </c>
      <c r="D64" s="48" t="s">
        <v>7</v>
      </c>
      <c r="E64" s="11">
        <v>10</v>
      </c>
      <c r="F64" s="12">
        <v>0</v>
      </c>
      <c r="G64" s="12">
        <v>2</v>
      </c>
      <c r="H64" s="8">
        <f t="shared" si="11"/>
        <v>0</v>
      </c>
      <c r="I64" s="48" t="s">
        <v>7</v>
      </c>
      <c r="J64" s="11">
        <v>10</v>
      </c>
      <c r="K64" s="12">
        <v>0</v>
      </c>
      <c r="L64" s="12">
        <v>0</v>
      </c>
      <c r="M64" s="8">
        <f t="shared" si="12"/>
        <v>0</v>
      </c>
      <c r="N64" s="23" t="s">
        <v>7</v>
      </c>
      <c r="O64" s="30">
        <v>10</v>
      </c>
      <c r="P64" s="30">
        <v>0</v>
      </c>
      <c r="Q64" s="30">
        <v>2</v>
      </c>
      <c r="R64" s="23">
        <v>0</v>
      </c>
      <c r="S64" s="23" t="s">
        <v>7</v>
      </c>
      <c r="T64" s="31">
        <v>9</v>
      </c>
      <c r="U64" s="31">
        <v>1</v>
      </c>
      <c r="V64" s="31">
        <v>0</v>
      </c>
      <c r="W64">
        <v>0</v>
      </c>
      <c r="X64" t="s">
        <v>7</v>
      </c>
      <c r="Y64" s="31">
        <v>10</v>
      </c>
      <c r="Z64" s="31">
        <v>0</v>
      </c>
      <c r="AA64" s="31">
        <v>0</v>
      </c>
      <c r="AB64" s="31">
        <v>0</v>
      </c>
      <c r="AC64" s="48" t="s">
        <v>7</v>
      </c>
      <c r="AD64" s="48" t="s">
        <v>7</v>
      </c>
      <c r="AE64" s="40" t="s">
        <v>7</v>
      </c>
      <c r="AF64" s="23" t="s">
        <v>7</v>
      </c>
      <c r="AG64" t="s">
        <v>7</v>
      </c>
      <c r="AH64" s="41" t="str" cm="1">
        <f t="array" ref="AH64">INDEX(AC64:AG64,MODE(MATCH(AC64:AG64,AC64:AG64,0)))</f>
        <v>Positive</v>
      </c>
      <c r="AI64" s="42">
        <f t="shared" si="5"/>
        <v>9.8000000000000007</v>
      </c>
      <c r="AJ64" s="42">
        <f t="shared" si="6"/>
        <v>0.2</v>
      </c>
      <c r="AK64" s="42">
        <f t="shared" si="7"/>
        <v>0.8</v>
      </c>
      <c r="AL64" s="31">
        <f t="shared" si="8"/>
        <v>0</v>
      </c>
    </row>
    <row r="65" spans="1:38" ht="86" x14ac:dyDescent="0.25">
      <c r="A65">
        <v>64</v>
      </c>
      <c r="B65" t="s">
        <v>132</v>
      </c>
      <c r="C65" s="23" t="s">
        <v>133</v>
      </c>
      <c r="D65" s="48" t="s">
        <v>7</v>
      </c>
      <c r="E65" s="11">
        <v>10</v>
      </c>
      <c r="F65" s="12">
        <v>0</v>
      </c>
      <c r="G65" s="12">
        <v>3</v>
      </c>
      <c r="H65" s="8">
        <f t="shared" si="11"/>
        <v>0</v>
      </c>
      <c r="I65" s="48" t="s">
        <v>7</v>
      </c>
      <c r="J65" s="11">
        <v>8</v>
      </c>
      <c r="K65" s="12">
        <v>0</v>
      </c>
      <c r="L65" s="12">
        <v>0</v>
      </c>
      <c r="M65" s="8">
        <f t="shared" si="12"/>
        <v>0</v>
      </c>
      <c r="N65" s="23" t="s">
        <v>7</v>
      </c>
      <c r="O65" s="30">
        <v>10</v>
      </c>
      <c r="P65" s="30">
        <v>0</v>
      </c>
      <c r="Q65" s="30">
        <v>4</v>
      </c>
      <c r="R65" s="23">
        <v>0</v>
      </c>
      <c r="S65" s="23" t="s">
        <v>7</v>
      </c>
      <c r="T65" s="31">
        <v>10</v>
      </c>
      <c r="U65" s="31">
        <v>0</v>
      </c>
      <c r="V65" s="31">
        <v>0</v>
      </c>
      <c r="W65">
        <v>0</v>
      </c>
      <c r="X65" t="s">
        <v>7</v>
      </c>
      <c r="Y65" s="31">
        <v>8</v>
      </c>
      <c r="Z65" s="31">
        <v>1</v>
      </c>
      <c r="AA65" s="31">
        <v>5</v>
      </c>
      <c r="AB65" s="31">
        <v>0</v>
      </c>
      <c r="AC65" s="48" t="s">
        <v>7</v>
      </c>
      <c r="AD65" s="48" t="s">
        <v>7</v>
      </c>
      <c r="AE65" s="40" t="s">
        <v>7</v>
      </c>
      <c r="AF65" s="23" t="s">
        <v>7</v>
      </c>
      <c r="AG65" t="s">
        <v>7</v>
      </c>
      <c r="AH65" s="41" t="str" cm="1">
        <f t="array" ref="AH65">INDEX(AC65:AG65,MODE(MATCH(AC65:AG65,AC65:AG65,0)))</f>
        <v>Positive</v>
      </c>
      <c r="AI65" s="42">
        <f t="shared" si="5"/>
        <v>9.1999999999999993</v>
      </c>
      <c r="AJ65" s="42">
        <f t="shared" si="6"/>
        <v>0.2</v>
      </c>
      <c r="AK65" s="42">
        <f t="shared" si="7"/>
        <v>2.4</v>
      </c>
      <c r="AL65" s="31">
        <f t="shared" si="8"/>
        <v>0</v>
      </c>
    </row>
    <row r="66" spans="1:38" ht="35" x14ac:dyDescent="0.25">
      <c r="A66">
        <v>65</v>
      </c>
      <c r="B66" t="s">
        <v>134</v>
      </c>
      <c r="C66" s="23" t="s">
        <v>135</v>
      </c>
      <c r="D66" s="48" t="s">
        <v>7</v>
      </c>
      <c r="E66" s="11">
        <v>6</v>
      </c>
      <c r="F66" s="12">
        <v>2</v>
      </c>
      <c r="G66" s="12">
        <v>6</v>
      </c>
      <c r="H66" s="8">
        <f t="shared" si="11"/>
        <v>0</v>
      </c>
      <c r="I66" s="48" t="s">
        <v>7</v>
      </c>
      <c r="J66" s="11">
        <v>8</v>
      </c>
      <c r="K66" s="12">
        <v>2</v>
      </c>
      <c r="L66" s="12">
        <v>0</v>
      </c>
      <c r="M66" s="8">
        <f t="shared" si="12"/>
        <v>0</v>
      </c>
      <c r="N66" s="23" t="s">
        <v>7</v>
      </c>
      <c r="O66" s="30">
        <v>8</v>
      </c>
      <c r="P66" s="30">
        <v>3</v>
      </c>
      <c r="Q66" s="30">
        <v>3</v>
      </c>
      <c r="R66" s="23">
        <v>0</v>
      </c>
      <c r="S66" s="23" t="s">
        <v>7</v>
      </c>
      <c r="T66" s="31">
        <v>9</v>
      </c>
      <c r="U66" s="31">
        <v>2</v>
      </c>
      <c r="V66" s="31">
        <v>0</v>
      </c>
      <c r="W66">
        <v>0</v>
      </c>
      <c r="X66" t="s">
        <v>7</v>
      </c>
      <c r="Y66" s="31">
        <v>10</v>
      </c>
      <c r="Z66" s="31">
        <v>4</v>
      </c>
      <c r="AA66" s="31">
        <v>0</v>
      </c>
      <c r="AB66" s="31">
        <v>0</v>
      </c>
      <c r="AC66" s="48" t="s">
        <v>7</v>
      </c>
      <c r="AD66" s="48" t="s">
        <v>7</v>
      </c>
      <c r="AE66" s="40" t="s">
        <v>7</v>
      </c>
      <c r="AF66" s="23" t="s">
        <v>7</v>
      </c>
      <c r="AG66" t="s">
        <v>7</v>
      </c>
      <c r="AH66" s="41" t="str" cm="1">
        <f t="array" ref="AH66">INDEX(AC66:AG66,MODE(MATCH(AC66:AG66,AC66:AG66,0)))</f>
        <v>Positive</v>
      </c>
      <c r="AI66" s="42">
        <f t="shared" si="5"/>
        <v>8.1999999999999993</v>
      </c>
      <c r="AJ66" s="42">
        <f t="shared" si="6"/>
        <v>2.6</v>
      </c>
      <c r="AK66" s="42">
        <f t="shared" si="7"/>
        <v>1.8</v>
      </c>
      <c r="AL66" s="31">
        <f t="shared" si="8"/>
        <v>0</v>
      </c>
    </row>
    <row r="67" spans="1:38" ht="20" x14ac:dyDescent="0.25">
      <c r="A67">
        <v>66</v>
      </c>
      <c r="B67" t="s">
        <v>136</v>
      </c>
      <c r="C67" s="23" t="s">
        <v>137</v>
      </c>
      <c r="D67" s="48" t="s">
        <v>4</v>
      </c>
      <c r="E67" s="11">
        <v>3</v>
      </c>
      <c r="F67" s="12">
        <v>0</v>
      </c>
      <c r="G67" s="12">
        <v>10</v>
      </c>
      <c r="H67" s="8">
        <f t="shared" si="11"/>
        <v>0</v>
      </c>
      <c r="I67" s="48" t="s">
        <v>63</v>
      </c>
      <c r="J67" s="11">
        <v>0</v>
      </c>
      <c r="K67" s="12">
        <v>0</v>
      </c>
      <c r="L67" s="12">
        <v>0</v>
      </c>
      <c r="M67" s="8">
        <f t="shared" si="12"/>
        <v>1</v>
      </c>
      <c r="N67" s="23" t="s">
        <v>4</v>
      </c>
      <c r="O67" s="30">
        <v>2</v>
      </c>
      <c r="P67" s="30">
        <v>4</v>
      </c>
      <c r="Q67" s="30">
        <v>6</v>
      </c>
      <c r="R67" s="23">
        <v>0</v>
      </c>
      <c r="S67" s="23" t="s">
        <v>4</v>
      </c>
      <c r="T67" s="31">
        <v>0</v>
      </c>
      <c r="U67" s="31">
        <v>3</v>
      </c>
      <c r="V67" s="31">
        <v>6</v>
      </c>
      <c r="W67">
        <v>0</v>
      </c>
      <c r="X67" t="s">
        <v>46</v>
      </c>
      <c r="Y67" s="31">
        <v>0</v>
      </c>
      <c r="Z67" s="31">
        <v>8</v>
      </c>
      <c r="AA67" s="31">
        <v>5</v>
      </c>
      <c r="AB67" s="31">
        <v>0</v>
      </c>
      <c r="AC67" s="48" t="s">
        <v>4</v>
      </c>
      <c r="AD67" s="48" t="s">
        <v>63</v>
      </c>
      <c r="AE67" s="40" t="s">
        <v>4</v>
      </c>
      <c r="AF67" s="23" t="s">
        <v>4</v>
      </c>
      <c r="AG67" t="s">
        <v>46</v>
      </c>
      <c r="AH67" s="41" t="str" cm="1">
        <f t="array" ref="AH67">INDEX(AC67:AG67,MODE(MATCH(AC67:AG67,AC67:AG67,0)))</f>
        <v>Neutral</v>
      </c>
      <c r="AI67" s="42">
        <f t="shared" ref="AI67:AI130" si="13">AVERAGE(E67,J67,Y67,T67,O67)</f>
        <v>1</v>
      </c>
      <c r="AJ67" s="42">
        <f t="shared" ref="AJ67:AJ130" si="14">AVERAGEA(F67,K67,Z67,U67,P67)</f>
        <v>3</v>
      </c>
      <c r="AK67" s="42">
        <f t="shared" ref="AK67:AK130" si="15">AVERAGE(G67,L67,AA67,V67,Q67)</f>
        <v>5.4</v>
      </c>
      <c r="AL67" s="31">
        <f t="shared" ref="AL67:AL130" si="16">MAX(AB67,W67,R67,M67,H67)</f>
        <v>1</v>
      </c>
    </row>
    <row r="68" spans="1:38" ht="69" x14ac:dyDescent="0.25">
      <c r="A68">
        <v>67</v>
      </c>
      <c r="B68" t="s">
        <v>138</v>
      </c>
      <c r="C68" s="23" t="s">
        <v>139</v>
      </c>
      <c r="D68" s="48" t="s">
        <v>7</v>
      </c>
      <c r="E68" s="11">
        <v>9</v>
      </c>
      <c r="F68" s="12">
        <v>0</v>
      </c>
      <c r="G68" s="12">
        <v>0</v>
      </c>
      <c r="H68" s="8">
        <f t="shared" si="11"/>
        <v>0</v>
      </c>
      <c r="I68" s="48" t="s">
        <v>7</v>
      </c>
      <c r="J68" s="11">
        <v>6</v>
      </c>
      <c r="K68" s="12">
        <v>0</v>
      </c>
      <c r="L68" s="12">
        <v>5</v>
      </c>
      <c r="M68" s="8">
        <f t="shared" si="12"/>
        <v>0</v>
      </c>
      <c r="N68" s="23" t="s">
        <v>7</v>
      </c>
      <c r="O68" s="30">
        <v>7</v>
      </c>
      <c r="P68" s="30">
        <v>0</v>
      </c>
      <c r="Q68" s="30">
        <v>4</v>
      </c>
      <c r="R68" s="23">
        <v>0</v>
      </c>
      <c r="S68" s="23" t="s">
        <v>7</v>
      </c>
      <c r="T68" s="31">
        <v>10</v>
      </c>
      <c r="U68" s="31">
        <v>0</v>
      </c>
      <c r="V68" s="31">
        <v>0</v>
      </c>
      <c r="W68">
        <v>0</v>
      </c>
      <c r="X68" t="s">
        <v>7</v>
      </c>
      <c r="Y68" s="31">
        <v>9</v>
      </c>
      <c r="Z68" s="31">
        <v>2</v>
      </c>
      <c r="AA68" s="31">
        <v>0</v>
      </c>
      <c r="AB68" s="31">
        <v>0</v>
      </c>
      <c r="AC68" s="48" t="s">
        <v>7</v>
      </c>
      <c r="AD68" s="48" t="s">
        <v>7</v>
      </c>
      <c r="AE68" s="40" t="s">
        <v>7</v>
      </c>
      <c r="AF68" s="23" t="s">
        <v>7</v>
      </c>
      <c r="AG68" t="s">
        <v>7</v>
      </c>
      <c r="AH68" s="41" t="str" cm="1">
        <f t="array" ref="AH68">INDEX(AC68:AG68,MODE(MATCH(AC68:AG68,AC68:AG68,0)))</f>
        <v>Positive</v>
      </c>
      <c r="AI68" s="42">
        <f t="shared" si="13"/>
        <v>8.1999999999999993</v>
      </c>
      <c r="AJ68" s="42">
        <f t="shared" si="14"/>
        <v>0.4</v>
      </c>
      <c r="AK68" s="42">
        <f t="shared" si="15"/>
        <v>1.8</v>
      </c>
      <c r="AL68" s="31">
        <f t="shared" si="16"/>
        <v>0</v>
      </c>
    </row>
    <row r="69" spans="1:38" ht="52" x14ac:dyDescent="0.25">
      <c r="A69">
        <v>68</v>
      </c>
      <c r="B69" t="s">
        <v>140</v>
      </c>
      <c r="C69" s="23" t="s">
        <v>141</v>
      </c>
      <c r="D69" s="48" t="s">
        <v>46</v>
      </c>
      <c r="E69" s="11">
        <v>0</v>
      </c>
      <c r="F69" s="12">
        <v>10</v>
      </c>
      <c r="G69" s="12">
        <v>0</v>
      </c>
      <c r="H69" s="8">
        <f t="shared" si="11"/>
        <v>0</v>
      </c>
      <c r="I69" s="48" t="s">
        <v>46</v>
      </c>
      <c r="J69" s="11">
        <v>0</v>
      </c>
      <c r="K69" s="12">
        <v>8</v>
      </c>
      <c r="L69" s="12">
        <v>0</v>
      </c>
      <c r="M69" s="8">
        <f t="shared" si="12"/>
        <v>0</v>
      </c>
      <c r="N69" s="23" t="s">
        <v>46</v>
      </c>
      <c r="O69" s="30">
        <v>0</v>
      </c>
      <c r="P69" s="30">
        <v>10</v>
      </c>
      <c r="Q69" s="30">
        <v>0</v>
      </c>
      <c r="R69" s="23">
        <v>0</v>
      </c>
      <c r="S69" s="23" t="s">
        <v>46</v>
      </c>
      <c r="T69" s="31">
        <v>0</v>
      </c>
      <c r="U69" s="31">
        <v>10</v>
      </c>
      <c r="V69" s="31">
        <v>0</v>
      </c>
      <c r="W69">
        <v>0</v>
      </c>
      <c r="X69" t="s">
        <v>46</v>
      </c>
      <c r="Y69" s="31">
        <v>0</v>
      </c>
      <c r="Z69" s="31">
        <v>10</v>
      </c>
      <c r="AA69" s="31">
        <v>0</v>
      </c>
      <c r="AB69" s="31">
        <v>0</v>
      </c>
      <c r="AC69" s="48" t="s">
        <v>46</v>
      </c>
      <c r="AD69" s="48" t="s">
        <v>46</v>
      </c>
      <c r="AE69" s="40" t="s">
        <v>46</v>
      </c>
      <c r="AF69" s="23" t="s">
        <v>46</v>
      </c>
      <c r="AG69" t="s">
        <v>46</v>
      </c>
      <c r="AH69" s="41" t="str" cm="1">
        <f t="array" ref="AH69">INDEX(AC69:AG69,MODE(MATCH(AC69:AG69,AC69:AG69,0)))</f>
        <v>Negative</v>
      </c>
      <c r="AI69" s="42">
        <f t="shared" si="13"/>
        <v>0</v>
      </c>
      <c r="AJ69" s="42">
        <f t="shared" si="14"/>
        <v>9.6</v>
      </c>
      <c r="AK69" s="42">
        <f t="shared" si="15"/>
        <v>0</v>
      </c>
      <c r="AL69" s="31">
        <f t="shared" si="16"/>
        <v>0</v>
      </c>
    </row>
    <row r="70" spans="1:38" ht="20" x14ac:dyDescent="0.25">
      <c r="A70">
        <v>69</v>
      </c>
      <c r="B70" t="s">
        <v>142</v>
      </c>
      <c r="C70" s="23" t="s">
        <v>143</v>
      </c>
      <c r="D70" s="48" t="s">
        <v>4</v>
      </c>
      <c r="E70" s="11">
        <v>0</v>
      </c>
      <c r="F70" s="12">
        <v>0</v>
      </c>
      <c r="G70" s="12">
        <v>10</v>
      </c>
      <c r="H70" s="8">
        <f t="shared" si="11"/>
        <v>0</v>
      </c>
      <c r="I70" s="48" t="s">
        <v>63</v>
      </c>
      <c r="J70" s="11">
        <v>0</v>
      </c>
      <c r="K70" s="12">
        <v>0</v>
      </c>
      <c r="L70" s="12">
        <v>0</v>
      </c>
      <c r="M70" s="8">
        <f t="shared" si="12"/>
        <v>1</v>
      </c>
      <c r="N70" s="23" t="s">
        <v>63</v>
      </c>
      <c r="O70" s="30">
        <v>0</v>
      </c>
      <c r="P70" s="30">
        <v>0</v>
      </c>
      <c r="Q70" s="30">
        <v>0</v>
      </c>
      <c r="R70" s="23">
        <v>1</v>
      </c>
      <c r="S70" s="23" t="s">
        <v>4</v>
      </c>
      <c r="T70" s="31">
        <v>0</v>
      </c>
      <c r="U70" s="31">
        <v>0</v>
      </c>
      <c r="V70" s="31">
        <v>10</v>
      </c>
      <c r="W70">
        <v>0</v>
      </c>
      <c r="X70" t="s">
        <v>63</v>
      </c>
      <c r="Y70" s="31">
        <v>0</v>
      </c>
      <c r="Z70" s="31">
        <v>0</v>
      </c>
      <c r="AA70" s="31">
        <v>0</v>
      </c>
      <c r="AB70" s="31">
        <v>1</v>
      </c>
      <c r="AC70" s="48" t="s">
        <v>4</v>
      </c>
      <c r="AD70" s="48" t="s">
        <v>63</v>
      </c>
      <c r="AE70" s="40" t="s">
        <v>63</v>
      </c>
      <c r="AF70" s="23" t="s">
        <v>4</v>
      </c>
      <c r="AG70" t="s">
        <v>63</v>
      </c>
      <c r="AH70" s="41" t="str" cm="1">
        <f t="array" ref="AH70">INDEX(AC70:AG70,MODE(MATCH(AC70:AG70,AC70:AG70,0)))</f>
        <v>None</v>
      </c>
      <c r="AI70" s="42">
        <f t="shared" si="13"/>
        <v>0</v>
      </c>
      <c r="AJ70" s="42">
        <f t="shared" si="14"/>
        <v>0</v>
      </c>
      <c r="AK70" s="42">
        <f t="shared" si="15"/>
        <v>4</v>
      </c>
      <c r="AL70" s="31">
        <f t="shared" si="16"/>
        <v>1</v>
      </c>
    </row>
    <row r="71" spans="1:38" ht="86" x14ac:dyDescent="0.25">
      <c r="A71">
        <v>70</v>
      </c>
      <c r="B71" t="s">
        <v>144</v>
      </c>
      <c r="C71" s="23" t="s">
        <v>145</v>
      </c>
      <c r="D71" s="48" t="s">
        <v>7</v>
      </c>
      <c r="E71" s="11">
        <v>10</v>
      </c>
      <c r="F71" s="12">
        <v>0</v>
      </c>
      <c r="G71" s="12">
        <v>4</v>
      </c>
      <c r="H71" s="8">
        <f t="shared" si="11"/>
        <v>0</v>
      </c>
      <c r="I71" s="48" t="s">
        <v>7</v>
      </c>
      <c r="J71" s="11">
        <v>10</v>
      </c>
      <c r="K71" s="12">
        <v>0</v>
      </c>
      <c r="L71" s="12">
        <v>0</v>
      </c>
      <c r="M71" s="8">
        <f t="shared" si="12"/>
        <v>0</v>
      </c>
      <c r="N71" s="23" t="s">
        <v>7</v>
      </c>
      <c r="O71" s="30">
        <v>9</v>
      </c>
      <c r="P71" s="30">
        <v>1</v>
      </c>
      <c r="Q71" s="30">
        <v>0</v>
      </c>
      <c r="R71" s="23">
        <v>0</v>
      </c>
      <c r="S71" s="23" t="s">
        <v>7</v>
      </c>
      <c r="T71" s="31">
        <v>10</v>
      </c>
      <c r="U71" s="31">
        <v>0</v>
      </c>
      <c r="V71" s="31">
        <v>0</v>
      </c>
      <c r="W71">
        <v>0</v>
      </c>
      <c r="X71" t="s">
        <v>7</v>
      </c>
      <c r="Y71" s="31">
        <v>10</v>
      </c>
      <c r="Z71" s="31">
        <v>0</v>
      </c>
      <c r="AA71" s="31">
        <v>0</v>
      </c>
      <c r="AB71" s="31">
        <v>0</v>
      </c>
      <c r="AC71" s="48" t="s">
        <v>7</v>
      </c>
      <c r="AD71" s="48" t="s">
        <v>7</v>
      </c>
      <c r="AE71" s="40" t="s">
        <v>7</v>
      </c>
      <c r="AF71" s="23" t="s">
        <v>7</v>
      </c>
      <c r="AG71" t="s">
        <v>7</v>
      </c>
      <c r="AH71" s="41" t="str" cm="1">
        <f t="array" ref="AH71">INDEX(AC71:AG71,MODE(MATCH(AC71:AG71,AC71:AG71,0)))</f>
        <v>Positive</v>
      </c>
      <c r="AI71" s="42">
        <f t="shared" si="13"/>
        <v>9.8000000000000007</v>
      </c>
      <c r="AJ71" s="42">
        <f t="shared" si="14"/>
        <v>0.2</v>
      </c>
      <c r="AK71" s="42">
        <f t="shared" si="15"/>
        <v>0.8</v>
      </c>
      <c r="AL71" s="31">
        <f t="shared" si="16"/>
        <v>0</v>
      </c>
    </row>
    <row r="72" spans="1:38" ht="86" x14ac:dyDescent="0.25">
      <c r="A72">
        <v>71</v>
      </c>
      <c r="B72" t="s">
        <v>146</v>
      </c>
      <c r="C72" s="23" t="s">
        <v>147</v>
      </c>
      <c r="D72" s="48" t="s">
        <v>4</v>
      </c>
      <c r="E72" s="11">
        <v>6</v>
      </c>
      <c r="F72" s="12">
        <v>3</v>
      </c>
      <c r="G72" s="12">
        <v>9</v>
      </c>
      <c r="H72" s="8">
        <f t="shared" si="11"/>
        <v>0</v>
      </c>
      <c r="I72" s="48" t="s">
        <v>7</v>
      </c>
      <c r="J72" s="11">
        <v>8</v>
      </c>
      <c r="K72" s="12">
        <v>3</v>
      </c>
      <c r="L72" s="12">
        <v>0</v>
      </c>
      <c r="M72" s="8">
        <f t="shared" si="12"/>
        <v>0</v>
      </c>
      <c r="N72" s="23" t="s">
        <v>7</v>
      </c>
      <c r="O72" s="30">
        <v>8</v>
      </c>
      <c r="P72" s="30">
        <v>3</v>
      </c>
      <c r="Q72" s="30">
        <v>5</v>
      </c>
      <c r="R72" s="23">
        <v>0</v>
      </c>
      <c r="S72" s="23" t="s">
        <v>4</v>
      </c>
      <c r="T72" s="31">
        <v>5</v>
      </c>
      <c r="U72" s="31">
        <v>0</v>
      </c>
      <c r="V72" s="31">
        <v>8</v>
      </c>
      <c r="W72">
        <v>0</v>
      </c>
      <c r="X72" t="s">
        <v>7</v>
      </c>
      <c r="Y72" s="31">
        <v>9</v>
      </c>
      <c r="Z72" s="31">
        <v>2</v>
      </c>
      <c r="AA72" s="31">
        <v>5</v>
      </c>
      <c r="AB72" s="31">
        <v>0</v>
      </c>
      <c r="AC72" s="48" t="s">
        <v>4</v>
      </c>
      <c r="AD72" s="48" t="s">
        <v>7</v>
      </c>
      <c r="AE72" s="40" t="s">
        <v>7</v>
      </c>
      <c r="AF72" s="23" t="s">
        <v>4</v>
      </c>
      <c r="AG72" t="s">
        <v>7</v>
      </c>
      <c r="AH72" s="41" t="str" cm="1">
        <f t="array" ref="AH72">INDEX(AC72:AG72,MODE(MATCH(AC72:AG72,AC72:AG72,0)))</f>
        <v>Positive</v>
      </c>
      <c r="AI72" s="42">
        <f t="shared" si="13"/>
        <v>7.2</v>
      </c>
      <c r="AJ72" s="42">
        <f t="shared" si="14"/>
        <v>2.2000000000000002</v>
      </c>
      <c r="AK72" s="42">
        <f t="shared" si="15"/>
        <v>5.4</v>
      </c>
      <c r="AL72" s="31">
        <f t="shared" si="16"/>
        <v>0</v>
      </c>
    </row>
    <row r="73" spans="1:38" ht="35" x14ac:dyDescent="0.25">
      <c r="A73">
        <v>72</v>
      </c>
      <c r="B73" t="s">
        <v>148</v>
      </c>
      <c r="C73" s="23" t="s">
        <v>149</v>
      </c>
      <c r="D73" s="48" t="s">
        <v>7</v>
      </c>
      <c r="E73" s="11">
        <v>8</v>
      </c>
      <c r="F73" s="12">
        <v>0</v>
      </c>
      <c r="G73" s="12">
        <v>3</v>
      </c>
      <c r="H73" s="8">
        <f t="shared" si="11"/>
        <v>0</v>
      </c>
      <c r="I73" s="48" t="s">
        <v>63</v>
      </c>
      <c r="J73" s="11">
        <v>0</v>
      </c>
      <c r="K73" s="12">
        <v>0</v>
      </c>
      <c r="L73" s="12">
        <v>0</v>
      </c>
      <c r="M73" s="8">
        <f t="shared" si="12"/>
        <v>1</v>
      </c>
      <c r="N73" s="23" t="s">
        <v>63</v>
      </c>
      <c r="O73" s="30">
        <v>0</v>
      </c>
      <c r="P73" s="30">
        <v>0</v>
      </c>
      <c r="Q73" s="30">
        <v>0</v>
      </c>
      <c r="R73" s="23">
        <v>1</v>
      </c>
      <c r="S73" s="23" t="s">
        <v>7</v>
      </c>
      <c r="T73" s="31">
        <v>8</v>
      </c>
      <c r="U73" s="31">
        <v>0</v>
      </c>
      <c r="V73" s="31">
        <v>3</v>
      </c>
      <c r="W73">
        <v>0</v>
      </c>
      <c r="X73" t="s">
        <v>7</v>
      </c>
      <c r="Y73" s="31">
        <v>8</v>
      </c>
      <c r="Z73" s="31">
        <v>0</v>
      </c>
      <c r="AA73" s="31">
        <v>4</v>
      </c>
      <c r="AB73" s="31">
        <v>0</v>
      </c>
      <c r="AC73" s="48" t="s">
        <v>7</v>
      </c>
      <c r="AD73" s="48" t="s">
        <v>63</v>
      </c>
      <c r="AE73" s="40" t="s">
        <v>63</v>
      </c>
      <c r="AF73" s="23" t="s">
        <v>7</v>
      </c>
      <c r="AG73" t="s">
        <v>7</v>
      </c>
      <c r="AH73" s="41" t="str" cm="1">
        <f t="array" ref="AH73">INDEX(AC73:AG73,MODE(MATCH(AC73:AG73,AC73:AG73,0)))</f>
        <v>Positive</v>
      </c>
      <c r="AI73" s="42">
        <f t="shared" si="13"/>
        <v>4.8</v>
      </c>
      <c r="AJ73" s="42">
        <f t="shared" si="14"/>
        <v>0</v>
      </c>
      <c r="AK73" s="42">
        <f t="shared" si="15"/>
        <v>2</v>
      </c>
      <c r="AL73" s="31">
        <f t="shared" si="16"/>
        <v>1</v>
      </c>
    </row>
    <row r="74" spans="1:38" ht="20" x14ac:dyDescent="0.25">
      <c r="A74">
        <v>73</v>
      </c>
      <c r="B74" t="s">
        <v>150</v>
      </c>
      <c r="C74" s="23" t="s">
        <v>151</v>
      </c>
      <c r="D74" s="48" t="s">
        <v>4</v>
      </c>
      <c r="E74" s="11">
        <v>2</v>
      </c>
      <c r="F74" s="12">
        <v>0</v>
      </c>
      <c r="G74" s="12">
        <v>8</v>
      </c>
      <c r="H74" s="8">
        <f t="shared" si="11"/>
        <v>0</v>
      </c>
      <c r="I74" s="48" t="s">
        <v>4</v>
      </c>
      <c r="J74" s="11">
        <v>0</v>
      </c>
      <c r="K74" s="12">
        <v>0</v>
      </c>
      <c r="L74" s="12">
        <v>5</v>
      </c>
      <c r="M74" s="8">
        <f t="shared" si="12"/>
        <v>0</v>
      </c>
      <c r="N74" s="23" t="s">
        <v>4</v>
      </c>
      <c r="O74" s="30">
        <v>5</v>
      </c>
      <c r="P74" s="30">
        <v>0</v>
      </c>
      <c r="Q74" s="30">
        <v>7</v>
      </c>
      <c r="R74" s="23">
        <v>0</v>
      </c>
      <c r="S74" s="23" t="s">
        <v>4</v>
      </c>
      <c r="T74" s="31">
        <v>0</v>
      </c>
      <c r="U74" s="31">
        <v>3</v>
      </c>
      <c r="V74" s="31">
        <v>7</v>
      </c>
      <c r="W74">
        <v>0</v>
      </c>
      <c r="X74" t="s">
        <v>4</v>
      </c>
      <c r="Y74" s="31">
        <v>0</v>
      </c>
      <c r="Z74" s="31">
        <v>0</v>
      </c>
      <c r="AA74" s="31">
        <v>10</v>
      </c>
      <c r="AB74" s="31">
        <v>0</v>
      </c>
      <c r="AC74" s="48" t="s">
        <v>4</v>
      </c>
      <c r="AD74" s="48" t="s">
        <v>4</v>
      </c>
      <c r="AE74" s="40" t="s">
        <v>4</v>
      </c>
      <c r="AF74" s="23" t="s">
        <v>4</v>
      </c>
      <c r="AG74" t="s">
        <v>4</v>
      </c>
      <c r="AH74" s="41" t="str" cm="1">
        <f t="array" ref="AH74">INDEX(AC74:AG74,MODE(MATCH(AC74:AG74,AC74:AG74,0)))</f>
        <v>Neutral</v>
      </c>
      <c r="AI74" s="42">
        <f t="shared" si="13"/>
        <v>1.4</v>
      </c>
      <c r="AJ74" s="42">
        <f t="shared" si="14"/>
        <v>0.6</v>
      </c>
      <c r="AK74" s="42">
        <f t="shared" si="15"/>
        <v>7.4</v>
      </c>
      <c r="AL74" s="31">
        <f t="shared" si="16"/>
        <v>0</v>
      </c>
    </row>
    <row r="75" spans="1:38" ht="20" x14ac:dyDescent="0.25">
      <c r="A75">
        <v>74</v>
      </c>
      <c r="B75" t="s">
        <v>152</v>
      </c>
      <c r="C75" s="23" t="s">
        <v>153</v>
      </c>
      <c r="D75" s="48" t="s">
        <v>7</v>
      </c>
      <c r="E75" s="11">
        <v>10</v>
      </c>
      <c r="F75" s="12">
        <v>0</v>
      </c>
      <c r="G75" s="12">
        <v>3</v>
      </c>
      <c r="H75" s="8">
        <f t="shared" si="11"/>
        <v>0</v>
      </c>
      <c r="I75" s="48" t="s">
        <v>7</v>
      </c>
      <c r="J75" s="11">
        <v>8</v>
      </c>
      <c r="K75" s="12">
        <v>0</v>
      </c>
      <c r="L75" s="12">
        <v>0</v>
      </c>
      <c r="M75" s="8">
        <f t="shared" si="12"/>
        <v>0</v>
      </c>
      <c r="N75" s="23" t="s">
        <v>7</v>
      </c>
      <c r="O75" s="30">
        <v>9</v>
      </c>
      <c r="P75" s="30">
        <v>0</v>
      </c>
      <c r="Q75" s="30">
        <v>3</v>
      </c>
      <c r="R75" s="23">
        <v>0</v>
      </c>
      <c r="S75" s="23" t="s">
        <v>7</v>
      </c>
      <c r="T75" s="31">
        <v>10</v>
      </c>
      <c r="U75" s="31">
        <v>0</v>
      </c>
      <c r="V75" s="31">
        <v>0</v>
      </c>
      <c r="W75">
        <v>0</v>
      </c>
      <c r="X75" t="s">
        <v>7</v>
      </c>
      <c r="Y75" s="31">
        <v>10</v>
      </c>
      <c r="Z75" s="31">
        <v>0</v>
      </c>
      <c r="AA75" s="31">
        <v>0</v>
      </c>
      <c r="AB75" s="31">
        <v>0</v>
      </c>
      <c r="AC75" s="48" t="s">
        <v>7</v>
      </c>
      <c r="AD75" s="48" t="s">
        <v>7</v>
      </c>
      <c r="AE75" s="40" t="s">
        <v>7</v>
      </c>
      <c r="AF75" s="23" t="s">
        <v>7</v>
      </c>
      <c r="AG75" t="s">
        <v>7</v>
      </c>
      <c r="AH75" s="41" t="str" cm="1">
        <f t="array" ref="AH75">INDEX(AC75:AG75,MODE(MATCH(AC75:AG75,AC75:AG75,0)))</f>
        <v>Positive</v>
      </c>
      <c r="AI75" s="42">
        <f t="shared" si="13"/>
        <v>9.4</v>
      </c>
      <c r="AJ75" s="42">
        <f t="shared" si="14"/>
        <v>0</v>
      </c>
      <c r="AK75" s="42">
        <f t="shared" si="15"/>
        <v>1.2</v>
      </c>
      <c r="AL75" s="31">
        <f t="shared" si="16"/>
        <v>0</v>
      </c>
    </row>
    <row r="76" spans="1:38" ht="20" x14ac:dyDescent="0.25">
      <c r="A76">
        <v>75</v>
      </c>
      <c r="B76" t="s">
        <v>154</v>
      </c>
      <c r="C76" s="23" t="s">
        <v>155</v>
      </c>
      <c r="D76" s="48" t="s">
        <v>7</v>
      </c>
      <c r="E76" s="11">
        <v>6</v>
      </c>
      <c r="F76" s="12">
        <v>0</v>
      </c>
      <c r="G76" s="12">
        <v>8</v>
      </c>
      <c r="H76" s="8">
        <f t="shared" si="11"/>
        <v>0</v>
      </c>
      <c r="I76" s="48" t="s">
        <v>4</v>
      </c>
      <c r="J76" s="11">
        <v>0</v>
      </c>
      <c r="K76" s="12">
        <v>0</v>
      </c>
      <c r="L76" s="12">
        <v>5</v>
      </c>
      <c r="M76" s="8">
        <f t="shared" si="12"/>
        <v>0</v>
      </c>
      <c r="N76" s="23" t="s">
        <v>4</v>
      </c>
      <c r="O76" s="30">
        <v>2</v>
      </c>
      <c r="P76" s="30">
        <v>0</v>
      </c>
      <c r="Q76" s="30">
        <v>6</v>
      </c>
      <c r="R76" s="23">
        <v>0</v>
      </c>
      <c r="S76" s="23" t="s">
        <v>4</v>
      </c>
      <c r="T76" s="31">
        <v>0</v>
      </c>
      <c r="U76" s="31">
        <v>0</v>
      </c>
      <c r="V76" s="31">
        <v>8</v>
      </c>
      <c r="W76">
        <v>0</v>
      </c>
      <c r="X76" t="s">
        <v>4</v>
      </c>
      <c r="Y76" s="31">
        <v>2</v>
      </c>
      <c r="Z76" s="31">
        <v>0</v>
      </c>
      <c r="AA76" s="31">
        <v>8</v>
      </c>
      <c r="AB76" s="31">
        <v>0</v>
      </c>
      <c r="AC76" s="48" t="s">
        <v>7</v>
      </c>
      <c r="AD76" s="48" t="s">
        <v>4</v>
      </c>
      <c r="AE76" s="40" t="s">
        <v>4</v>
      </c>
      <c r="AF76" s="23" t="s">
        <v>4</v>
      </c>
      <c r="AG76" t="s">
        <v>4</v>
      </c>
      <c r="AH76" s="41" t="str" cm="1">
        <f t="array" ref="AH76">INDEX(AC76:AG76,MODE(MATCH(AC76:AG76,AC76:AG76,0)))</f>
        <v>Neutral</v>
      </c>
      <c r="AI76" s="42">
        <f t="shared" si="13"/>
        <v>2</v>
      </c>
      <c r="AJ76" s="42">
        <f t="shared" si="14"/>
        <v>0</v>
      </c>
      <c r="AK76" s="42">
        <f t="shared" si="15"/>
        <v>7</v>
      </c>
      <c r="AL76" s="31">
        <f t="shared" si="16"/>
        <v>0</v>
      </c>
    </row>
    <row r="77" spans="1:38" ht="69" x14ac:dyDescent="0.25">
      <c r="A77">
        <v>76</v>
      </c>
      <c r="B77" t="s">
        <v>156</v>
      </c>
      <c r="C77" s="23" t="s">
        <v>157</v>
      </c>
      <c r="D77" s="48" t="s">
        <v>7</v>
      </c>
      <c r="E77" s="11">
        <v>10</v>
      </c>
      <c r="F77" s="12">
        <v>0</v>
      </c>
      <c r="G77" s="12">
        <v>10</v>
      </c>
      <c r="H77" s="8">
        <f t="shared" si="11"/>
        <v>0</v>
      </c>
      <c r="I77" s="48" t="s">
        <v>7</v>
      </c>
      <c r="J77" s="11">
        <v>8</v>
      </c>
      <c r="K77" s="12">
        <v>0</v>
      </c>
      <c r="L77" s="12">
        <v>2</v>
      </c>
      <c r="M77" s="8">
        <f t="shared" si="12"/>
        <v>0</v>
      </c>
      <c r="N77" s="23" t="s">
        <v>7</v>
      </c>
      <c r="O77" s="30">
        <v>9</v>
      </c>
      <c r="P77" s="30">
        <v>0</v>
      </c>
      <c r="Q77" s="30">
        <v>5</v>
      </c>
      <c r="R77" s="23">
        <v>0</v>
      </c>
      <c r="S77" s="23" t="s">
        <v>7</v>
      </c>
      <c r="T77" s="31">
        <v>10</v>
      </c>
      <c r="U77" s="31">
        <v>0</v>
      </c>
      <c r="V77" s="31">
        <v>0</v>
      </c>
      <c r="W77">
        <v>0</v>
      </c>
      <c r="X77" t="s">
        <v>4</v>
      </c>
      <c r="Y77" s="31">
        <v>7</v>
      </c>
      <c r="Z77" s="31">
        <v>0</v>
      </c>
      <c r="AA77" s="31">
        <v>10</v>
      </c>
      <c r="AB77" s="31">
        <v>0</v>
      </c>
      <c r="AC77" s="48" t="s">
        <v>7</v>
      </c>
      <c r="AD77" s="48" t="s">
        <v>7</v>
      </c>
      <c r="AE77" s="40" t="s">
        <v>7</v>
      </c>
      <c r="AF77" s="23" t="s">
        <v>7</v>
      </c>
      <c r="AG77" t="s">
        <v>4</v>
      </c>
      <c r="AH77" s="41" t="str" cm="1">
        <f t="array" ref="AH77">INDEX(AC77:AG77,MODE(MATCH(AC77:AG77,AC77:AG77,0)))</f>
        <v>Positive</v>
      </c>
      <c r="AI77" s="42">
        <f t="shared" si="13"/>
        <v>8.8000000000000007</v>
      </c>
      <c r="AJ77" s="42">
        <f t="shared" si="14"/>
        <v>0</v>
      </c>
      <c r="AK77" s="42">
        <f t="shared" si="15"/>
        <v>5.4</v>
      </c>
      <c r="AL77" s="31">
        <f t="shared" si="16"/>
        <v>0</v>
      </c>
    </row>
    <row r="78" spans="1:38" ht="35" x14ac:dyDescent="0.25">
      <c r="A78">
        <v>77</v>
      </c>
      <c r="B78" t="s">
        <v>158</v>
      </c>
      <c r="C78" s="23" t="s">
        <v>159</v>
      </c>
      <c r="D78" s="48" t="s">
        <v>4</v>
      </c>
      <c r="E78" s="11">
        <v>6</v>
      </c>
      <c r="F78" s="12">
        <v>0</v>
      </c>
      <c r="G78" s="12">
        <v>8</v>
      </c>
      <c r="H78" s="8">
        <f t="shared" si="11"/>
        <v>0</v>
      </c>
      <c r="I78" s="48" t="s">
        <v>4</v>
      </c>
      <c r="J78" s="11">
        <v>0</v>
      </c>
      <c r="K78" s="12">
        <v>0</v>
      </c>
      <c r="L78" s="12">
        <v>5</v>
      </c>
      <c r="M78" s="8">
        <f t="shared" si="12"/>
        <v>0</v>
      </c>
      <c r="N78" s="23" t="s">
        <v>4</v>
      </c>
      <c r="O78" s="30">
        <v>2</v>
      </c>
      <c r="P78" s="30">
        <v>0</v>
      </c>
      <c r="Q78" s="30">
        <v>8</v>
      </c>
      <c r="R78" s="23">
        <v>0</v>
      </c>
      <c r="S78" s="23" t="s">
        <v>4</v>
      </c>
      <c r="T78" s="31">
        <v>0</v>
      </c>
      <c r="U78" s="31">
        <v>0</v>
      </c>
      <c r="V78" s="31">
        <v>10</v>
      </c>
      <c r="W78">
        <v>0</v>
      </c>
      <c r="X78" t="s">
        <v>4</v>
      </c>
      <c r="Y78" s="31">
        <v>0</v>
      </c>
      <c r="Z78" s="31">
        <v>0</v>
      </c>
      <c r="AA78" s="31">
        <v>10</v>
      </c>
      <c r="AB78" s="31">
        <v>0</v>
      </c>
      <c r="AC78" s="48" t="s">
        <v>4</v>
      </c>
      <c r="AD78" s="48" t="s">
        <v>4</v>
      </c>
      <c r="AE78" s="40" t="s">
        <v>4</v>
      </c>
      <c r="AF78" s="23" t="s">
        <v>4</v>
      </c>
      <c r="AG78" t="s">
        <v>4</v>
      </c>
      <c r="AH78" s="41" t="str" cm="1">
        <f t="array" ref="AH78">INDEX(AC78:AG78,MODE(MATCH(AC78:AG78,AC78:AG78,0)))</f>
        <v>Neutral</v>
      </c>
      <c r="AI78" s="42">
        <f t="shared" si="13"/>
        <v>1.6</v>
      </c>
      <c r="AJ78" s="42">
        <f t="shared" si="14"/>
        <v>0</v>
      </c>
      <c r="AK78" s="42">
        <f t="shared" si="15"/>
        <v>8.1999999999999993</v>
      </c>
      <c r="AL78" s="31">
        <f t="shared" si="16"/>
        <v>0</v>
      </c>
    </row>
    <row r="79" spans="1:38" ht="52" x14ac:dyDescent="0.25">
      <c r="A79">
        <v>78</v>
      </c>
      <c r="B79" t="s">
        <v>160</v>
      </c>
      <c r="C79" s="23" t="s">
        <v>161</v>
      </c>
      <c r="D79" s="48" t="s">
        <v>7</v>
      </c>
      <c r="E79" s="11">
        <v>10</v>
      </c>
      <c r="F79" s="12">
        <v>0</v>
      </c>
      <c r="G79" s="12">
        <v>0</v>
      </c>
      <c r="H79" s="8">
        <f t="shared" si="11"/>
        <v>0</v>
      </c>
      <c r="I79" s="48" t="s">
        <v>7</v>
      </c>
      <c r="J79" s="11">
        <v>10</v>
      </c>
      <c r="K79" s="12">
        <v>0</v>
      </c>
      <c r="L79" s="12">
        <v>0</v>
      </c>
      <c r="M79" s="8">
        <f t="shared" si="12"/>
        <v>0</v>
      </c>
      <c r="N79" s="23" t="s">
        <v>7</v>
      </c>
      <c r="O79" s="30">
        <v>10</v>
      </c>
      <c r="P79" s="30">
        <v>1</v>
      </c>
      <c r="Q79" s="30">
        <v>0</v>
      </c>
      <c r="R79" s="23">
        <v>0</v>
      </c>
      <c r="S79" s="23" t="s">
        <v>7</v>
      </c>
      <c r="T79" s="31">
        <v>10</v>
      </c>
      <c r="U79" s="31">
        <v>0</v>
      </c>
      <c r="V79" s="31">
        <v>0</v>
      </c>
      <c r="W79">
        <v>0</v>
      </c>
      <c r="X79" t="s">
        <v>7</v>
      </c>
      <c r="Y79" s="31">
        <v>10</v>
      </c>
      <c r="Z79" s="31">
        <v>0</v>
      </c>
      <c r="AA79" s="31">
        <v>0</v>
      </c>
      <c r="AB79" s="31">
        <v>0</v>
      </c>
      <c r="AC79" s="48" t="s">
        <v>7</v>
      </c>
      <c r="AD79" s="48" t="s">
        <v>7</v>
      </c>
      <c r="AE79" s="40" t="s">
        <v>7</v>
      </c>
      <c r="AF79" s="23" t="s">
        <v>7</v>
      </c>
      <c r="AG79" t="s">
        <v>7</v>
      </c>
      <c r="AH79" s="41" t="str" cm="1">
        <f t="array" ref="AH79">INDEX(AC79:AG79,MODE(MATCH(AC79:AG79,AC79:AG79,0)))</f>
        <v>Positive</v>
      </c>
      <c r="AI79" s="42">
        <f t="shared" si="13"/>
        <v>10</v>
      </c>
      <c r="AJ79" s="42">
        <f t="shared" si="14"/>
        <v>0.2</v>
      </c>
      <c r="AK79" s="42">
        <f t="shared" si="15"/>
        <v>0</v>
      </c>
      <c r="AL79" s="31">
        <f t="shared" si="16"/>
        <v>0</v>
      </c>
    </row>
    <row r="80" spans="1:38" ht="35" x14ac:dyDescent="0.25">
      <c r="A80">
        <v>79</v>
      </c>
      <c r="B80" t="s">
        <v>162</v>
      </c>
      <c r="C80" s="23" t="s">
        <v>163</v>
      </c>
      <c r="D80" s="48" t="s">
        <v>7</v>
      </c>
      <c r="E80" s="11">
        <v>10</v>
      </c>
      <c r="F80" s="12">
        <v>0</v>
      </c>
      <c r="G80" s="12">
        <v>3</v>
      </c>
      <c r="H80" s="8">
        <f t="shared" si="11"/>
        <v>0</v>
      </c>
      <c r="I80" s="48" t="s">
        <v>7</v>
      </c>
      <c r="J80" s="11">
        <v>10</v>
      </c>
      <c r="K80" s="12">
        <v>0</v>
      </c>
      <c r="L80" s="12">
        <v>0</v>
      </c>
      <c r="M80" s="8">
        <f t="shared" si="12"/>
        <v>0</v>
      </c>
      <c r="N80" s="23" t="s">
        <v>7</v>
      </c>
      <c r="O80" s="30">
        <v>10</v>
      </c>
      <c r="P80" s="30">
        <v>0</v>
      </c>
      <c r="Q80" s="30">
        <v>2</v>
      </c>
      <c r="R80" s="23">
        <v>0</v>
      </c>
      <c r="S80" s="23" t="s">
        <v>7</v>
      </c>
      <c r="T80" s="31">
        <v>10</v>
      </c>
      <c r="U80" s="31">
        <v>0</v>
      </c>
      <c r="V80" s="31">
        <v>0</v>
      </c>
      <c r="W80">
        <v>0</v>
      </c>
      <c r="X80" t="s">
        <v>7</v>
      </c>
      <c r="Y80" s="31">
        <v>10</v>
      </c>
      <c r="Z80" s="31">
        <v>0</v>
      </c>
      <c r="AA80" s="31">
        <v>0</v>
      </c>
      <c r="AB80" s="31">
        <v>0</v>
      </c>
      <c r="AC80" s="48" t="s">
        <v>7</v>
      </c>
      <c r="AD80" s="48" t="s">
        <v>7</v>
      </c>
      <c r="AE80" s="40" t="s">
        <v>7</v>
      </c>
      <c r="AF80" s="23" t="s">
        <v>7</v>
      </c>
      <c r="AG80" t="s">
        <v>7</v>
      </c>
      <c r="AH80" s="41" t="str" cm="1">
        <f t="array" ref="AH80">INDEX(AC80:AG80,MODE(MATCH(AC80:AG80,AC80:AG80,0)))</f>
        <v>Positive</v>
      </c>
      <c r="AI80" s="42">
        <f t="shared" si="13"/>
        <v>10</v>
      </c>
      <c r="AJ80" s="42">
        <f t="shared" si="14"/>
        <v>0</v>
      </c>
      <c r="AK80" s="42">
        <f t="shared" si="15"/>
        <v>1</v>
      </c>
      <c r="AL80" s="31">
        <f t="shared" si="16"/>
        <v>0</v>
      </c>
    </row>
    <row r="81" spans="1:38" ht="35" x14ac:dyDescent="0.25">
      <c r="A81">
        <v>80</v>
      </c>
      <c r="B81" t="s">
        <v>164</v>
      </c>
      <c r="C81" s="23" t="s">
        <v>165</v>
      </c>
      <c r="D81" s="48" t="s">
        <v>7</v>
      </c>
      <c r="E81" s="11">
        <v>8</v>
      </c>
      <c r="F81" s="12">
        <v>0</v>
      </c>
      <c r="G81" s="12">
        <v>0</v>
      </c>
      <c r="H81" s="8">
        <f t="shared" si="11"/>
        <v>0</v>
      </c>
      <c r="I81" s="48" t="s">
        <v>7</v>
      </c>
      <c r="J81" s="11">
        <v>10</v>
      </c>
      <c r="K81" s="12">
        <v>0</v>
      </c>
      <c r="L81" s="12">
        <v>0</v>
      </c>
      <c r="M81" s="8">
        <f t="shared" si="12"/>
        <v>0</v>
      </c>
      <c r="N81" s="23" t="s">
        <v>7</v>
      </c>
      <c r="O81" s="30">
        <v>10</v>
      </c>
      <c r="P81" s="30">
        <v>0</v>
      </c>
      <c r="Q81" s="30">
        <v>3</v>
      </c>
      <c r="R81" s="23">
        <v>0</v>
      </c>
      <c r="S81" s="23" t="s">
        <v>7</v>
      </c>
      <c r="T81" s="31">
        <v>10</v>
      </c>
      <c r="U81" s="31">
        <v>0</v>
      </c>
      <c r="V81" s="31">
        <v>0</v>
      </c>
      <c r="W81">
        <v>0</v>
      </c>
      <c r="X81" t="s">
        <v>7</v>
      </c>
      <c r="Y81" s="31">
        <v>10</v>
      </c>
      <c r="Z81" s="31">
        <v>0</v>
      </c>
      <c r="AA81" s="31">
        <v>0</v>
      </c>
      <c r="AB81" s="31">
        <v>0</v>
      </c>
      <c r="AC81" s="48" t="s">
        <v>7</v>
      </c>
      <c r="AD81" s="48" t="s">
        <v>7</v>
      </c>
      <c r="AE81" s="40" t="s">
        <v>7</v>
      </c>
      <c r="AF81" s="23" t="s">
        <v>7</v>
      </c>
      <c r="AG81" t="s">
        <v>7</v>
      </c>
      <c r="AH81" s="41" t="str" cm="1">
        <f t="array" ref="AH81">INDEX(AC81:AG81,MODE(MATCH(AC81:AG81,AC81:AG81,0)))</f>
        <v>Positive</v>
      </c>
      <c r="AI81" s="42">
        <f t="shared" si="13"/>
        <v>9.6</v>
      </c>
      <c r="AJ81" s="42">
        <f t="shared" si="14"/>
        <v>0</v>
      </c>
      <c r="AK81" s="42">
        <f t="shared" si="15"/>
        <v>0.6</v>
      </c>
      <c r="AL81" s="31">
        <f t="shared" si="16"/>
        <v>0</v>
      </c>
    </row>
    <row r="82" spans="1:38" ht="35" x14ac:dyDescent="0.25">
      <c r="A82">
        <v>81</v>
      </c>
      <c r="B82" t="s">
        <v>166</v>
      </c>
      <c r="C82" s="23" t="s">
        <v>167</v>
      </c>
      <c r="D82" s="48" t="s">
        <v>7</v>
      </c>
      <c r="E82" s="11">
        <v>9</v>
      </c>
      <c r="F82" s="12">
        <v>0</v>
      </c>
      <c r="G82" s="12">
        <v>0</v>
      </c>
      <c r="H82" s="8">
        <f t="shared" si="11"/>
        <v>0</v>
      </c>
      <c r="I82" s="48" t="s">
        <v>7</v>
      </c>
      <c r="J82" s="11">
        <v>8</v>
      </c>
      <c r="K82" s="12">
        <v>0</v>
      </c>
      <c r="L82" s="12">
        <v>0</v>
      </c>
      <c r="M82" s="8">
        <f t="shared" si="12"/>
        <v>0</v>
      </c>
      <c r="N82" s="23" t="s">
        <v>7</v>
      </c>
      <c r="O82" s="30">
        <v>10</v>
      </c>
      <c r="P82" s="30">
        <v>0</v>
      </c>
      <c r="Q82" s="30">
        <v>4</v>
      </c>
      <c r="R82" s="23">
        <v>0</v>
      </c>
      <c r="S82" s="23" t="s">
        <v>7</v>
      </c>
      <c r="T82" s="31">
        <v>6</v>
      </c>
      <c r="U82" s="31">
        <v>0</v>
      </c>
      <c r="V82" s="31">
        <v>8</v>
      </c>
      <c r="W82">
        <v>0</v>
      </c>
      <c r="X82" t="s">
        <v>7</v>
      </c>
      <c r="Y82" s="31">
        <v>8</v>
      </c>
      <c r="Z82" s="31">
        <v>0</v>
      </c>
      <c r="AA82" s="31">
        <v>0</v>
      </c>
      <c r="AB82" s="31">
        <v>0</v>
      </c>
      <c r="AC82" s="48" t="s">
        <v>7</v>
      </c>
      <c r="AD82" s="48" t="s">
        <v>7</v>
      </c>
      <c r="AE82" s="40" t="s">
        <v>7</v>
      </c>
      <c r="AF82" s="23" t="s">
        <v>7</v>
      </c>
      <c r="AG82" t="s">
        <v>7</v>
      </c>
      <c r="AH82" s="41" t="str" cm="1">
        <f t="array" ref="AH82">INDEX(AC82:AG82,MODE(MATCH(AC82:AG82,AC82:AG82,0)))</f>
        <v>Positive</v>
      </c>
      <c r="AI82" s="42">
        <f t="shared" si="13"/>
        <v>8.1999999999999993</v>
      </c>
      <c r="AJ82" s="42">
        <f t="shared" si="14"/>
        <v>0</v>
      </c>
      <c r="AK82" s="42">
        <f t="shared" si="15"/>
        <v>2.4</v>
      </c>
      <c r="AL82" s="31">
        <f t="shared" si="16"/>
        <v>0</v>
      </c>
    </row>
    <row r="83" spans="1:38" ht="52" x14ac:dyDescent="0.25">
      <c r="A83">
        <v>82</v>
      </c>
      <c r="B83" t="s">
        <v>168</v>
      </c>
      <c r="C83" s="23" t="s">
        <v>169</v>
      </c>
      <c r="D83" s="48" t="s">
        <v>7</v>
      </c>
      <c r="E83" s="11">
        <v>7</v>
      </c>
      <c r="F83" s="12">
        <v>0</v>
      </c>
      <c r="G83" s="12">
        <v>3</v>
      </c>
      <c r="H83" s="8">
        <f t="shared" si="11"/>
        <v>0</v>
      </c>
      <c r="I83" s="48" t="s">
        <v>7</v>
      </c>
      <c r="J83" s="11">
        <v>6</v>
      </c>
      <c r="K83" s="12">
        <v>0</v>
      </c>
      <c r="L83" s="12">
        <v>0</v>
      </c>
      <c r="M83" s="8">
        <f t="shared" si="12"/>
        <v>0</v>
      </c>
      <c r="N83" s="23" t="s">
        <v>7</v>
      </c>
      <c r="O83" s="30">
        <v>6</v>
      </c>
      <c r="P83" s="30">
        <v>0</v>
      </c>
      <c r="Q83" s="30">
        <v>2</v>
      </c>
      <c r="R83" s="23">
        <v>0</v>
      </c>
      <c r="S83" s="23" t="s">
        <v>63</v>
      </c>
      <c r="T83" s="31">
        <v>0</v>
      </c>
      <c r="U83" s="31">
        <v>0</v>
      </c>
      <c r="V83" s="31">
        <v>0</v>
      </c>
      <c r="W83">
        <v>1</v>
      </c>
      <c r="X83" t="s">
        <v>7</v>
      </c>
      <c r="Y83" s="31">
        <v>5</v>
      </c>
      <c r="Z83" s="31">
        <v>0</v>
      </c>
      <c r="AA83" s="31">
        <v>5</v>
      </c>
      <c r="AB83" s="31">
        <v>0</v>
      </c>
      <c r="AC83" s="48" t="s">
        <v>7</v>
      </c>
      <c r="AD83" s="48" t="s">
        <v>7</v>
      </c>
      <c r="AE83" s="40" t="s">
        <v>7</v>
      </c>
      <c r="AF83" s="23" t="s">
        <v>63</v>
      </c>
      <c r="AG83" t="s">
        <v>7</v>
      </c>
      <c r="AH83" s="41" t="str" cm="1">
        <f t="array" ref="AH83">INDEX(AC83:AG83,MODE(MATCH(AC83:AG83,AC83:AG83,0)))</f>
        <v>Positive</v>
      </c>
      <c r="AI83" s="42">
        <f t="shared" si="13"/>
        <v>4.8</v>
      </c>
      <c r="AJ83" s="42">
        <f t="shared" si="14"/>
        <v>0</v>
      </c>
      <c r="AK83" s="42">
        <f t="shared" si="15"/>
        <v>2</v>
      </c>
      <c r="AL83" s="31">
        <f t="shared" si="16"/>
        <v>1</v>
      </c>
    </row>
    <row r="84" spans="1:38" ht="86" x14ac:dyDescent="0.25">
      <c r="A84">
        <v>83</v>
      </c>
      <c r="B84" t="s">
        <v>170</v>
      </c>
      <c r="C84" s="23" t="s">
        <v>171</v>
      </c>
      <c r="D84" s="48" t="s">
        <v>7</v>
      </c>
      <c r="E84" s="11">
        <v>10</v>
      </c>
      <c r="F84" s="12">
        <v>0</v>
      </c>
      <c r="G84" s="12">
        <v>2</v>
      </c>
      <c r="H84" s="8">
        <f t="shared" si="11"/>
        <v>0</v>
      </c>
      <c r="I84" s="48" t="s">
        <v>7</v>
      </c>
      <c r="J84" s="11">
        <v>10</v>
      </c>
      <c r="K84" s="12">
        <v>0</v>
      </c>
      <c r="L84" s="12">
        <v>0</v>
      </c>
      <c r="M84" s="8">
        <f t="shared" si="12"/>
        <v>0</v>
      </c>
      <c r="N84" s="23" t="s">
        <v>7</v>
      </c>
      <c r="O84" s="30">
        <v>8</v>
      </c>
      <c r="P84" s="30">
        <v>1</v>
      </c>
      <c r="Q84" s="30">
        <v>4</v>
      </c>
      <c r="R84" s="23">
        <v>0</v>
      </c>
      <c r="S84" s="23" t="s">
        <v>7</v>
      </c>
      <c r="T84" s="31">
        <v>10</v>
      </c>
      <c r="U84" s="31">
        <v>0</v>
      </c>
      <c r="V84" s="31">
        <v>10</v>
      </c>
      <c r="W84">
        <v>0</v>
      </c>
      <c r="X84" t="s">
        <v>7</v>
      </c>
      <c r="Y84" s="31">
        <v>10</v>
      </c>
      <c r="Z84" s="31">
        <v>2</v>
      </c>
      <c r="AA84" s="31">
        <v>0</v>
      </c>
      <c r="AB84" s="31">
        <v>0</v>
      </c>
      <c r="AC84" s="48" t="s">
        <v>7</v>
      </c>
      <c r="AD84" s="48" t="s">
        <v>7</v>
      </c>
      <c r="AE84" s="40" t="s">
        <v>7</v>
      </c>
      <c r="AF84" s="23" t="s">
        <v>7</v>
      </c>
      <c r="AG84" t="s">
        <v>7</v>
      </c>
      <c r="AH84" s="41" t="str" cm="1">
        <f t="array" ref="AH84">INDEX(AC84:AG84,MODE(MATCH(AC84:AG84,AC84:AG84,0)))</f>
        <v>Positive</v>
      </c>
      <c r="AI84" s="42">
        <f t="shared" si="13"/>
        <v>9.6</v>
      </c>
      <c r="AJ84" s="42">
        <f t="shared" si="14"/>
        <v>0.6</v>
      </c>
      <c r="AK84" s="42">
        <f t="shared" si="15"/>
        <v>3.2</v>
      </c>
      <c r="AL84" s="31">
        <f t="shared" si="16"/>
        <v>0</v>
      </c>
    </row>
    <row r="85" spans="1:38" ht="35" x14ac:dyDescent="0.25">
      <c r="A85">
        <v>84</v>
      </c>
      <c r="B85" t="s">
        <v>172</v>
      </c>
      <c r="C85" s="23" t="s">
        <v>173</v>
      </c>
      <c r="D85" s="48" t="s">
        <v>46</v>
      </c>
      <c r="E85" s="11">
        <v>0</v>
      </c>
      <c r="F85" s="12">
        <v>8</v>
      </c>
      <c r="G85" s="12">
        <v>0</v>
      </c>
      <c r="H85" s="8">
        <f t="shared" si="11"/>
        <v>0</v>
      </c>
      <c r="I85" s="48" t="s">
        <v>46</v>
      </c>
      <c r="J85" s="11">
        <v>0</v>
      </c>
      <c r="K85" s="12">
        <v>10</v>
      </c>
      <c r="L85" s="12">
        <v>0</v>
      </c>
      <c r="M85" s="8">
        <f t="shared" si="12"/>
        <v>0</v>
      </c>
      <c r="N85" s="23" t="s">
        <v>46</v>
      </c>
      <c r="O85" s="30">
        <v>0</v>
      </c>
      <c r="P85" s="30">
        <v>5</v>
      </c>
      <c r="Q85" s="30">
        <v>3</v>
      </c>
      <c r="R85" s="23">
        <v>0</v>
      </c>
      <c r="S85" s="23" t="s">
        <v>46</v>
      </c>
      <c r="T85" s="31">
        <v>0</v>
      </c>
      <c r="U85" s="31">
        <v>10</v>
      </c>
      <c r="V85" s="31">
        <v>0</v>
      </c>
      <c r="W85">
        <v>0</v>
      </c>
      <c r="X85" t="s">
        <v>46</v>
      </c>
      <c r="Y85" s="31">
        <v>0</v>
      </c>
      <c r="Z85" s="31">
        <v>8</v>
      </c>
      <c r="AA85" s="31">
        <v>4</v>
      </c>
      <c r="AB85" s="31">
        <v>0</v>
      </c>
      <c r="AC85" s="48" t="s">
        <v>46</v>
      </c>
      <c r="AD85" s="48" t="s">
        <v>46</v>
      </c>
      <c r="AE85" s="40" t="s">
        <v>46</v>
      </c>
      <c r="AF85" s="23" t="s">
        <v>46</v>
      </c>
      <c r="AG85" t="s">
        <v>46</v>
      </c>
      <c r="AH85" s="41" t="str" cm="1">
        <f t="array" ref="AH85">INDEX(AC85:AG85,MODE(MATCH(AC85:AG85,AC85:AG85,0)))</f>
        <v>Negative</v>
      </c>
      <c r="AI85" s="42">
        <f t="shared" si="13"/>
        <v>0</v>
      </c>
      <c r="AJ85" s="42">
        <f t="shared" si="14"/>
        <v>8.1999999999999993</v>
      </c>
      <c r="AK85" s="42">
        <f t="shared" si="15"/>
        <v>1.4</v>
      </c>
      <c r="AL85" s="31">
        <f t="shared" si="16"/>
        <v>0</v>
      </c>
    </row>
    <row r="86" spans="1:38" ht="35" x14ac:dyDescent="0.25">
      <c r="A86">
        <v>85</v>
      </c>
      <c r="B86" t="s">
        <v>174</v>
      </c>
      <c r="C86" s="23" t="s">
        <v>175</v>
      </c>
      <c r="D86" s="48" t="s">
        <v>7</v>
      </c>
      <c r="E86" s="11">
        <v>8</v>
      </c>
      <c r="F86" s="12">
        <v>0</v>
      </c>
      <c r="G86" s="12">
        <v>7</v>
      </c>
      <c r="H86" s="8">
        <f t="shared" si="11"/>
        <v>0</v>
      </c>
      <c r="I86" s="48" t="s">
        <v>7</v>
      </c>
      <c r="J86" s="11">
        <v>8</v>
      </c>
      <c r="K86" s="12">
        <v>0</v>
      </c>
      <c r="L86" s="12">
        <v>0</v>
      </c>
      <c r="M86" s="8">
        <f t="shared" si="12"/>
        <v>0</v>
      </c>
      <c r="N86" s="23" t="s">
        <v>7</v>
      </c>
      <c r="O86" s="30">
        <v>9</v>
      </c>
      <c r="P86" s="30">
        <v>1</v>
      </c>
      <c r="Q86" s="30">
        <v>4</v>
      </c>
      <c r="R86" s="23">
        <v>0</v>
      </c>
      <c r="S86" s="23" t="s">
        <v>7</v>
      </c>
      <c r="T86" s="31">
        <v>10</v>
      </c>
      <c r="U86" s="31">
        <v>0</v>
      </c>
      <c r="V86" s="31">
        <v>0</v>
      </c>
      <c r="W86">
        <v>0</v>
      </c>
      <c r="X86" t="s">
        <v>7</v>
      </c>
      <c r="Y86" s="31">
        <v>9</v>
      </c>
      <c r="Z86" s="31">
        <v>0</v>
      </c>
      <c r="AA86" s="31">
        <v>0</v>
      </c>
      <c r="AB86" s="31">
        <v>0</v>
      </c>
      <c r="AC86" s="48" t="s">
        <v>7</v>
      </c>
      <c r="AD86" s="48" t="s">
        <v>7</v>
      </c>
      <c r="AE86" s="40" t="s">
        <v>7</v>
      </c>
      <c r="AF86" s="23" t="s">
        <v>7</v>
      </c>
      <c r="AG86" t="s">
        <v>7</v>
      </c>
      <c r="AH86" s="41" t="str" cm="1">
        <f t="array" ref="AH86">INDEX(AC86:AG86,MODE(MATCH(AC86:AG86,AC86:AG86,0)))</f>
        <v>Positive</v>
      </c>
      <c r="AI86" s="42">
        <f t="shared" si="13"/>
        <v>8.8000000000000007</v>
      </c>
      <c r="AJ86" s="42">
        <f t="shared" si="14"/>
        <v>0.2</v>
      </c>
      <c r="AK86" s="42">
        <f t="shared" si="15"/>
        <v>2.2000000000000002</v>
      </c>
      <c r="AL86" s="31">
        <f t="shared" si="16"/>
        <v>0</v>
      </c>
    </row>
    <row r="87" spans="1:38" ht="35" x14ac:dyDescent="0.25">
      <c r="A87">
        <v>86</v>
      </c>
      <c r="B87" t="s">
        <v>176</v>
      </c>
      <c r="C87" s="23" t="s">
        <v>177</v>
      </c>
      <c r="D87" s="48" t="s">
        <v>4</v>
      </c>
      <c r="E87" s="11">
        <v>6</v>
      </c>
      <c r="F87" s="12">
        <v>0</v>
      </c>
      <c r="G87" s="12">
        <v>6</v>
      </c>
      <c r="H87" s="8">
        <f t="shared" si="11"/>
        <v>0</v>
      </c>
      <c r="I87" s="48" t="s">
        <v>4</v>
      </c>
      <c r="J87" s="11">
        <v>0</v>
      </c>
      <c r="K87" s="12">
        <v>0</v>
      </c>
      <c r="L87" s="12">
        <v>10</v>
      </c>
      <c r="M87" s="8">
        <f t="shared" si="12"/>
        <v>0</v>
      </c>
      <c r="N87" s="23" t="s">
        <v>7</v>
      </c>
      <c r="O87" s="30">
        <v>7</v>
      </c>
      <c r="P87" s="30">
        <v>0</v>
      </c>
      <c r="Q87" s="30">
        <v>4</v>
      </c>
      <c r="R87" s="23">
        <v>0</v>
      </c>
      <c r="S87" s="23" t="s">
        <v>7</v>
      </c>
      <c r="T87" s="31">
        <v>10</v>
      </c>
      <c r="U87" s="31">
        <v>0</v>
      </c>
      <c r="V87" s="31">
        <v>0</v>
      </c>
      <c r="W87">
        <v>0</v>
      </c>
      <c r="X87" t="s">
        <v>4</v>
      </c>
      <c r="Y87" s="31">
        <v>4</v>
      </c>
      <c r="Z87" s="31">
        <v>0</v>
      </c>
      <c r="AA87" s="31">
        <v>9</v>
      </c>
      <c r="AB87" s="31">
        <v>0</v>
      </c>
      <c r="AC87" s="48" t="s">
        <v>4</v>
      </c>
      <c r="AD87" s="48" t="s">
        <v>4</v>
      </c>
      <c r="AE87" s="40" t="s">
        <v>7</v>
      </c>
      <c r="AF87" s="23" t="s">
        <v>7</v>
      </c>
      <c r="AG87" t="s">
        <v>4</v>
      </c>
      <c r="AH87" s="41" t="str" cm="1">
        <f t="array" ref="AH87">INDEX(AC87:AG87,MODE(MATCH(AC87:AG87,AC87:AG87,0)))</f>
        <v>Neutral</v>
      </c>
      <c r="AI87" s="42">
        <f t="shared" si="13"/>
        <v>5.4</v>
      </c>
      <c r="AJ87" s="42">
        <f t="shared" si="14"/>
        <v>0</v>
      </c>
      <c r="AK87" s="42">
        <f t="shared" si="15"/>
        <v>5.8</v>
      </c>
      <c r="AL87" s="31">
        <f t="shared" si="16"/>
        <v>0</v>
      </c>
    </row>
    <row r="88" spans="1:38" ht="69" x14ac:dyDescent="0.25">
      <c r="A88">
        <v>87</v>
      </c>
      <c r="B88" t="s">
        <v>178</v>
      </c>
      <c r="C88" s="23" t="s">
        <v>179</v>
      </c>
      <c r="D88" s="48" t="s">
        <v>7</v>
      </c>
      <c r="E88" s="11">
        <v>6</v>
      </c>
      <c r="F88" s="12">
        <v>3</v>
      </c>
      <c r="G88" s="12">
        <v>5</v>
      </c>
      <c r="H88" s="8">
        <f t="shared" si="11"/>
        <v>0</v>
      </c>
      <c r="I88" s="48" t="s">
        <v>46</v>
      </c>
      <c r="J88" s="11">
        <v>0</v>
      </c>
      <c r="K88" s="12">
        <v>6</v>
      </c>
      <c r="L88" s="12">
        <v>5</v>
      </c>
      <c r="M88" s="8">
        <f t="shared" si="12"/>
        <v>0</v>
      </c>
      <c r="N88" s="23" t="s">
        <v>4</v>
      </c>
      <c r="O88" s="30">
        <v>2</v>
      </c>
      <c r="P88" s="30">
        <v>4</v>
      </c>
      <c r="Q88" s="30">
        <v>6</v>
      </c>
      <c r="R88" s="23">
        <v>0</v>
      </c>
      <c r="S88" s="23" t="s">
        <v>46</v>
      </c>
      <c r="T88" s="31">
        <v>0</v>
      </c>
      <c r="U88" s="31">
        <v>6</v>
      </c>
      <c r="V88" s="31">
        <v>0</v>
      </c>
      <c r="W88">
        <v>0</v>
      </c>
      <c r="X88" t="s">
        <v>46</v>
      </c>
      <c r="Y88" s="31">
        <v>3</v>
      </c>
      <c r="Z88" s="31">
        <v>6</v>
      </c>
      <c r="AA88" s="31">
        <v>4</v>
      </c>
      <c r="AB88" s="31">
        <v>0</v>
      </c>
      <c r="AC88" s="48" t="s">
        <v>7</v>
      </c>
      <c r="AD88" s="48" t="s">
        <v>46</v>
      </c>
      <c r="AE88" s="40" t="s">
        <v>4</v>
      </c>
      <c r="AF88" s="23" t="s">
        <v>46</v>
      </c>
      <c r="AG88" t="s">
        <v>46</v>
      </c>
      <c r="AH88" s="41" t="str" cm="1">
        <f t="array" ref="AH88">INDEX(AC88:AG88,MODE(MATCH(AC88:AG88,AC88:AG88,0)))</f>
        <v>Negative</v>
      </c>
      <c r="AI88" s="42">
        <f t="shared" si="13"/>
        <v>2.2000000000000002</v>
      </c>
      <c r="AJ88" s="42">
        <f t="shared" si="14"/>
        <v>5</v>
      </c>
      <c r="AK88" s="42">
        <f t="shared" si="15"/>
        <v>4</v>
      </c>
      <c r="AL88" s="31">
        <f t="shared" si="16"/>
        <v>0</v>
      </c>
    </row>
    <row r="89" spans="1:38" ht="52" x14ac:dyDescent="0.25">
      <c r="A89">
        <v>88</v>
      </c>
      <c r="B89" t="s">
        <v>180</v>
      </c>
      <c r="C89" s="23" t="s">
        <v>181</v>
      </c>
      <c r="D89" s="48" t="s">
        <v>7</v>
      </c>
      <c r="E89" s="11">
        <v>8</v>
      </c>
      <c r="F89" s="12">
        <v>0</v>
      </c>
      <c r="G89" s="12">
        <v>4</v>
      </c>
      <c r="H89" s="8">
        <f t="shared" si="11"/>
        <v>0</v>
      </c>
      <c r="I89" s="48" t="s">
        <v>4</v>
      </c>
      <c r="J89" s="11">
        <v>3</v>
      </c>
      <c r="K89" s="12">
        <v>0</v>
      </c>
      <c r="L89" s="12">
        <v>8</v>
      </c>
      <c r="M89" s="8">
        <f t="shared" si="12"/>
        <v>0</v>
      </c>
      <c r="N89" s="23" t="s">
        <v>4</v>
      </c>
      <c r="O89" s="30">
        <v>5</v>
      </c>
      <c r="P89" s="30">
        <v>1</v>
      </c>
      <c r="Q89" s="30">
        <v>6</v>
      </c>
      <c r="R89" s="23">
        <v>0</v>
      </c>
      <c r="S89" s="23" t="s">
        <v>7</v>
      </c>
      <c r="T89" s="31">
        <v>10</v>
      </c>
      <c r="U89" s="31">
        <v>0</v>
      </c>
      <c r="V89" s="31">
        <v>0</v>
      </c>
      <c r="W89">
        <v>0</v>
      </c>
      <c r="X89" t="s">
        <v>7</v>
      </c>
      <c r="Y89" s="31">
        <v>10</v>
      </c>
      <c r="Z89" s="31">
        <v>1</v>
      </c>
      <c r="AA89" s="31">
        <v>3</v>
      </c>
      <c r="AB89" s="31">
        <v>0</v>
      </c>
      <c r="AC89" s="48" t="s">
        <v>7</v>
      </c>
      <c r="AD89" s="48" t="s">
        <v>4</v>
      </c>
      <c r="AE89" s="40" t="s">
        <v>4</v>
      </c>
      <c r="AF89" s="23" t="s">
        <v>7</v>
      </c>
      <c r="AG89" t="s">
        <v>7</v>
      </c>
      <c r="AH89" s="41" t="str" cm="1">
        <f t="array" ref="AH89">INDEX(AC89:AG89,MODE(MATCH(AC89:AG89,AC89:AG89,0)))</f>
        <v>Positive</v>
      </c>
      <c r="AI89" s="42">
        <f t="shared" si="13"/>
        <v>7.2</v>
      </c>
      <c r="AJ89" s="42">
        <f t="shared" si="14"/>
        <v>0.4</v>
      </c>
      <c r="AK89" s="42">
        <f t="shared" si="15"/>
        <v>4.2</v>
      </c>
      <c r="AL89" s="31">
        <f t="shared" si="16"/>
        <v>0</v>
      </c>
    </row>
    <row r="90" spans="1:38" ht="35" x14ac:dyDescent="0.25">
      <c r="A90">
        <v>89</v>
      </c>
      <c r="B90" t="s">
        <v>182</v>
      </c>
      <c r="C90" s="23" t="s">
        <v>183</v>
      </c>
      <c r="D90" s="48" t="s">
        <v>7</v>
      </c>
      <c r="E90" s="11">
        <v>8</v>
      </c>
      <c r="F90" s="12">
        <v>0</v>
      </c>
      <c r="G90" s="12">
        <v>0</v>
      </c>
      <c r="H90" s="8">
        <f t="shared" si="11"/>
        <v>0</v>
      </c>
      <c r="I90" s="48" t="s">
        <v>7</v>
      </c>
      <c r="J90" s="11">
        <v>8</v>
      </c>
      <c r="K90" s="12">
        <v>0</v>
      </c>
      <c r="L90" s="12">
        <v>2</v>
      </c>
      <c r="M90" s="8">
        <f t="shared" si="12"/>
        <v>0</v>
      </c>
      <c r="N90" s="23" t="s">
        <v>7</v>
      </c>
      <c r="O90" s="30">
        <v>7</v>
      </c>
      <c r="P90" s="30">
        <v>2</v>
      </c>
      <c r="Q90" s="30">
        <v>4</v>
      </c>
      <c r="R90" s="23">
        <v>0</v>
      </c>
      <c r="S90" s="23" t="s">
        <v>7</v>
      </c>
      <c r="T90" s="31">
        <v>10</v>
      </c>
      <c r="U90" s="31">
        <v>0</v>
      </c>
      <c r="V90" s="31">
        <v>0</v>
      </c>
      <c r="W90">
        <v>0</v>
      </c>
      <c r="X90" t="s">
        <v>7</v>
      </c>
      <c r="Y90" s="31">
        <v>10</v>
      </c>
      <c r="Z90" s="31">
        <v>0</v>
      </c>
      <c r="AA90" s="31">
        <v>0</v>
      </c>
      <c r="AB90" s="31">
        <v>0</v>
      </c>
      <c r="AC90" s="48" t="s">
        <v>7</v>
      </c>
      <c r="AD90" s="48" t="s">
        <v>7</v>
      </c>
      <c r="AE90" s="40" t="s">
        <v>7</v>
      </c>
      <c r="AF90" s="23" t="s">
        <v>7</v>
      </c>
      <c r="AG90" t="s">
        <v>7</v>
      </c>
      <c r="AH90" s="41" t="str" cm="1">
        <f t="array" ref="AH90">INDEX(AC90:AG90,MODE(MATCH(AC90:AG90,AC90:AG90,0)))</f>
        <v>Positive</v>
      </c>
      <c r="AI90" s="42">
        <f t="shared" si="13"/>
        <v>8.6</v>
      </c>
      <c r="AJ90" s="42">
        <f t="shared" si="14"/>
        <v>0.4</v>
      </c>
      <c r="AK90" s="42">
        <f t="shared" si="15"/>
        <v>1.2</v>
      </c>
      <c r="AL90" s="31">
        <f t="shared" si="16"/>
        <v>0</v>
      </c>
    </row>
    <row r="91" spans="1:38" ht="20" x14ac:dyDescent="0.25">
      <c r="A91">
        <v>90</v>
      </c>
      <c r="B91" t="s">
        <v>184</v>
      </c>
      <c r="C91" s="23" t="s">
        <v>185</v>
      </c>
      <c r="D91" s="48" t="s">
        <v>7</v>
      </c>
      <c r="E91" s="11">
        <v>10</v>
      </c>
      <c r="F91" s="12">
        <v>0</v>
      </c>
      <c r="G91" s="12">
        <v>0</v>
      </c>
      <c r="H91" s="8">
        <f t="shared" si="11"/>
        <v>0</v>
      </c>
      <c r="I91" s="48" t="s">
        <v>7</v>
      </c>
      <c r="J91" s="11">
        <v>10</v>
      </c>
      <c r="K91" s="12">
        <v>0</v>
      </c>
      <c r="L91" s="12">
        <v>0</v>
      </c>
      <c r="M91" s="8">
        <f t="shared" si="12"/>
        <v>0</v>
      </c>
      <c r="N91" s="23" t="s">
        <v>7</v>
      </c>
      <c r="O91" s="30">
        <v>10</v>
      </c>
      <c r="P91" s="30">
        <v>0</v>
      </c>
      <c r="Q91" s="30">
        <v>0</v>
      </c>
      <c r="R91" s="23">
        <v>0</v>
      </c>
      <c r="S91" s="23" t="s">
        <v>7</v>
      </c>
      <c r="T91" s="31">
        <v>10</v>
      </c>
      <c r="U91" s="31">
        <v>0</v>
      </c>
      <c r="V91" s="31">
        <v>0</v>
      </c>
      <c r="W91">
        <v>0</v>
      </c>
      <c r="X91" t="s">
        <v>7</v>
      </c>
      <c r="Y91" s="31">
        <v>10</v>
      </c>
      <c r="Z91" s="31">
        <v>0</v>
      </c>
      <c r="AA91" s="31">
        <v>0</v>
      </c>
      <c r="AB91" s="31">
        <v>0</v>
      </c>
      <c r="AC91" s="48" t="s">
        <v>7</v>
      </c>
      <c r="AD91" s="48" t="s">
        <v>7</v>
      </c>
      <c r="AE91" s="40" t="s">
        <v>7</v>
      </c>
      <c r="AF91" s="23" t="s">
        <v>7</v>
      </c>
      <c r="AG91" t="s">
        <v>7</v>
      </c>
      <c r="AH91" s="41" t="str" cm="1">
        <f t="array" ref="AH91">INDEX(AC91:AG91,MODE(MATCH(AC91:AG91,AC91:AG91,0)))</f>
        <v>Positive</v>
      </c>
      <c r="AI91" s="42">
        <f t="shared" si="13"/>
        <v>10</v>
      </c>
      <c r="AJ91" s="42">
        <f t="shared" si="14"/>
        <v>0</v>
      </c>
      <c r="AK91" s="42">
        <f t="shared" si="15"/>
        <v>0</v>
      </c>
      <c r="AL91" s="31">
        <f t="shared" si="16"/>
        <v>0</v>
      </c>
    </row>
    <row r="92" spans="1:38" ht="52" x14ac:dyDescent="0.25">
      <c r="A92">
        <v>91</v>
      </c>
      <c r="B92" t="s">
        <v>186</v>
      </c>
      <c r="C92" s="23" t="s">
        <v>187</v>
      </c>
      <c r="D92" s="48" t="s">
        <v>7</v>
      </c>
      <c r="E92" s="11">
        <v>9</v>
      </c>
      <c r="F92" s="12">
        <v>0</v>
      </c>
      <c r="G92" s="12">
        <v>0</v>
      </c>
      <c r="H92" s="8">
        <f t="shared" si="11"/>
        <v>0</v>
      </c>
      <c r="I92" s="48" t="s">
        <v>7</v>
      </c>
      <c r="J92" s="11">
        <v>8</v>
      </c>
      <c r="K92" s="12">
        <v>0</v>
      </c>
      <c r="L92" s="12">
        <v>0</v>
      </c>
      <c r="M92" s="8">
        <f t="shared" si="12"/>
        <v>0</v>
      </c>
      <c r="N92" s="23" t="s">
        <v>7</v>
      </c>
      <c r="O92" s="30">
        <v>9</v>
      </c>
      <c r="P92" s="30">
        <v>0</v>
      </c>
      <c r="Q92" s="30">
        <v>3</v>
      </c>
      <c r="R92" s="23">
        <v>0</v>
      </c>
      <c r="S92" s="23" t="s">
        <v>7</v>
      </c>
      <c r="T92" s="31">
        <v>10</v>
      </c>
      <c r="U92" s="31">
        <v>0</v>
      </c>
      <c r="V92" s="31">
        <v>0</v>
      </c>
      <c r="W92">
        <v>0</v>
      </c>
      <c r="X92" t="s">
        <v>7</v>
      </c>
      <c r="Y92" s="31">
        <v>10</v>
      </c>
      <c r="Z92" s="31">
        <v>0</v>
      </c>
      <c r="AA92" s="31">
        <v>0</v>
      </c>
      <c r="AB92" s="31">
        <v>0</v>
      </c>
      <c r="AC92" s="48" t="s">
        <v>7</v>
      </c>
      <c r="AD92" s="48" t="s">
        <v>7</v>
      </c>
      <c r="AE92" s="40" t="s">
        <v>7</v>
      </c>
      <c r="AF92" s="23" t="s">
        <v>7</v>
      </c>
      <c r="AG92" t="s">
        <v>7</v>
      </c>
      <c r="AH92" s="41" t="str" cm="1">
        <f t="array" ref="AH92">INDEX(AC92:AG92,MODE(MATCH(AC92:AG92,AC92:AG92,0)))</f>
        <v>Positive</v>
      </c>
      <c r="AI92" s="42">
        <f t="shared" si="13"/>
        <v>9.1999999999999993</v>
      </c>
      <c r="AJ92" s="42">
        <f t="shared" si="14"/>
        <v>0</v>
      </c>
      <c r="AK92" s="42">
        <f t="shared" si="15"/>
        <v>0.6</v>
      </c>
      <c r="AL92" s="31">
        <f t="shared" si="16"/>
        <v>0</v>
      </c>
    </row>
    <row r="93" spans="1:38" ht="35" x14ac:dyDescent="0.25">
      <c r="A93">
        <v>92</v>
      </c>
      <c r="B93" t="s">
        <v>188</v>
      </c>
      <c r="C93" s="23" t="s">
        <v>189</v>
      </c>
      <c r="D93" s="48" t="s">
        <v>7</v>
      </c>
      <c r="E93" s="11">
        <v>9</v>
      </c>
      <c r="F93" s="12">
        <v>0</v>
      </c>
      <c r="G93" s="12">
        <v>4</v>
      </c>
      <c r="H93" s="8">
        <f t="shared" si="11"/>
        <v>0</v>
      </c>
      <c r="I93" s="48" t="s">
        <v>7</v>
      </c>
      <c r="J93" s="11">
        <v>8</v>
      </c>
      <c r="K93" s="12">
        <v>0</v>
      </c>
      <c r="L93" s="12">
        <v>0</v>
      </c>
      <c r="M93" s="8">
        <f t="shared" si="12"/>
        <v>0</v>
      </c>
      <c r="N93" s="23" t="s">
        <v>7</v>
      </c>
      <c r="O93" s="30">
        <v>9</v>
      </c>
      <c r="P93" s="30">
        <v>1</v>
      </c>
      <c r="Q93" s="30">
        <v>4</v>
      </c>
      <c r="R93" s="23">
        <v>0</v>
      </c>
      <c r="S93" s="23" t="s">
        <v>7</v>
      </c>
      <c r="T93" s="31">
        <v>10</v>
      </c>
      <c r="U93" s="31">
        <v>0</v>
      </c>
      <c r="V93" s="31">
        <v>0</v>
      </c>
      <c r="W93">
        <v>0</v>
      </c>
      <c r="X93" t="s">
        <v>7</v>
      </c>
      <c r="Y93" s="31">
        <v>10</v>
      </c>
      <c r="Z93" s="31">
        <v>2</v>
      </c>
      <c r="AA93" s="31">
        <v>0</v>
      </c>
      <c r="AB93" s="31">
        <v>0</v>
      </c>
      <c r="AC93" s="48" t="s">
        <v>7</v>
      </c>
      <c r="AD93" s="48" t="s">
        <v>7</v>
      </c>
      <c r="AE93" s="40" t="s">
        <v>7</v>
      </c>
      <c r="AF93" s="23" t="s">
        <v>7</v>
      </c>
      <c r="AG93" t="s">
        <v>7</v>
      </c>
      <c r="AH93" s="41" t="str" cm="1">
        <f t="array" ref="AH93">INDEX(AC93:AG93,MODE(MATCH(AC93:AG93,AC93:AG93,0)))</f>
        <v>Positive</v>
      </c>
      <c r="AI93" s="42">
        <f t="shared" si="13"/>
        <v>9.1999999999999993</v>
      </c>
      <c r="AJ93" s="42">
        <f t="shared" si="14"/>
        <v>0.6</v>
      </c>
      <c r="AK93" s="42">
        <f t="shared" si="15"/>
        <v>1.6</v>
      </c>
      <c r="AL93" s="31">
        <f t="shared" si="16"/>
        <v>0</v>
      </c>
    </row>
    <row r="94" spans="1:38" ht="20" x14ac:dyDescent="0.25">
      <c r="A94">
        <v>93</v>
      </c>
      <c r="B94" t="s">
        <v>190</v>
      </c>
      <c r="C94" s="23" t="s">
        <v>191</v>
      </c>
      <c r="D94" s="48" t="s">
        <v>7</v>
      </c>
      <c r="E94" s="11">
        <v>10</v>
      </c>
      <c r="F94" s="12">
        <v>0</v>
      </c>
      <c r="G94" s="12">
        <v>0</v>
      </c>
      <c r="H94" s="8">
        <f t="shared" si="11"/>
        <v>0</v>
      </c>
      <c r="I94" s="48" t="s">
        <v>7</v>
      </c>
      <c r="J94" s="11">
        <v>10</v>
      </c>
      <c r="K94" s="12">
        <v>0</v>
      </c>
      <c r="L94" s="12">
        <v>0</v>
      </c>
      <c r="M94" s="8">
        <f t="shared" si="12"/>
        <v>0</v>
      </c>
      <c r="N94" s="23" t="s">
        <v>7</v>
      </c>
      <c r="O94" s="30">
        <v>10</v>
      </c>
      <c r="P94" s="30">
        <v>0</v>
      </c>
      <c r="Q94" s="30">
        <v>0</v>
      </c>
      <c r="R94" s="23">
        <v>0</v>
      </c>
      <c r="S94" s="23" t="s">
        <v>7</v>
      </c>
      <c r="T94" s="31">
        <v>10</v>
      </c>
      <c r="U94" s="31">
        <v>0</v>
      </c>
      <c r="V94" s="31">
        <v>0</v>
      </c>
      <c r="W94">
        <v>0</v>
      </c>
      <c r="X94" t="s">
        <v>7</v>
      </c>
      <c r="Y94" s="31">
        <v>10</v>
      </c>
      <c r="Z94" s="31">
        <v>0</v>
      </c>
      <c r="AA94" s="31">
        <v>0</v>
      </c>
      <c r="AB94" s="31">
        <v>0</v>
      </c>
      <c r="AC94" s="48" t="s">
        <v>7</v>
      </c>
      <c r="AD94" s="48" t="s">
        <v>7</v>
      </c>
      <c r="AE94" s="40" t="s">
        <v>7</v>
      </c>
      <c r="AF94" s="23" t="s">
        <v>7</v>
      </c>
      <c r="AG94" t="s">
        <v>7</v>
      </c>
      <c r="AH94" s="41" t="str" cm="1">
        <f t="array" ref="AH94">INDEX(AC94:AG94,MODE(MATCH(AC94:AG94,AC94:AG94,0)))</f>
        <v>Positive</v>
      </c>
      <c r="AI94" s="42">
        <f t="shared" si="13"/>
        <v>10</v>
      </c>
      <c r="AJ94" s="42">
        <f t="shared" si="14"/>
        <v>0</v>
      </c>
      <c r="AK94" s="42">
        <f t="shared" si="15"/>
        <v>0</v>
      </c>
      <c r="AL94" s="31">
        <f t="shared" si="16"/>
        <v>0</v>
      </c>
    </row>
    <row r="95" spans="1:38" ht="35" x14ac:dyDescent="0.25">
      <c r="A95">
        <v>94</v>
      </c>
      <c r="B95" t="s">
        <v>192</v>
      </c>
      <c r="C95" s="23" t="s">
        <v>193</v>
      </c>
      <c r="D95" s="48" t="s">
        <v>7</v>
      </c>
      <c r="E95" s="11">
        <v>7</v>
      </c>
      <c r="F95" s="12">
        <v>0</v>
      </c>
      <c r="G95" s="12">
        <v>6</v>
      </c>
      <c r="H95" s="8">
        <f t="shared" si="11"/>
        <v>0</v>
      </c>
      <c r="I95" s="48" t="s">
        <v>4</v>
      </c>
      <c r="J95" s="11">
        <v>0</v>
      </c>
      <c r="K95" s="12">
        <v>0</v>
      </c>
      <c r="L95" s="12">
        <v>5</v>
      </c>
      <c r="M95" s="8">
        <f t="shared" si="12"/>
        <v>0</v>
      </c>
      <c r="N95" s="23" t="s">
        <v>4</v>
      </c>
      <c r="O95" s="30">
        <v>5</v>
      </c>
      <c r="P95" s="30">
        <v>0</v>
      </c>
      <c r="Q95" s="30">
        <v>6</v>
      </c>
      <c r="R95" s="23">
        <v>0</v>
      </c>
      <c r="S95" s="23" t="s">
        <v>7</v>
      </c>
      <c r="T95" s="31">
        <v>8</v>
      </c>
      <c r="U95" s="31">
        <v>0</v>
      </c>
      <c r="V95" s="31">
        <v>4</v>
      </c>
      <c r="W95">
        <v>0</v>
      </c>
      <c r="X95" t="s">
        <v>4</v>
      </c>
      <c r="Y95" s="31">
        <v>3</v>
      </c>
      <c r="Z95" s="31">
        <v>0</v>
      </c>
      <c r="AA95" s="31">
        <v>9</v>
      </c>
      <c r="AB95" s="31">
        <v>0</v>
      </c>
      <c r="AC95" s="48" t="s">
        <v>7</v>
      </c>
      <c r="AD95" s="48" t="s">
        <v>4</v>
      </c>
      <c r="AE95" s="40" t="s">
        <v>4</v>
      </c>
      <c r="AF95" s="23" t="s">
        <v>7</v>
      </c>
      <c r="AG95" t="s">
        <v>4</v>
      </c>
      <c r="AH95" s="41" t="str" cm="1">
        <f t="array" ref="AH95">INDEX(AC95:AG95,MODE(MATCH(AC95:AG95,AC95:AG95,0)))</f>
        <v>Neutral</v>
      </c>
      <c r="AI95" s="42">
        <f t="shared" si="13"/>
        <v>4.5999999999999996</v>
      </c>
      <c r="AJ95" s="42">
        <f t="shared" si="14"/>
        <v>0</v>
      </c>
      <c r="AK95" s="42">
        <f t="shared" si="15"/>
        <v>6</v>
      </c>
      <c r="AL95" s="31">
        <f t="shared" si="16"/>
        <v>0</v>
      </c>
    </row>
    <row r="96" spans="1:38" ht="52" x14ac:dyDescent="0.25">
      <c r="A96">
        <v>95</v>
      </c>
      <c r="B96" t="s">
        <v>194</v>
      </c>
      <c r="C96" s="23" t="s">
        <v>195</v>
      </c>
      <c r="D96" s="48" t="s">
        <v>7</v>
      </c>
      <c r="E96" s="11">
        <v>6</v>
      </c>
      <c r="F96" s="12">
        <v>0</v>
      </c>
      <c r="G96" s="12">
        <v>5</v>
      </c>
      <c r="H96" s="8">
        <f t="shared" si="11"/>
        <v>0</v>
      </c>
      <c r="I96" s="48" t="s">
        <v>4</v>
      </c>
      <c r="J96" s="11">
        <v>5</v>
      </c>
      <c r="K96" s="12">
        <v>0</v>
      </c>
      <c r="L96" s="12">
        <v>8</v>
      </c>
      <c r="M96" s="8">
        <f t="shared" si="12"/>
        <v>0</v>
      </c>
      <c r="N96" s="23" t="s">
        <v>7</v>
      </c>
      <c r="O96" s="30">
        <v>7</v>
      </c>
      <c r="P96" s="30">
        <v>1</v>
      </c>
      <c r="Q96" s="30">
        <v>5</v>
      </c>
      <c r="R96" s="23">
        <v>0</v>
      </c>
      <c r="S96" s="23" t="s">
        <v>4</v>
      </c>
      <c r="T96" s="31">
        <v>2</v>
      </c>
      <c r="U96" s="31">
        <v>0</v>
      </c>
      <c r="V96" s="31">
        <v>9</v>
      </c>
      <c r="W96">
        <v>0</v>
      </c>
      <c r="X96" t="s">
        <v>7</v>
      </c>
      <c r="Y96" s="31">
        <v>8</v>
      </c>
      <c r="Z96" s="31">
        <v>0</v>
      </c>
      <c r="AA96" s="31">
        <v>5</v>
      </c>
      <c r="AB96" s="31">
        <v>0</v>
      </c>
      <c r="AC96" s="48" t="s">
        <v>7</v>
      </c>
      <c r="AD96" s="48" t="s">
        <v>4</v>
      </c>
      <c r="AE96" s="40" t="s">
        <v>7</v>
      </c>
      <c r="AF96" s="23" t="s">
        <v>4</v>
      </c>
      <c r="AG96" t="s">
        <v>7</v>
      </c>
      <c r="AH96" s="41" t="str" cm="1">
        <f t="array" ref="AH96">INDEX(AC96:AG96,MODE(MATCH(AC96:AG96,AC96:AG96,0)))</f>
        <v>Positive</v>
      </c>
      <c r="AI96" s="42">
        <f t="shared" si="13"/>
        <v>5.6</v>
      </c>
      <c r="AJ96" s="42">
        <f t="shared" si="14"/>
        <v>0.2</v>
      </c>
      <c r="AK96" s="42">
        <f t="shared" si="15"/>
        <v>6.4</v>
      </c>
      <c r="AL96" s="31">
        <f t="shared" si="16"/>
        <v>0</v>
      </c>
    </row>
    <row r="97" spans="1:38" ht="35" x14ac:dyDescent="0.25">
      <c r="A97">
        <v>96</v>
      </c>
      <c r="B97" t="s">
        <v>196</v>
      </c>
      <c r="C97" s="23" t="s">
        <v>197</v>
      </c>
      <c r="D97" s="48" t="s">
        <v>4</v>
      </c>
      <c r="E97" s="11">
        <v>5</v>
      </c>
      <c r="F97" s="12">
        <v>3</v>
      </c>
      <c r="G97" s="12">
        <v>9</v>
      </c>
      <c r="H97" s="8">
        <f t="shared" si="11"/>
        <v>0</v>
      </c>
      <c r="I97" s="48" t="s">
        <v>7</v>
      </c>
      <c r="J97" s="11">
        <v>8</v>
      </c>
      <c r="K97" s="12">
        <v>0</v>
      </c>
      <c r="L97" s="12">
        <v>0</v>
      </c>
      <c r="M97" s="8">
        <f t="shared" si="12"/>
        <v>0</v>
      </c>
      <c r="N97" s="23" t="s">
        <v>7</v>
      </c>
      <c r="O97" s="30">
        <v>6</v>
      </c>
      <c r="P97" s="30">
        <v>1</v>
      </c>
      <c r="Q97" s="30">
        <v>4</v>
      </c>
      <c r="R97" s="23">
        <v>0</v>
      </c>
      <c r="S97" s="23" t="s">
        <v>7</v>
      </c>
      <c r="T97" s="31">
        <v>9</v>
      </c>
      <c r="U97" s="31">
        <v>0</v>
      </c>
      <c r="V97" s="31">
        <v>0</v>
      </c>
      <c r="W97">
        <v>0</v>
      </c>
      <c r="X97" t="s">
        <v>4</v>
      </c>
      <c r="Y97" s="31">
        <v>5</v>
      </c>
      <c r="Z97" s="31">
        <v>0</v>
      </c>
      <c r="AA97" s="31">
        <v>9</v>
      </c>
      <c r="AB97" s="31">
        <v>0</v>
      </c>
      <c r="AC97" s="48" t="s">
        <v>4</v>
      </c>
      <c r="AD97" s="48" t="s">
        <v>7</v>
      </c>
      <c r="AE97" s="40" t="s">
        <v>7</v>
      </c>
      <c r="AF97" s="23" t="s">
        <v>7</v>
      </c>
      <c r="AG97" t="s">
        <v>4</v>
      </c>
      <c r="AH97" s="41" t="str" cm="1">
        <f t="array" ref="AH97">INDEX(AC97:AG97,MODE(MATCH(AC97:AG97,AC97:AG97,0)))</f>
        <v>Positive</v>
      </c>
      <c r="AI97" s="42">
        <f t="shared" si="13"/>
        <v>6.6</v>
      </c>
      <c r="AJ97" s="42">
        <f t="shared" si="14"/>
        <v>0.8</v>
      </c>
      <c r="AK97" s="42">
        <f t="shared" si="15"/>
        <v>4.4000000000000004</v>
      </c>
      <c r="AL97" s="31">
        <f t="shared" si="16"/>
        <v>0</v>
      </c>
    </row>
    <row r="98" spans="1:38" ht="20" x14ac:dyDescent="0.25">
      <c r="A98">
        <v>97</v>
      </c>
      <c r="B98" t="s">
        <v>198</v>
      </c>
      <c r="C98" s="23" t="s">
        <v>199</v>
      </c>
      <c r="D98" s="48" t="s">
        <v>7</v>
      </c>
      <c r="E98" s="11">
        <v>6</v>
      </c>
      <c r="F98" s="12">
        <v>0</v>
      </c>
      <c r="G98" s="12">
        <v>5</v>
      </c>
      <c r="H98" s="8">
        <f t="shared" si="11"/>
        <v>0</v>
      </c>
      <c r="I98" s="48" t="s">
        <v>7</v>
      </c>
      <c r="J98" s="11">
        <v>8</v>
      </c>
      <c r="K98" s="12">
        <v>0</v>
      </c>
      <c r="L98" s="12">
        <v>0</v>
      </c>
      <c r="M98" s="8">
        <f t="shared" si="12"/>
        <v>0</v>
      </c>
      <c r="N98" s="23" t="s">
        <v>7</v>
      </c>
      <c r="O98" s="30">
        <v>8</v>
      </c>
      <c r="P98" s="30">
        <v>0</v>
      </c>
      <c r="Q98" s="30">
        <v>2</v>
      </c>
      <c r="R98" s="23">
        <v>0</v>
      </c>
      <c r="S98" s="23" t="s">
        <v>7</v>
      </c>
      <c r="T98" s="31">
        <v>10</v>
      </c>
      <c r="U98" s="31">
        <v>0</v>
      </c>
      <c r="V98" s="31">
        <v>0</v>
      </c>
      <c r="W98">
        <v>0</v>
      </c>
      <c r="X98" t="s">
        <v>7</v>
      </c>
      <c r="Y98" s="31">
        <v>10</v>
      </c>
      <c r="Z98" s="31">
        <v>0</v>
      </c>
      <c r="AA98" s="31">
        <v>0</v>
      </c>
      <c r="AB98" s="31">
        <v>0</v>
      </c>
      <c r="AC98" s="48" t="s">
        <v>7</v>
      </c>
      <c r="AD98" s="48" t="s">
        <v>7</v>
      </c>
      <c r="AE98" s="40" t="s">
        <v>7</v>
      </c>
      <c r="AF98" s="23" t="s">
        <v>7</v>
      </c>
      <c r="AG98" t="s">
        <v>7</v>
      </c>
      <c r="AH98" s="41" t="str" cm="1">
        <f t="array" ref="AH98">INDEX(AC98:AG98,MODE(MATCH(AC98:AG98,AC98:AG98,0)))</f>
        <v>Positive</v>
      </c>
      <c r="AI98" s="42">
        <f t="shared" si="13"/>
        <v>8.4</v>
      </c>
      <c r="AJ98" s="42">
        <f t="shared" si="14"/>
        <v>0</v>
      </c>
      <c r="AK98" s="42">
        <f t="shared" si="15"/>
        <v>1.4</v>
      </c>
      <c r="AL98" s="31">
        <f t="shared" si="16"/>
        <v>0</v>
      </c>
    </row>
    <row r="99" spans="1:38" ht="86" x14ac:dyDescent="0.25">
      <c r="A99">
        <v>98</v>
      </c>
      <c r="B99" t="s">
        <v>200</v>
      </c>
      <c r="C99" s="23" t="s">
        <v>201</v>
      </c>
      <c r="D99" s="48" t="s">
        <v>7</v>
      </c>
      <c r="E99" s="11">
        <v>5</v>
      </c>
      <c r="F99" s="12">
        <v>0</v>
      </c>
      <c r="G99" s="12">
        <v>5</v>
      </c>
      <c r="H99" s="8">
        <f t="shared" si="11"/>
        <v>0</v>
      </c>
      <c r="I99" s="48" t="s">
        <v>4</v>
      </c>
      <c r="J99" s="11">
        <v>5</v>
      </c>
      <c r="K99" s="12">
        <v>0</v>
      </c>
      <c r="L99" s="12">
        <v>8</v>
      </c>
      <c r="M99" s="8">
        <f t="shared" si="12"/>
        <v>0</v>
      </c>
      <c r="N99" s="23" t="s">
        <v>7</v>
      </c>
      <c r="O99" s="30">
        <v>7</v>
      </c>
      <c r="P99" s="30">
        <v>2</v>
      </c>
      <c r="Q99" s="30">
        <v>4</v>
      </c>
      <c r="R99" s="23">
        <v>0</v>
      </c>
      <c r="S99" s="23" t="s">
        <v>7</v>
      </c>
      <c r="T99" s="31">
        <v>9</v>
      </c>
      <c r="U99" s="31">
        <v>5</v>
      </c>
      <c r="V99" s="31">
        <v>3</v>
      </c>
      <c r="W99">
        <v>0</v>
      </c>
      <c r="X99" t="s">
        <v>4</v>
      </c>
      <c r="Y99" s="31">
        <v>6</v>
      </c>
      <c r="Z99" s="31">
        <v>4</v>
      </c>
      <c r="AA99" s="31">
        <v>8</v>
      </c>
      <c r="AB99" s="31">
        <v>0</v>
      </c>
      <c r="AC99" s="48" t="s">
        <v>7</v>
      </c>
      <c r="AD99" s="48" t="s">
        <v>4</v>
      </c>
      <c r="AE99" s="40" t="s">
        <v>7</v>
      </c>
      <c r="AF99" s="23" t="s">
        <v>7</v>
      </c>
      <c r="AG99" t="s">
        <v>46</v>
      </c>
      <c r="AH99" s="41" t="str" cm="1">
        <f t="array" ref="AH99">INDEX(AC99:AG99,MODE(MATCH(AC99:AG99,AC99:AG99,0)))</f>
        <v>Positive</v>
      </c>
      <c r="AI99" s="42">
        <f t="shared" si="13"/>
        <v>6.4</v>
      </c>
      <c r="AJ99" s="42">
        <f t="shared" si="14"/>
        <v>2.2000000000000002</v>
      </c>
      <c r="AK99" s="42">
        <f t="shared" si="15"/>
        <v>5.6</v>
      </c>
      <c r="AL99" s="31">
        <f t="shared" si="16"/>
        <v>0</v>
      </c>
    </row>
    <row r="100" spans="1:38" ht="52" x14ac:dyDescent="0.25">
      <c r="A100">
        <v>99</v>
      </c>
      <c r="B100" t="s">
        <v>202</v>
      </c>
      <c r="C100" s="23" t="s">
        <v>203</v>
      </c>
      <c r="D100" s="48" t="s">
        <v>7</v>
      </c>
      <c r="E100" s="11">
        <v>8</v>
      </c>
      <c r="F100" s="12">
        <v>0</v>
      </c>
      <c r="G100" s="12">
        <v>3</v>
      </c>
      <c r="H100" s="8">
        <f t="shared" si="11"/>
        <v>0</v>
      </c>
      <c r="I100" s="48" t="s">
        <v>7</v>
      </c>
      <c r="J100" s="11">
        <v>10</v>
      </c>
      <c r="K100" s="12">
        <v>0</v>
      </c>
      <c r="L100" s="12">
        <v>0</v>
      </c>
      <c r="M100" s="8">
        <f t="shared" si="12"/>
        <v>0</v>
      </c>
      <c r="N100" s="23" t="s">
        <v>7</v>
      </c>
      <c r="O100" s="30">
        <v>9</v>
      </c>
      <c r="P100" s="30">
        <v>0</v>
      </c>
      <c r="Q100" s="30">
        <v>4</v>
      </c>
      <c r="R100" s="23">
        <v>0</v>
      </c>
      <c r="S100" s="23" t="s">
        <v>7</v>
      </c>
      <c r="T100" s="31">
        <v>10</v>
      </c>
      <c r="U100" s="31">
        <v>0</v>
      </c>
      <c r="V100" s="31">
        <v>0</v>
      </c>
      <c r="W100">
        <v>0</v>
      </c>
      <c r="X100" t="s">
        <v>7</v>
      </c>
      <c r="Y100" s="31">
        <v>10</v>
      </c>
      <c r="Z100" s="31">
        <v>1</v>
      </c>
      <c r="AA100" s="31">
        <v>0</v>
      </c>
      <c r="AB100" s="31">
        <v>0</v>
      </c>
      <c r="AC100" s="48" t="s">
        <v>7</v>
      </c>
      <c r="AD100" s="48" t="s">
        <v>7</v>
      </c>
      <c r="AE100" s="40" t="s">
        <v>7</v>
      </c>
      <c r="AF100" s="23" t="s">
        <v>7</v>
      </c>
      <c r="AG100" t="s">
        <v>7</v>
      </c>
      <c r="AH100" s="41" t="str" cm="1">
        <f t="array" ref="AH100">INDEX(AC100:AG100,MODE(MATCH(AC100:AG100,AC100:AG100,0)))</f>
        <v>Positive</v>
      </c>
      <c r="AI100" s="42">
        <f t="shared" si="13"/>
        <v>9.4</v>
      </c>
      <c r="AJ100" s="42">
        <f t="shared" si="14"/>
        <v>0.2</v>
      </c>
      <c r="AK100" s="42">
        <f t="shared" si="15"/>
        <v>1.4</v>
      </c>
      <c r="AL100" s="31">
        <f t="shared" si="16"/>
        <v>0</v>
      </c>
    </row>
    <row r="101" spans="1:38" ht="52" x14ac:dyDescent="0.25">
      <c r="A101">
        <v>100</v>
      </c>
      <c r="B101" t="s">
        <v>204</v>
      </c>
      <c r="C101" s="23" t="s">
        <v>205</v>
      </c>
      <c r="D101" s="48" t="s">
        <v>7</v>
      </c>
      <c r="E101" s="11">
        <v>7</v>
      </c>
      <c r="F101" s="12">
        <v>3</v>
      </c>
      <c r="G101" s="12">
        <v>4</v>
      </c>
      <c r="H101" s="8">
        <f t="shared" si="11"/>
        <v>0</v>
      </c>
      <c r="I101" s="48" t="s">
        <v>7</v>
      </c>
      <c r="J101" s="11">
        <v>8</v>
      </c>
      <c r="K101" s="12">
        <v>0</v>
      </c>
      <c r="L101" s="12">
        <v>2</v>
      </c>
      <c r="M101" s="8">
        <f t="shared" si="12"/>
        <v>0</v>
      </c>
      <c r="N101" s="23" t="s">
        <v>4</v>
      </c>
      <c r="O101" s="30">
        <v>6</v>
      </c>
      <c r="P101" s="30">
        <v>1</v>
      </c>
      <c r="Q101" s="30">
        <v>7</v>
      </c>
      <c r="R101" s="23">
        <v>0</v>
      </c>
      <c r="S101" s="23" t="s">
        <v>7</v>
      </c>
      <c r="T101" s="31">
        <v>8</v>
      </c>
      <c r="U101" s="31">
        <v>0</v>
      </c>
      <c r="V101" s="31">
        <v>3</v>
      </c>
      <c r="W101">
        <v>0</v>
      </c>
      <c r="X101" t="s">
        <v>7</v>
      </c>
      <c r="Y101" s="31">
        <v>7</v>
      </c>
      <c r="Z101" s="31">
        <v>2</v>
      </c>
      <c r="AA101" s="31">
        <v>4</v>
      </c>
      <c r="AB101" s="31">
        <v>0</v>
      </c>
      <c r="AC101" s="48" t="s">
        <v>7</v>
      </c>
      <c r="AD101" s="48" t="s">
        <v>7</v>
      </c>
      <c r="AE101" s="40" t="s">
        <v>4</v>
      </c>
      <c r="AF101" s="23" t="s">
        <v>7</v>
      </c>
      <c r="AG101" t="s">
        <v>7</v>
      </c>
      <c r="AH101" s="41" t="str" cm="1">
        <f t="array" ref="AH101">INDEX(AC101:AG101,MODE(MATCH(AC101:AG101,AC101:AG101,0)))</f>
        <v>Positive</v>
      </c>
      <c r="AI101" s="42">
        <f t="shared" si="13"/>
        <v>7.2</v>
      </c>
      <c r="AJ101" s="42">
        <f t="shared" si="14"/>
        <v>1.2</v>
      </c>
      <c r="AK101" s="42">
        <f t="shared" si="15"/>
        <v>4</v>
      </c>
      <c r="AL101" s="31">
        <f t="shared" si="16"/>
        <v>0</v>
      </c>
    </row>
    <row r="102" spans="1:38" ht="20" x14ac:dyDescent="0.25">
      <c r="A102">
        <v>101</v>
      </c>
      <c r="B102" t="s">
        <v>206</v>
      </c>
      <c r="C102" s="23" t="s">
        <v>207</v>
      </c>
      <c r="D102" s="48" t="s">
        <v>4</v>
      </c>
      <c r="E102" s="11">
        <v>3</v>
      </c>
      <c r="F102" s="12">
        <v>0</v>
      </c>
      <c r="G102" s="12">
        <v>10</v>
      </c>
      <c r="H102" s="8">
        <f t="shared" si="11"/>
        <v>0</v>
      </c>
      <c r="I102" s="48" t="s">
        <v>63</v>
      </c>
      <c r="J102" s="11">
        <v>0</v>
      </c>
      <c r="K102" s="12">
        <v>0</v>
      </c>
      <c r="L102" s="12">
        <v>0</v>
      </c>
      <c r="M102" s="8">
        <f t="shared" si="12"/>
        <v>1</v>
      </c>
      <c r="N102" s="23" t="s">
        <v>63</v>
      </c>
      <c r="O102" s="30">
        <v>0</v>
      </c>
      <c r="P102" s="30">
        <v>0</v>
      </c>
      <c r="Q102" s="30">
        <v>0</v>
      </c>
      <c r="R102" s="23">
        <v>1</v>
      </c>
      <c r="S102" s="23" t="s">
        <v>63</v>
      </c>
      <c r="T102" s="31">
        <v>0</v>
      </c>
      <c r="U102" s="31">
        <v>0</v>
      </c>
      <c r="V102" s="31">
        <v>0</v>
      </c>
      <c r="W102">
        <v>1</v>
      </c>
      <c r="X102" t="s">
        <v>63</v>
      </c>
      <c r="Y102" s="31">
        <v>0</v>
      </c>
      <c r="Z102" s="31">
        <v>0</v>
      </c>
      <c r="AA102" s="31">
        <v>0</v>
      </c>
      <c r="AB102" s="31">
        <v>1</v>
      </c>
      <c r="AC102" s="48" t="s">
        <v>4</v>
      </c>
      <c r="AD102" s="48" t="s">
        <v>63</v>
      </c>
      <c r="AE102" s="40" t="s">
        <v>63</v>
      </c>
      <c r="AF102" s="23" t="s">
        <v>63</v>
      </c>
      <c r="AG102" t="s">
        <v>63</v>
      </c>
      <c r="AH102" s="41" t="str" cm="1">
        <f t="array" ref="AH102">INDEX(AC102:AG102,MODE(MATCH(AC102:AG102,AC102:AG102,0)))</f>
        <v>None</v>
      </c>
      <c r="AI102" s="42">
        <f t="shared" si="13"/>
        <v>0.6</v>
      </c>
      <c r="AJ102" s="42">
        <f t="shared" si="14"/>
        <v>0</v>
      </c>
      <c r="AK102" s="42">
        <f t="shared" si="15"/>
        <v>2</v>
      </c>
      <c r="AL102" s="31">
        <f t="shared" si="16"/>
        <v>1</v>
      </c>
    </row>
    <row r="103" spans="1:38" ht="35" x14ac:dyDescent="0.25">
      <c r="A103">
        <v>102</v>
      </c>
      <c r="B103" t="s">
        <v>208</v>
      </c>
      <c r="C103" s="23" t="s">
        <v>209</v>
      </c>
      <c r="D103" s="48" t="s">
        <v>7</v>
      </c>
      <c r="E103" s="11">
        <v>8</v>
      </c>
      <c r="F103" s="12">
        <v>0</v>
      </c>
      <c r="G103" s="12">
        <v>0</v>
      </c>
      <c r="H103" s="8">
        <f t="shared" si="11"/>
        <v>0</v>
      </c>
      <c r="I103" s="48" t="s">
        <v>7</v>
      </c>
      <c r="J103" s="11">
        <v>8</v>
      </c>
      <c r="K103" s="12">
        <v>0</v>
      </c>
      <c r="L103" s="12">
        <v>0</v>
      </c>
      <c r="M103" s="8">
        <f t="shared" si="12"/>
        <v>0</v>
      </c>
      <c r="N103" s="23" t="s">
        <v>7</v>
      </c>
      <c r="O103" s="30">
        <v>10</v>
      </c>
      <c r="P103" s="30">
        <v>0</v>
      </c>
      <c r="Q103" s="30">
        <v>1</v>
      </c>
      <c r="R103" s="23">
        <v>0</v>
      </c>
      <c r="S103" s="23" t="s">
        <v>7</v>
      </c>
      <c r="T103" s="31">
        <v>10</v>
      </c>
      <c r="U103" s="31">
        <v>0</v>
      </c>
      <c r="V103" s="31">
        <v>0</v>
      </c>
      <c r="W103">
        <v>0</v>
      </c>
      <c r="X103" t="s">
        <v>7</v>
      </c>
      <c r="Y103" s="31">
        <v>10</v>
      </c>
      <c r="Z103" s="31">
        <v>0</v>
      </c>
      <c r="AA103" s="31">
        <v>0</v>
      </c>
      <c r="AB103" s="31">
        <v>0</v>
      </c>
      <c r="AC103" s="48" t="s">
        <v>7</v>
      </c>
      <c r="AD103" s="48" t="s">
        <v>7</v>
      </c>
      <c r="AE103" s="40" t="s">
        <v>7</v>
      </c>
      <c r="AF103" s="23" t="s">
        <v>7</v>
      </c>
      <c r="AG103" t="s">
        <v>7</v>
      </c>
      <c r="AH103" s="41" t="str" cm="1">
        <f t="array" ref="AH103">INDEX(AC103:AG103,MODE(MATCH(AC103:AG103,AC103:AG103,0)))</f>
        <v>Positive</v>
      </c>
      <c r="AI103" s="42">
        <f t="shared" si="13"/>
        <v>9.1999999999999993</v>
      </c>
      <c r="AJ103" s="42">
        <f t="shared" si="14"/>
        <v>0</v>
      </c>
      <c r="AK103" s="42">
        <f t="shared" si="15"/>
        <v>0.2</v>
      </c>
      <c r="AL103" s="31">
        <f t="shared" si="16"/>
        <v>0</v>
      </c>
    </row>
    <row r="104" spans="1:38" ht="69" x14ac:dyDescent="0.25">
      <c r="A104">
        <v>103</v>
      </c>
      <c r="B104" t="s">
        <v>210</v>
      </c>
      <c r="C104" s="23" t="s">
        <v>211</v>
      </c>
      <c r="D104" s="48" t="s">
        <v>4</v>
      </c>
      <c r="E104" s="11">
        <v>6</v>
      </c>
      <c r="F104" s="12">
        <v>5</v>
      </c>
      <c r="G104" s="12">
        <v>7</v>
      </c>
      <c r="H104" s="8">
        <f t="shared" si="11"/>
        <v>0</v>
      </c>
      <c r="I104" s="48" t="s">
        <v>7</v>
      </c>
      <c r="J104" s="11">
        <v>8</v>
      </c>
      <c r="K104" s="12">
        <v>3</v>
      </c>
      <c r="L104" s="12">
        <v>0</v>
      </c>
      <c r="M104" s="8">
        <f t="shared" si="12"/>
        <v>0</v>
      </c>
      <c r="N104" s="23" t="s">
        <v>7</v>
      </c>
      <c r="O104" s="30">
        <v>8</v>
      </c>
      <c r="P104" s="30">
        <v>1</v>
      </c>
      <c r="Q104" s="30">
        <v>4</v>
      </c>
      <c r="R104" s="23">
        <v>0</v>
      </c>
      <c r="S104" s="23" t="s">
        <v>7</v>
      </c>
      <c r="T104" s="31">
        <v>7</v>
      </c>
      <c r="U104" s="31">
        <v>2</v>
      </c>
      <c r="V104" s="31">
        <v>4</v>
      </c>
      <c r="W104">
        <v>0</v>
      </c>
      <c r="X104" t="s">
        <v>7</v>
      </c>
      <c r="Y104" s="31">
        <v>7</v>
      </c>
      <c r="Z104" s="31">
        <v>0</v>
      </c>
      <c r="AA104" s="31">
        <v>0</v>
      </c>
      <c r="AB104" s="31">
        <v>0</v>
      </c>
      <c r="AC104" s="48" t="s">
        <v>4</v>
      </c>
      <c r="AD104" s="48" t="s">
        <v>7</v>
      </c>
      <c r="AE104" s="40" t="s">
        <v>7</v>
      </c>
      <c r="AF104" s="23" t="s">
        <v>7</v>
      </c>
      <c r="AG104" t="s">
        <v>7</v>
      </c>
      <c r="AH104" s="41" t="str" cm="1">
        <f t="array" ref="AH104">INDEX(AC104:AG104,MODE(MATCH(AC104:AG104,AC104:AG104,0)))</f>
        <v>Positive</v>
      </c>
      <c r="AI104" s="42">
        <f t="shared" si="13"/>
        <v>7.2</v>
      </c>
      <c r="AJ104" s="42">
        <f t="shared" si="14"/>
        <v>2.2000000000000002</v>
      </c>
      <c r="AK104" s="42">
        <f t="shared" si="15"/>
        <v>3</v>
      </c>
      <c r="AL104" s="31">
        <f t="shared" si="16"/>
        <v>0</v>
      </c>
    </row>
    <row r="105" spans="1:38" ht="69" x14ac:dyDescent="0.25">
      <c r="A105">
        <v>104</v>
      </c>
      <c r="B105" t="s">
        <v>212</v>
      </c>
      <c r="C105" s="23" t="s">
        <v>213</v>
      </c>
      <c r="D105" s="48" t="s">
        <v>7</v>
      </c>
      <c r="E105" s="11">
        <v>8</v>
      </c>
      <c r="F105" s="12">
        <v>0</v>
      </c>
      <c r="G105" s="12">
        <v>0</v>
      </c>
      <c r="H105" s="8">
        <f t="shared" si="11"/>
        <v>0</v>
      </c>
      <c r="I105" s="48" t="s">
        <v>7</v>
      </c>
      <c r="J105" s="11">
        <v>8</v>
      </c>
      <c r="K105" s="12">
        <v>0</v>
      </c>
      <c r="L105" s="12">
        <v>0</v>
      </c>
      <c r="M105" s="8">
        <f t="shared" si="12"/>
        <v>0</v>
      </c>
      <c r="N105" s="23" t="s">
        <v>7</v>
      </c>
      <c r="O105" s="30">
        <v>9</v>
      </c>
      <c r="P105" s="30">
        <v>0</v>
      </c>
      <c r="Q105" s="30">
        <v>3</v>
      </c>
      <c r="R105" s="23">
        <v>0</v>
      </c>
      <c r="S105" s="23" t="s">
        <v>7</v>
      </c>
      <c r="T105" s="31">
        <v>10</v>
      </c>
      <c r="U105" s="31">
        <v>0</v>
      </c>
      <c r="V105" s="31">
        <v>0</v>
      </c>
      <c r="W105">
        <v>0</v>
      </c>
      <c r="X105" t="s">
        <v>7</v>
      </c>
      <c r="Y105" s="31">
        <v>10</v>
      </c>
      <c r="Z105" s="31">
        <v>1</v>
      </c>
      <c r="AA105" s="31">
        <v>0</v>
      </c>
      <c r="AB105" s="31">
        <v>0</v>
      </c>
      <c r="AC105" s="48" t="s">
        <v>7</v>
      </c>
      <c r="AD105" s="48" t="s">
        <v>7</v>
      </c>
      <c r="AE105" s="40" t="s">
        <v>7</v>
      </c>
      <c r="AF105" s="23" t="s">
        <v>7</v>
      </c>
      <c r="AG105" t="s">
        <v>7</v>
      </c>
      <c r="AH105" s="41" t="str" cm="1">
        <f t="array" ref="AH105">INDEX(AC105:AG105,MODE(MATCH(AC105:AG105,AC105:AG105,0)))</f>
        <v>Positive</v>
      </c>
      <c r="AI105" s="42">
        <f t="shared" si="13"/>
        <v>9</v>
      </c>
      <c r="AJ105" s="42">
        <f t="shared" si="14"/>
        <v>0.2</v>
      </c>
      <c r="AK105" s="42">
        <f t="shared" si="15"/>
        <v>0.6</v>
      </c>
      <c r="AL105" s="31">
        <f t="shared" si="16"/>
        <v>0</v>
      </c>
    </row>
    <row r="106" spans="1:38" ht="52" x14ac:dyDescent="0.25">
      <c r="A106">
        <v>105</v>
      </c>
      <c r="B106" t="s">
        <v>214</v>
      </c>
      <c r="C106" s="23" t="s">
        <v>215</v>
      </c>
      <c r="D106" s="48" t="s">
        <v>7</v>
      </c>
      <c r="E106" s="11">
        <v>7</v>
      </c>
      <c r="F106" s="12">
        <v>0</v>
      </c>
      <c r="G106" s="12">
        <v>0</v>
      </c>
      <c r="H106" s="8">
        <f t="shared" si="11"/>
        <v>0</v>
      </c>
      <c r="I106" s="48" t="s">
        <v>7</v>
      </c>
      <c r="J106" s="11">
        <v>6</v>
      </c>
      <c r="K106" s="12">
        <v>0</v>
      </c>
      <c r="L106" s="12">
        <v>3</v>
      </c>
      <c r="M106" s="8">
        <f t="shared" si="12"/>
        <v>0</v>
      </c>
      <c r="N106" s="23" t="s">
        <v>4</v>
      </c>
      <c r="O106" s="30">
        <v>0</v>
      </c>
      <c r="P106" s="30">
        <v>0</v>
      </c>
      <c r="Q106" s="30">
        <v>8</v>
      </c>
      <c r="R106" s="23">
        <v>0</v>
      </c>
      <c r="S106" s="23" t="s">
        <v>4</v>
      </c>
      <c r="T106" s="31">
        <v>3</v>
      </c>
      <c r="U106" s="31">
        <v>0</v>
      </c>
      <c r="V106" s="31">
        <v>9</v>
      </c>
      <c r="W106">
        <v>0</v>
      </c>
      <c r="X106" t="s">
        <v>4</v>
      </c>
      <c r="Y106" s="31">
        <v>3</v>
      </c>
      <c r="Z106" s="31">
        <v>0</v>
      </c>
      <c r="AA106" s="31">
        <v>9</v>
      </c>
      <c r="AB106" s="31">
        <v>0</v>
      </c>
      <c r="AC106" s="48" t="s">
        <v>7</v>
      </c>
      <c r="AD106" s="48" t="s">
        <v>7</v>
      </c>
      <c r="AE106" s="40" t="s">
        <v>4</v>
      </c>
      <c r="AF106" s="23" t="s">
        <v>4</v>
      </c>
      <c r="AG106" t="s">
        <v>4</v>
      </c>
      <c r="AH106" s="41" t="str" cm="1">
        <f t="array" ref="AH106">INDEX(AC106:AG106,MODE(MATCH(AC106:AG106,AC106:AG106,0)))</f>
        <v>Neutral</v>
      </c>
      <c r="AI106" s="42">
        <f t="shared" si="13"/>
        <v>3.8</v>
      </c>
      <c r="AJ106" s="42">
        <f t="shared" si="14"/>
        <v>0</v>
      </c>
      <c r="AK106" s="42">
        <f t="shared" si="15"/>
        <v>5.8</v>
      </c>
      <c r="AL106" s="31">
        <f t="shared" si="16"/>
        <v>0</v>
      </c>
    </row>
    <row r="107" spans="1:38" ht="69" x14ac:dyDescent="0.25">
      <c r="A107">
        <v>106</v>
      </c>
      <c r="B107" t="s">
        <v>216</v>
      </c>
      <c r="C107" s="23" t="s">
        <v>217</v>
      </c>
      <c r="D107" s="48" t="s">
        <v>7</v>
      </c>
      <c r="E107" s="11">
        <v>6</v>
      </c>
      <c r="F107" s="12">
        <v>0</v>
      </c>
      <c r="G107" s="12">
        <v>0</v>
      </c>
      <c r="H107" s="8">
        <f t="shared" si="11"/>
        <v>0</v>
      </c>
      <c r="I107" s="48" t="s">
        <v>4</v>
      </c>
      <c r="J107" s="11">
        <v>5</v>
      </c>
      <c r="K107" s="12">
        <v>0</v>
      </c>
      <c r="L107" s="12">
        <v>8</v>
      </c>
      <c r="M107" s="8">
        <f t="shared" si="12"/>
        <v>0</v>
      </c>
      <c r="N107" s="23" t="s">
        <v>4</v>
      </c>
      <c r="O107" s="30">
        <v>3</v>
      </c>
      <c r="P107" s="30">
        <v>1</v>
      </c>
      <c r="Q107" s="30">
        <v>6</v>
      </c>
      <c r="R107" s="23">
        <v>0</v>
      </c>
      <c r="S107" s="23" t="s">
        <v>7</v>
      </c>
      <c r="T107" s="31">
        <v>8</v>
      </c>
      <c r="U107" s="31">
        <v>0</v>
      </c>
      <c r="V107" s="31">
        <v>0</v>
      </c>
      <c r="W107">
        <v>0</v>
      </c>
      <c r="X107" t="s">
        <v>7</v>
      </c>
      <c r="Y107" s="31">
        <v>7</v>
      </c>
      <c r="Z107" s="31">
        <v>0</v>
      </c>
      <c r="AA107" s="31">
        <v>5</v>
      </c>
      <c r="AB107" s="31">
        <v>0</v>
      </c>
      <c r="AC107" s="48" t="s">
        <v>7</v>
      </c>
      <c r="AD107" s="48" t="s">
        <v>4</v>
      </c>
      <c r="AE107" s="40" t="s">
        <v>4</v>
      </c>
      <c r="AF107" s="23" t="s">
        <v>7</v>
      </c>
      <c r="AG107" t="s">
        <v>7</v>
      </c>
      <c r="AH107" s="41" t="str" cm="1">
        <f t="array" ref="AH107">INDEX(AC107:AG107,MODE(MATCH(AC107:AG107,AC107:AG107,0)))</f>
        <v>Positive</v>
      </c>
      <c r="AI107" s="42">
        <f t="shared" si="13"/>
        <v>5.8</v>
      </c>
      <c r="AJ107" s="42">
        <f t="shared" si="14"/>
        <v>0.2</v>
      </c>
      <c r="AK107" s="42">
        <f t="shared" si="15"/>
        <v>3.8</v>
      </c>
      <c r="AL107" s="31">
        <f t="shared" si="16"/>
        <v>0</v>
      </c>
    </row>
    <row r="108" spans="1:38" ht="35" x14ac:dyDescent="0.25">
      <c r="A108">
        <v>107</v>
      </c>
      <c r="B108" t="s">
        <v>218</v>
      </c>
      <c r="C108" s="23" t="s">
        <v>219</v>
      </c>
      <c r="D108" s="48" t="s">
        <v>7</v>
      </c>
      <c r="E108" s="11">
        <v>8</v>
      </c>
      <c r="F108" s="12">
        <v>0</v>
      </c>
      <c r="G108" s="12">
        <v>0</v>
      </c>
      <c r="H108" s="8">
        <f t="shared" si="11"/>
        <v>0</v>
      </c>
      <c r="I108" s="48" t="s">
        <v>46</v>
      </c>
      <c r="J108" s="11">
        <v>0</v>
      </c>
      <c r="K108" s="12">
        <v>8</v>
      </c>
      <c r="L108" s="12">
        <v>0</v>
      </c>
      <c r="M108" s="8">
        <f t="shared" si="12"/>
        <v>0</v>
      </c>
      <c r="N108" s="23" t="s">
        <v>4</v>
      </c>
      <c r="O108" s="30">
        <v>1</v>
      </c>
      <c r="P108" s="30">
        <v>1</v>
      </c>
      <c r="Q108" s="30">
        <v>8</v>
      </c>
      <c r="R108" s="23">
        <v>0</v>
      </c>
      <c r="S108" s="23" t="s">
        <v>7</v>
      </c>
      <c r="T108" s="31">
        <v>9</v>
      </c>
      <c r="U108" s="31">
        <v>1</v>
      </c>
      <c r="V108" s="31">
        <v>0</v>
      </c>
      <c r="W108">
        <v>0</v>
      </c>
      <c r="X108" t="s">
        <v>7</v>
      </c>
      <c r="Y108" s="31">
        <v>8</v>
      </c>
      <c r="Z108" s="31">
        <v>3</v>
      </c>
      <c r="AA108" s="31">
        <v>6</v>
      </c>
      <c r="AB108" s="31">
        <v>0</v>
      </c>
      <c r="AC108" s="48" t="s">
        <v>7</v>
      </c>
      <c r="AD108" s="48" t="s">
        <v>46</v>
      </c>
      <c r="AE108" s="40" t="s">
        <v>4</v>
      </c>
      <c r="AF108" s="23" t="s">
        <v>7</v>
      </c>
      <c r="AG108" t="s">
        <v>7</v>
      </c>
      <c r="AH108" s="41" t="str" cm="1">
        <f t="array" ref="AH108">INDEX(AC108:AG108,MODE(MATCH(AC108:AG108,AC108:AG108,0)))</f>
        <v>Positive</v>
      </c>
      <c r="AI108" s="42">
        <f t="shared" si="13"/>
        <v>5.2</v>
      </c>
      <c r="AJ108" s="42">
        <f t="shared" si="14"/>
        <v>2.6</v>
      </c>
      <c r="AK108" s="42">
        <f t="shared" si="15"/>
        <v>2.8</v>
      </c>
      <c r="AL108" s="31">
        <f t="shared" si="16"/>
        <v>0</v>
      </c>
    </row>
    <row r="109" spans="1:38" ht="52" x14ac:dyDescent="0.25">
      <c r="A109">
        <v>108</v>
      </c>
      <c r="B109" t="s">
        <v>220</v>
      </c>
      <c r="C109" s="23" t="s">
        <v>221</v>
      </c>
      <c r="D109" s="48" t="s">
        <v>7</v>
      </c>
      <c r="E109" s="11">
        <v>10</v>
      </c>
      <c r="F109" s="12">
        <v>0</v>
      </c>
      <c r="G109" s="12">
        <v>0</v>
      </c>
      <c r="H109" s="8">
        <f t="shared" si="11"/>
        <v>0</v>
      </c>
      <c r="I109" s="48" t="s">
        <v>7</v>
      </c>
      <c r="J109" s="11">
        <v>10</v>
      </c>
      <c r="K109" s="12">
        <v>0</v>
      </c>
      <c r="L109" s="12">
        <v>0</v>
      </c>
      <c r="M109" s="8">
        <f t="shared" si="12"/>
        <v>0</v>
      </c>
      <c r="N109" s="23" t="s">
        <v>7</v>
      </c>
      <c r="O109" s="30">
        <v>10</v>
      </c>
      <c r="P109" s="30">
        <v>0</v>
      </c>
      <c r="Q109" s="30">
        <v>2</v>
      </c>
      <c r="R109" s="23">
        <v>0</v>
      </c>
      <c r="S109" s="23" t="s">
        <v>7</v>
      </c>
      <c r="T109" s="31">
        <v>10</v>
      </c>
      <c r="U109" s="31">
        <v>0</v>
      </c>
      <c r="V109" s="31">
        <v>0</v>
      </c>
      <c r="W109">
        <v>0</v>
      </c>
      <c r="X109" t="s">
        <v>7</v>
      </c>
      <c r="Y109" s="31">
        <v>10</v>
      </c>
      <c r="Z109" s="31">
        <v>0</v>
      </c>
      <c r="AA109" s="31">
        <v>0</v>
      </c>
      <c r="AB109" s="31">
        <v>0</v>
      </c>
      <c r="AC109" s="48" t="s">
        <v>7</v>
      </c>
      <c r="AD109" s="48" t="s">
        <v>7</v>
      </c>
      <c r="AE109" s="40" t="s">
        <v>7</v>
      </c>
      <c r="AF109" s="23" t="s">
        <v>7</v>
      </c>
      <c r="AG109" t="s">
        <v>7</v>
      </c>
      <c r="AH109" s="41" t="str" cm="1">
        <f t="array" ref="AH109">INDEX(AC109:AG109,MODE(MATCH(AC109:AG109,AC109:AG109,0)))</f>
        <v>Positive</v>
      </c>
      <c r="AI109" s="42">
        <f t="shared" si="13"/>
        <v>10</v>
      </c>
      <c r="AJ109" s="42">
        <f t="shared" si="14"/>
        <v>0</v>
      </c>
      <c r="AK109" s="42">
        <f t="shared" si="15"/>
        <v>0.4</v>
      </c>
      <c r="AL109" s="31">
        <f t="shared" si="16"/>
        <v>0</v>
      </c>
    </row>
    <row r="110" spans="1:38" ht="35" x14ac:dyDescent="0.25">
      <c r="A110">
        <v>109</v>
      </c>
      <c r="B110" t="s">
        <v>222</v>
      </c>
      <c r="C110" s="23" t="s">
        <v>223</v>
      </c>
      <c r="D110" s="48" t="s">
        <v>7</v>
      </c>
      <c r="E110" s="11">
        <v>8</v>
      </c>
      <c r="F110" s="12">
        <v>0</v>
      </c>
      <c r="G110" s="12">
        <v>6</v>
      </c>
      <c r="H110" s="8">
        <f t="shared" si="11"/>
        <v>0</v>
      </c>
      <c r="I110" s="48" t="s">
        <v>7</v>
      </c>
      <c r="J110" s="11">
        <v>5</v>
      </c>
      <c r="K110" s="12">
        <v>0</v>
      </c>
      <c r="L110" s="12">
        <v>3</v>
      </c>
      <c r="M110" s="8">
        <f t="shared" si="12"/>
        <v>0</v>
      </c>
      <c r="N110" s="23" t="s">
        <v>7</v>
      </c>
      <c r="O110" s="30">
        <v>6</v>
      </c>
      <c r="P110" s="30">
        <v>0</v>
      </c>
      <c r="Q110" s="30">
        <v>2</v>
      </c>
      <c r="R110" s="23">
        <v>0</v>
      </c>
      <c r="S110" s="23" t="s">
        <v>7</v>
      </c>
      <c r="T110" s="31">
        <v>8</v>
      </c>
      <c r="U110" s="31">
        <v>0</v>
      </c>
      <c r="V110" s="31">
        <v>0</v>
      </c>
      <c r="W110">
        <v>0</v>
      </c>
      <c r="X110" t="s">
        <v>7</v>
      </c>
      <c r="Y110" s="31">
        <v>7</v>
      </c>
      <c r="Z110" s="31">
        <v>0</v>
      </c>
      <c r="AA110" s="31">
        <v>0</v>
      </c>
      <c r="AB110" s="31">
        <v>0</v>
      </c>
      <c r="AC110" s="48" t="s">
        <v>7</v>
      </c>
      <c r="AD110" s="48" t="s">
        <v>7</v>
      </c>
      <c r="AE110" s="40" t="s">
        <v>7</v>
      </c>
      <c r="AF110" s="23" t="s">
        <v>7</v>
      </c>
      <c r="AG110" t="s">
        <v>7</v>
      </c>
      <c r="AH110" s="41" t="str" cm="1">
        <f t="array" ref="AH110">INDEX(AC110:AG110,MODE(MATCH(AC110:AG110,AC110:AG110,0)))</f>
        <v>Positive</v>
      </c>
      <c r="AI110" s="42">
        <f t="shared" si="13"/>
        <v>6.8</v>
      </c>
      <c r="AJ110" s="42">
        <f t="shared" si="14"/>
        <v>0</v>
      </c>
      <c r="AK110" s="42">
        <f t="shared" si="15"/>
        <v>2.2000000000000002</v>
      </c>
      <c r="AL110" s="31">
        <f t="shared" si="16"/>
        <v>0</v>
      </c>
    </row>
    <row r="111" spans="1:38" ht="52" x14ac:dyDescent="0.25">
      <c r="A111">
        <v>110</v>
      </c>
      <c r="B111" t="s">
        <v>224</v>
      </c>
      <c r="C111" s="23" t="s">
        <v>225</v>
      </c>
      <c r="D111" s="49" t="s">
        <v>7</v>
      </c>
      <c r="E111" s="11">
        <v>7</v>
      </c>
      <c r="F111" s="12">
        <v>0</v>
      </c>
      <c r="G111" s="12">
        <v>6</v>
      </c>
      <c r="H111" s="8">
        <f t="shared" si="11"/>
        <v>0</v>
      </c>
      <c r="I111" s="49" t="s">
        <v>7</v>
      </c>
      <c r="J111" s="11">
        <v>10</v>
      </c>
      <c r="K111" s="12">
        <v>0</v>
      </c>
      <c r="L111" s="12">
        <v>0</v>
      </c>
      <c r="M111" s="8">
        <f t="shared" si="12"/>
        <v>0</v>
      </c>
      <c r="N111" s="23" t="s">
        <v>7</v>
      </c>
      <c r="O111" s="30">
        <v>6</v>
      </c>
      <c r="P111" s="30">
        <v>0</v>
      </c>
      <c r="Q111" s="30">
        <v>5</v>
      </c>
      <c r="R111" s="23">
        <v>0</v>
      </c>
      <c r="S111" s="23" t="s">
        <v>7</v>
      </c>
      <c r="T111" s="31">
        <v>10</v>
      </c>
      <c r="U111" s="31">
        <v>0</v>
      </c>
      <c r="V111" s="31">
        <v>0</v>
      </c>
      <c r="W111">
        <v>0</v>
      </c>
      <c r="X111" t="s">
        <v>7</v>
      </c>
      <c r="Y111" s="31">
        <v>7</v>
      </c>
      <c r="Z111" s="31">
        <v>0</v>
      </c>
      <c r="AA111" s="31">
        <v>6</v>
      </c>
      <c r="AB111" s="31">
        <v>0</v>
      </c>
      <c r="AC111" s="49" t="s">
        <v>7</v>
      </c>
      <c r="AD111" s="49" t="s">
        <v>7</v>
      </c>
      <c r="AE111" s="40" t="s">
        <v>7</v>
      </c>
      <c r="AF111" s="23" t="s">
        <v>7</v>
      </c>
      <c r="AG111" t="s">
        <v>7</v>
      </c>
      <c r="AH111" s="41" t="str" cm="1">
        <f t="array" ref="AH111">INDEX(AC111:AG111,MODE(MATCH(AC111:AG111,AC111:AG111,0)))</f>
        <v>Positive</v>
      </c>
      <c r="AI111" s="42">
        <f t="shared" si="13"/>
        <v>8</v>
      </c>
      <c r="AJ111" s="42">
        <f t="shared" si="14"/>
        <v>0</v>
      </c>
      <c r="AK111" s="42">
        <f t="shared" si="15"/>
        <v>3.4</v>
      </c>
      <c r="AL111" s="31">
        <f t="shared" si="16"/>
        <v>0</v>
      </c>
    </row>
    <row r="112" spans="1:38" ht="20" x14ac:dyDescent="0.25">
      <c r="A112">
        <v>111</v>
      </c>
      <c r="B112" t="s">
        <v>226</v>
      </c>
      <c r="C112" s="23" t="s">
        <v>227</v>
      </c>
      <c r="D112" s="48" t="s">
        <v>7</v>
      </c>
      <c r="E112" s="11">
        <v>9</v>
      </c>
      <c r="F112" s="12">
        <v>0</v>
      </c>
      <c r="G112" s="12">
        <v>0</v>
      </c>
      <c r="H112" s="8">
        <f t="shared" si="11"/>
        <v>0</v>
      </c>
      <c r="I112" s="48" t="s">
        <v>7</v>
      </c>
      <c r="J112" s="11">
        <v>10</v>
      </c>
      <c r="K112" s="12">
        <v>0</v>
      </c>
      <c r="L112" s="12">
        <v>0</v>
      </c>
      <c r="M112" s="8">
        <f t="shared" si="12"/>
        <v>0</v>
      </c>
      <c r="N112" s="23" t="s">
        <v>7</v>
      </c>
      <c r="O112" s="30">
        <v>10</v>
      </c>
      <c r="P112" s="30">
        <v>0</v>
      </c>
      <c r="Q112" s="30">
        <v>1</v>
      </c>
      <c r="R112" s="23">
        <v>0</v>
      </c>
      <c r="S112" s="23" t="s">
        <v>7</v>
      </c>
      <c r="T112" s="31">
        <v>10</v>
      </c>
      <c r="U112" s="31">
        <v>0</v>
      </c>
      <c r="V112" s="31">
        <v>0</v>
      </c>
      <c r="W112">
        <v>0</v>
      </c>
      <c r="X112" t="s">
        <v>7</v>
      </c>
      <c r="Y112" s="31">
        <v>10</v>
      </c>
      <c r="Z112" s="31">
        <v>0</v>
      </c>
      <c r="AA112" s="31">
        <v>0</v>
      </c>
      <c r="AB112" s="31">
        <v>0</v>
      </c>
      <c r="AC112" s="48" t="s">
        <v>7</v>
      </c>
      <c r="AD112" s="48" t="s">
        <v>7</v>
      </c>
      <c r="AE112" s="40" t="s">
        <v>7</v>
      </c>
      <c r="AF112" s="23" t="s">
        <v>7</v>
      </c>
      <c r="AG112" t="s">
        <v>7</v>
      </c>
      <c r="AH112" s="41" t="str" cm="1">
        <f t="array" ref="AH112">INDEX(AC112:AG112,MODE(MATCH(AC112:AG112,AC112:AG112,0)))</f>
        <v>Positive</v>
      </c>
      <c r="AI112" s="42">
        <f t="shared" si="13"/>
        <v>9.8000000000000007</v>
      </c>
      <c r="AJ112" s="42">
        <f t="shared" si="14"/>
        <v>0</v>
      </c>
      <c r="AK112" s="42">
        <f t="shared" si="15"/>
        <v>0.2</v>
      </c>
      <c r="AL112" s="31">
        <f t="shared" si="16"/>
        <v>0</v>
      </c>
    </row>
    <row r="113" spans="1:38" ht="35" x14ac:dyDescent="0.25">
      <c r="A113">
        <v>112</v>
      </c>
      <c r="B113" t="s">
        <v>228</v>
      </c>
      <c r="C113" s="23" t="s">
        <v>229</v>
      </c>
      <c r="D113" s="48" t="s">
        <v>7</v>
      </c>
      <c r="E113" s="11">
        <v>5</v>
      </c>
      <c r="F113" s="12">
        <v>0</v>
      </c>
      <c r="G113" s="12">
        <v>5</v>
      </c>
      <c r="H113" s="8">
        <f t="shared" si="11"/>
        <v>0</v>
      </c>
      <c r="I113" s="48" t="s">
        <v>4</v>
      </c>
      <c r="J113" s="11">
        <v>0</v>
      </c>
      <c r="K113" s="12">
        <v>0</v>
      </c>
      <c r="L113" s="12">
        <v>10</v>
      </c>
      <c r="M113" s="8">
        <f t="shared" si="12"/>
        <v>0</v>
      </c>
      <c r="N113" s="23" t="s">
        <v>4</v>
      </c>
      <c r="O113" s="30">
        <v>2</v>
      </c>
      <c r="P113" s="30">
        <v>1</v>
      </c>
      <c r="Q113" s="30">
        <v>6</v>
      </c>
      <c r="R113" s="23">
        <v>0</v>
      </c>
      <c r="S113" s="23" t="s">
        <v>4</v>
      </c>
      <c r="T113" s="31">
        <v>2</v>
      </c>
      <c r="U113" s="31">
        <v>2</v>
      </c>
      <c r="V113" s="31">
        <v>7</v>
      </c>
      <c r="W113">
        <v>0</v>
      </c>
      <c r="X113" t="s">
        <v>4</v>
      </c>
      <c r="Y113" s="31">
        <v>3</v>
      </c>
      <c r="Z113" s="31">
        <v>0</v>
      </c>
      <c r="AA113" s="31">
        <v>5</v>
      </c>
      <c r="AB113" s="31">
        <v>0</v>
      </c>
      <c r="AC113" s="48" t="s">
        <v>7</v>
      </c>
      <c r="AD113" s="48" t="s">
        <v>4</v>
      </c>
      <c r="AE113" s="40" t="s">
        <v>4</v>
      </c>
      <c r="AF113" s="23" t="s">
        <v>4</v>
      </c>
      <c r="AG113" t="s">
        <v>4</v>
      </c>
      <c r="AH113" s="41" t="str" cm="1">
        <f t="array" ref="AH113">INDEX(AC113:AG113,MODE(MATCH(AC113:AG113,AC113:AG113,0)))</f>
        <v>Neutral</v>
      </c>
      <c r="AI113" s="42">
        <f t="shared" si="13"/>
        <v>2.4</v>
      </c>
      <c r="AJ113" s="42">
        <f t="shared" si="14"/>
        <v>0.6</v>
      </c>
      <c r="AK113" s="42">
        <f t="shared" si="15"/>
        <v>6.6</v>
      </c>
      <c r="AL113" s="31">
        <f t="shared" si="16"/>
        <v>0</v>
      </c>
    </row>
    <row r="114" spans="1:38" ht="86" x14ac:dyDescent="0.25">
      <c r="A114">
        <v>113</v>
      </c>
      <c r="B114" t="s">
        <v>230</v>
      </c>
      <c r="C114" s="23" t="s">
        <v>231</v>
      </c>
      <c r="D114" s="48" t="s">
        <v>7</v>
      </c>
      <c r="E114" s="11">
        <v>7</v>
      </c>
      <c r="F114" s="12">
        <v>0</v>
      </c>
      <c r="G114" s="12">
        <v>0</v>
      </c>
      <c r="H114" s="8">
        <f t="shared" si="11"/>
        <v>0</v>
      </c>
      <c r="I114" s="48" t="s">
        <v>7</v>
      </c>
      <c r="J114" s="11">
        <v>10</v>
      </c>
      <c r="K114" s="12">
        <v>0</v>
      </c>
      <c r="L114" s="12">
        <v>0</v>
      </c>
      <c r="M114" s="8">
        <f t="shared" si="12"/>
        <v>0</v>
      </c>
      <c r="N114" s="23" t="s">
        <v>7</v>
      </c>
      <c r="O114" s="30">
        <v>9</v>
      </c>
      <c r="P114" s="30">
        <v>1</v>
      </c>
      <c r="Q114" s="30">
        <v>4</v>
      </c>
      <c r="R114" s="23">
        <v>0</v>
      </c>
      <c r="S114" s="23" t="s">
        <v>7</v>
      </c>
      <c r="T114" s="31">
        <v>10</v>
      </c>
      <c r="U114" s="31">
        <v>0</v>
      </c>
      <c r="V114" s="31">
        <v>0</v>
      </c>
      <c r="W114">
        <v>0</v>
      </c>
      <c r="X114" t="s">
        <v>7</v>
      </c>
      <c r="Y114" s="31">
        <v>10</v>
      </c>
      <c r="Z114" s="31">
        <v>0</v>
      </c>
      <c r="AA114" s="31">
        <v>0</v>
      </c>
      <c r="AB114" s="31">
        <v>0</v>
      </c>
      <c r="AC114" s="48" t="s">
        <v>7</v>
      </c>
      <c r="AD114" s="48" t="s">
        <v>7</v>
      </c>
      <c r="AE114" s="40" t="s">
        <v>7</v>
      </c>
      <c r="AF114" s="23" t="s">
        <v>7</v>
      </c>
      <c r="AG114" t="s">
        <v>7</v>
      </c>
      <c r="AH114" s="41" t="str" cm="1">
        <f t="array" ref="AH114">INDEX(AC114:AG114,MODE(MATCH(AC114:AG114,AC114:AG114,0)))</f>
        <v>Positive</v>
      </c>
      <c r="AI114" s="42">
        <f t="shared" si="13"/>
        <v>9.1999999999999993</v>
      </c>
      <c r="AJ114" s="42">
        <f t="shared" si="14"/>
        <v>0.2</v>
      </c>
      <c r="AK114" s="42">
        <f t="shared" si="15"/>
        <v>0.8</v>
      </c>
      <c r="AL114" s="31">
        <f t="shared" si="16"/>
        <v>0</v>
      </c>
    </row>
    <row r="115" spans="1:38" ht="35" x14ac:dyDescent="0.25">
      <c r="A115">
        <v>114</v>
      </c>
      <c r="B115" t="s">
        <v>232</v>
      </c>
      <c r="C115" s="23" t="s">
        <v>233</v>
      </c>
      <c r="D115" s="48" t="s">
        <v>7</v>
      </c>
      <c r="E115" s="11">
        <v>10</v>
      </c>
      <c r="F115" s="12">
        <v>0</v>
      </c>
      <c r="G115" s="12">
        <v>0</v>
      </c>
      <c r="H115" s="8">
        <f t="shared" si="11"/>
        <v>0</v>
      </c>
      <c r="I115" s="48" t="s">
        <v>7</v>
      </c>
      <c r="J115" s="11">
        <v>10</v>
      </c>
      <c r="K115" s="12">
        <v>0</v>
      </c>
      <c r="L115" s="12">
        <v>0</v>
      </c>
      <c r="M115" s="8">
        <f t="shared" si="12"/>
        <v>0</v>
      </c>
      <c r="N115" s="23" t="s">
        <v>7</v>
      </c>
      <c r="O115" s="30">
        <v>9</v>
      </c>
      <c r="P115" s="30">
        <v>0</v>
      </c>
      <c r="Q115" s="30">
        <v>2</v>
      </c>
      <c r="R115" s="23">
        <v>0</v>
      </c>
      <c r="S115" s="23" t="s">
        <v>7</v>
      </c>
      <c r="T115" s="31">
        <v>10</v>
      </c>
      <c r="U115" s="31">
        <v>0</v>
      </c>
      <c r="V115" s="31">
        <v>0</v>
      </c>
      <c r="W115">
        <v>0</v>
      </c>
      <c r="X115" t="s">
        <v>7</v>
      </c>
      <c r="Y115" s="31">
        <v>10</v>
      </c>
      <c r="Z115" s="31">
        <v>0</v>
      </c>
      <c r="AA115" s="31">
        <v>0</v>
      </c>
      <c r="AB115" s="31">
        <v>0</v>
      </c>
      <c r="AC115" s="48" t="s">
        <v>7</v>
      </c>
      <c r="AD115" s="48" t="s">
        <v>7</v>
      </c>
      <c r="AE115" s="40" t="s">
        <v>7</v>
      </c>
      <c r="AF115" s="23" t="s">
        <v>7</v>
      </c>
      <c r="AG115" t="s">
        <v>7</v>
      </c>
      <c r="AH115" s="41" t="str" cm="1">
        <f t="array" ref="AH115">INDEX(AC115:AG115,MODE(MATCH(AC115:AG115,AC115:AG115,0)))</f>
        <v>Positive</v>
      </c>
      <c r="AI115" s="42">
        <f t="shared" si="13"/>
        <v>9.8000000000000007</v>
      </c>
      <c r="AJ115" s="42">
        <f t="shared" si="14"/>
        <v>0</v>
      </c>
      <c r="AK115" s="42">
        <f t="shared" si="15"/>
        <v>0.4</v>
      </c>
      <c r="AL115" s="31">
        <f t="shared" si="16"/>
        <v>0</v>
      </c>
    </row>
    <row r="116" spans="1:38" ht="35" x14ac:dyDescent="0.25">
      <c r="A116">
        <v>115</v>
      </c>
      <c r="B116" t="s">
        <v>234</v>
      </c>
      <c r="C116" s="23" t="s">
        <v>235</v>
      </c>
      <c r="D116" s="48" t="s">
        <v>7</v>
      </c>
      <c r="E116" s="11">
        <v>9</v>
      </c>
      <c r="F116" s="12">
        <v>0</v>
      </c>
      <c r="G116" s="12">
        <v>0</v>
      </c>
      <c r="H116" s="8">
        <f t="shared" si="11"/>
        <v>0</v>
      </c>
      <c r="I116" s="48" t="s">
        <v>7</v>
      </c>
      <c r="J116" s="11">
        <v>10</v>
      </c>
      <c r="K116" s="12">
        <v>0</v>
      </c>
      <c r="L116" s="12">
        <v>0</v>
      </c>
      <c r="M116" s="8">
        <f t="shared" si="12"/>
        <v>0</v>
      </c>
      <c r="N116" s="23" t="s">
        <v>7</v>
      </c>
      <c r="O116" s="30">
        <v>9</v>
      </c>
      <c r="P116" s="30">
        <v>0</v>
      </c>
      <c r="Q116" s="30">
        <v>1</v>
      </c>
      <c r="R116" s="23">
        <v>0</v>
      </c>
      <c r="S116" s="23" t="s">
        <v>7</v>
      </c>
      <c r="T116" s="31">
        <v>10</v>
      </c>
      <c r="U116" s="31">
        <v>0</v>
      </c>
      <c r="V116" s="31">
        <v>0</v>
      </c>
      <c r="W116">
        <v>0</v>
      </c>
      <c r="X116" t="s">
        <v>7</v>
      </c>
      <c r="Y116" s="31">
        <v>10</v>
      </c>
      <c r="Z116" s="31">
        <v>0</v>
      </c>
      <c r="AA116" s="31">
        <v>0</v>
      </c>
      <c r="AB116" s="31">
        <v>0</v>
      </c>
      <c r="AC116" s="48" t="s">
        <v>7</v>
      </c>
      <c r="AD116" s="48" t="s">
        <v>7</v>
      </c>
      <c r="AE116" s="40" t="s">
        <v>7</v>
      </c>
      <c r="AF116" s="23" t="s">
        <v>7</v>
      </c>
      <c r="AG116" t="s">
        <v>7</v>
      </c>
      <c r="AH116" s="41" t="str" cm="1">
        <f t="array" ref="AH116">INDEX(AC116:AG116,MODE(MATCH(AC116:AG116,AC116:AG116,0)))</f>
        <v>Positive</v>
      </c>
      <c r="AI116" s="42">
        <f t="shared" si="13"/>
        <v>9.6</v>
      </c>
      <c r="AJ116" s="42">
        <f t="shared" si="14"/>
        <v>0</v>
      </c>
      <c r="AK116" s="42">
        <f t="shared" si="15"/>
        <v>0.2</v>
      </c>
      <c r="AL116" s="31">
        <f t="shared" si="16"/>
        <v>0</v>
      </c>
    </row>
    <row r="117" spans="1:38" ht="86" x14ac:dyDescent="0.25">
      <c r="A117">
        <v>116</v>
      </c>
      <c r="B117" t="s">
        <v>236</v>
      </c>
      <c r="C117" s="23" t="s">
        <v>237</v>
      </c>
      <c r="D117" s="48" t="s">
        <v>7</v>
      </c>
      <c r="E117" s="11">
        <v>10</v>
      </c>
      <c r="F117" s="12">
        <v>0</v>
      </c>
      <c r="G117" s="12">
        <v>3</v>
      </c>
      <c r="H117" s="8">
        <f t="shared" si="11"/>
        <v>0</v>
      </c>
      <c r="I117" s="48" t="s">
        <v>7</v>
      </c>
      <c r="J117" s="11">
        <v>10</v>
      </c>
      <c r="K117" s="12">
        <v>0</v>
      </c>
      <c r="L117" s="12">
        <v>0</v>
      </c>
      <c r="M117" s="8">
        <f t="shared" si="12"/>
        <v>0</v>
      </c>
      <c r="N117" s="23" t="s">
        <v>7</v>
      </c>
      <c r="O117" s="30">
        <v>9</v>
      </c>
      <c r="P117" s="30">
        <v>2</v>
      </c>
      <c r="Q117" s="30">
        <v>4</v>
      </c>
      <c r="R117" s="23">
        <v>0</v>
      </c>
      <c r="S117" s="23" t="s">
        <v>7</v>
      </c>
      <c r="T117" s="31">
        <v>10</v>
      </c>
      <c r="U117" s="31">
        <v>0</v>
      </c>
      <c r="V117" s="31">
        <v>0</v>
      </c>
      <c r="W117">
        <v>0</v>
      </c>
      <c r="X117" t="s">
        <v>7</v>
      </c>
      <c r="Y117" s="31">
        <v>10</v>
      </c>
      <c r="Z117" s="31">
        <v>2</v>
      </c>
      <c r="AA117" s="31">
        <v>5</v>
      </c>
      <c r="AB117" s="31">
        <v>0</v>
      </c>
      <c r="AC117" s="48" t="s">
        <v>7</v>
      </c>
      <c r="AD117" s="48" t="s">
        <v>7</v>
      </c>
      <c r="AE117" s="40" t="s">
        <v>7</v>
      </c>
      <c r="AF117" s="23" t="s">
        <v>7</v>
      </c>
      <c r="AG117" t="s">
        <v>7</v>
      </c>
      <c r="AH117" s="41" t="str" cm="1">
        <f t="array" ref="AH117">INDEX(AC117:AG117,MODE(MATCH(AC117:AG117,AC117:AG117,0)))</f>
        <v>Positive</v>
      </c>
      <c r="AI117" s="42">
        <f t="shared" si="13"/>
        <v>9.8000000000000007</v>
      </c>
      <c r="AJ117" s="42">
        <f t="shared" si="14"/>
        <v>0.8</v>
      </c>
      <c r="AK117" s="42">
        <f t="shared" si="15"/>
        <v>2.4</v>
      </c>
      <c r="AL117" s="31">
        <f t="shared" si="16"/>
        <v>0</v>
      </c>
    </row>
    <row r="118" spans="1:38" ht="86" x14ac:dyDescent="0.25">
      <c r="A118">
        <v>117</v>
      </c>
      <c r="B118" t="s">
        <v>238</v>
      </c>
      <c r="C118" s="23" t="s">
        <v>239</v>
      </c>
      <c r="D118" s="48" t="s">
        <v>7</v>
      </c>
      <c r="E118" s="11">
        <v>6</v>
      </c>
      <c r="F118" s="12">
        <v>3</v>
      </c>
      <c r="G118" s="12">
        <v>3</v>
      </c>
      <c r="H118" s="8">
        <f t="shared" si="11"/>
        <v>0</v>
      </c>
      <c r="I118" s="48" t="s">
        <v>7</v>
      </c>
      <c r="J118" s="11">
        <v>8</v>
      </c>
      <c r="K118" s="12">
        <v>5</v>
      </c>
      <c r="L118" s="12">
        <v>3</v>
      </c>
      <c r="M118" s="8">
        <f t="shared" si="12"/>
        <v>0</v>
      </c>
      <c r="N118" s="23" t="s">
        <v>7</v>
      </c>
      <c r="O118" s="30">
        <v>8</v>
      </c>
      <c r="P118" s="30">
        <v>2</v>
      </c>
      <c r="Q118" s="30">
        <v>6</v>
      </c>
      <c r="R118" s="23">
        <v>0</v>
      </c>
      <c r="S118" s="23" t="s">
        <v>7</v>
      </c>
      <c r="T118" s="31">
        <v>9</v>
      </c>
      <c r="U118" s="31">
        <v>2</v>
      </c>
      <c r="V118" s="31">
        <v>0</v>
      </c>
      <c r="W118">
        <v>0</v>
      </c>
      <c r="X118" t="s">
        <v>46</v>
      </c>
      <c r="Y118" s="31">
        <v>5</v>
      </c>
      <c r="Z118" s="31">
        <v>7</v>
      </c>
      <c r="AA118" s="31">
        <v>3</v>
      </c>
      <c r="AB118" s="31">
        <v>0</v>
      </c>
      <c r="AC118" s="48" t="s">
        <v>7</v>
      </c>
      <c r="AD118" s="48" t="s">
        <v>7</v>
      </c>
      <c r="AE118" s="40" t="s">
        <v>7</v>
      </c>
      <c r="AF118" s="23" t="s">
        <v>7</v>
      </c>
      <c r="AG118" t="s">
        <v>46</v>
      </c>
      <c r="AH118" s="41" t="str" cm="1">
        <f t="array" ref="AH118">INDEX(AC118:AG118,MODE(MATCH(AC118:AG118,AC118:AG118,0)))</f>
        <v>Positive</v>
      </c>
      <c r="AI118" s="42">
        <f t="shared" si="13"/>
        <v>7.2</v>
      </c>
      <c r="AJ118" s="42">
        <f t="shared" si="14"/>
        <v>3.8</v>
      </c>
      <c r="AK118" s="42">
        <f t="shared" si="15"/>
        <v>3</v>
      </c>
      <c r="AL118" s="31">
        <f t="shared" si="16"/>
        <v>0</v>
      </c>
    </row>
    <row r="119" spans="1:38" ht="20" x14ac:dyDescent="0.25">
      <c r="A119">
        <v>118</v>
      </c>
      <c r="B119" t="s">
        <v>240</v>
      </c>
      <c r="C119" s="23" t="s">
        <v>241</v>
      </c>
      <c r="D119" s="48" t="s">
        <v>46</v>
      </c>
      <c r="E119" s="11">
        <v>0</v>
      </c>
      <c r="F119" s="12">
        <v>8</v>
      </c>
      <c r="G119" s="12">
        <v>6</v>
      </c>
      <c r="H119" s="8">
        <f t="shared" si="11"/>
        <v>0</v>
      </c>
      <c r="I119" s="48" t="s">
        <v>46</v>
      </c>
      <c r="J119" s="11">
        <v>0</v>
      </c>
      <c r="K119" s="12">
        <v>5</v>
      </c>
      <c r="L119" s="12">
        <v>3</v>
      </c>
      <c r="M119" s="8">
        <f t="shared" si="12"/>
        <v>0</v>
      </c>
      <c r="N119" s="23" t="s">
        <v>46</v>
      </c>
      <c r="O119" s="30">
        <v>1</v>
      </c>
      <c r="P119" s="30">
        <v>8</v>
      </c>
      <c r="Q119" s="30">
        <v>4</v>
      </c>
      <c r="R119" s="23">
        <v>0</v>
      </c>
      <c r="S119" s="23" t="s">
        <v>46</v>
      </c>
      <c r="T119" s="31">
        <v>0</v>
      </c>
      <c r="U119" s="31">
        <v>10</v>
      </c>
      <c r="V119" s="31">
        <v>0</v>
      </c>
      <c r="W119">
        <v>0</v>
      </c>
      <c r="X119" t="s">
        <v>46</v>
      </c>
      <c r="Y119" s="31">
        <v>0</v>
      </c>
      <c r="Z119" s="31">
        <v>7</v>
      </c>
      <c r="AA119" s="31">
        <v>3</v>
      </c>
      <c r="AB119" s="31">
        <v>0</v>
      </c>
      <c r="AC119" s="48" t="s">
        <v>46</v>
      </c>
      <c r="AD119" s="48" t="s">
        <v>46</v>
      </c>
      <c r="AE119" s="40" t="s">
        <v>46</v>
      </c>
      <c r="AF119" s="23" t="s">
        <v>46</v>
      </c>
      <c r="AG119" t="s">
        <v>46</v>
      </c>
      <c r="AH119" s="41" t="str" cm="1">
        <f t="array" ref="AH119">INDEX(AC119:AG119,MODE(MATCH(AC119:AG119,AC119:AG119,0)))</f>
        <v>Negative</v>
      </c>
      <c r="AI119" s="42">
        <f t="shared" si="13"/>
        <v>0.2</v>
      </c>
      <c r="AJ119" s="42">
        <f t="shared" si="14"/>
        <v>7.6</v>
      </c>
      <c r="AK119" s="42">
        <f t="shared" si="15"/>
        <v>3.2</v>
      </c>
      <c r="AL119" s="31">
        <f t="shared" si="16"/>
        <v>0</v>
      </c>
    </row>
    <row r="120" spans="1:38" ht="35" x14ac:dyDescent="0.25">
      <c r="A120">
        <v>119</v>
      </c>
      <c r="B120" t="s">
        <v>242</v>
      </c>
      <c r="C120" s="23" t="s">
        <v>243</v>
      </c>
      <c r="D120" s="48" t="s">
        <v>7</v>
      </c>
      <c r="E120" s="11">
        <v>7</v>
      </c>
      <c r="F120" s="12">
        <v>0</v>
      </c>
      <c r="G120" s="12">
        <v>0</v>
      </c>
      <c r="H120" s="8">
        <f t="shared" si="11"/>
        <v>0</v>
      </c>
      <c r="I120" s="48" t="s">
        <v>7</v>
      </c>
      <c r="J120" s="11">
        <v>7</v>
      </c>
      <c r="K120" s="12">
        <v>0</v>
      </c>
      <c r="L120" s="12">
        <v>0</v>
      </c>
      <c r="M120" s="8">
        <f t="shared" si="12"/>
        <v>0</v>
      </c>
      <c r="N120" s="23" t="s">
        <v>7</v>
      </c>
      <c r="O120" s="30">
        <v>7</v>
      </c>
      <c r="P120" s="30">
        <v>0</v>
      </c>
      <c r="Q120" s="30">
        <v>4</v>
      </c>
      <c r="R120" s="23">
        <v>0</v>
      </c>
      <c r="S120" s="23" t="s">
        <v>7</v>
      </c>
      <c r="T120" s="31">
        <v>10</v>
      </c>
      <c r="U120" s="31">
        <v>0</v>
      </c>
      <c r="V120" s="31">
        <v>0</v>
      </c>
      <c r="W120">
        <v>0</v>
      </c>
      <c r="X120" t="s">
        <v>7</v>
      </c>
      <c r="Y120" s="31">
        <v>8</v>
      </c>
      <c r="Z120" s="31">
        <v>0</v>
      </c>
      <c r="AA120" s="31">
        <v>0</v>
      </c>
      <c r="AB120" s="31">
        <v>0</v>
      </c>
      <c r="AC120" s="48" t="s">
        <v>7</v>
      </c>
      <c r="AD120" s="48" t="s">
        <v>7</v>
      </c>
      <c r="AE120" s="40" t="s">
        <v>7</v>
      </c>
      <c r="AF120" s="23" t="s">
        <v>7</v>
      </c>
      <c r="AG120" t="s">
        <v>7</v>
      </c>
      <c r="AH120" s="41" t="str" cm="1">
        <f t="array" ref="AH120">INDEX(AC120:AG120,MODE(MATCH(AC120:AG120,AC120:AG120,0)))</f>
        <v>Positive</v>
      </c>
      <c r="AI120" s="42">
        <f t="shared" si="13"/>
        <v>7.8</v>
      </c>
      <c r="AJ120" s="42">
        <f t="shared" si="14"/>
        <v>0</v>
      </c>
      <c r="AK120" s="42">
        <f t="shared" si="15"/>
        <v>0.8</v>
      </c>
      <c r="AL120" s="31">
        <f t="shared" si="16"/>
        <v>0</v>
      </c>
    </row>
    <row r="121" spans="1:38" ht="36" thickBot="1" x14ac:dyDescent="0.3">
      <c r="A121">
        <v>120</v>
      </c>
      <c r="B121" t="s">
        <v>244</v>
      </c>
      <c r="C121" s="23" t="s">
        <v>245</v>
      </c>
      <c r="D121" s="50" t="s">
        <v>7</v>
      </c>
      <c r="E121" s="21">
        <v>5</v>
      </c>
      <c r="F121" s="22">
        <v>0</v>
      </c>
      <c r="G121" s="22">
        <v>5</v>
      </c>
      <c r="H121" s="18">
        <f t="shared" si="11"/>
        <v>0</v>
      </c>
      <c r="I121" s="50" t="s">
        <v>4</v>
      </c>
      <c r="J121" s="21">
        <v>0</v>
      </c>
      <c r="K121" s="22">
        <v>3</v>
      </c>
      <c r="L121" s="22">
        <v>8</v>
      </c>
      <c r="M121" s="18">
        <f t="shared" si="12"/>
        <v>0</v>
      </c>
      <c r="N121" s="23" t="s">
        <v>4</v>
      </c>
      <c r="O121" s="30">
        <v>2</v>
      </c>
      <c r="P121" s="30">
        <v>2</v>
      </c>
      <c r="Q121" s="30">
        <v>4</v>
      </c>
      <c r="R121" s="23">
        <v>0</v>
      </c>
      <c r="S121" s="23" t="s">
        <v>46</v>
      </c>
      <c r="T121" s="31">
        <v>0</v>
      </c>
      <c r="U121" s="31">
        <v>4</v>
      </c>
      <c r="V121" s="31">
        <v>2</v>
      </c>
      <c r="W121">
        <v>0</v>
      </c>
      <c r="X121" t="s">
        <v>4</v>
      </c>
      <c r="Y121" s="31">
        <v>4</v>
      </c>
      <c r="Z121" s="31">
        <v>0</v>
      </c>
      <c r="AA121" s="31">
        <v>9</v>
      </c>
      <c r="AB121" s="31">
        <v>0</v>
      </c>
      <c r="AC121" s="50" t="s">
        <v>7</v>
      </c>
      <c r="AD121" s="50" t="s">
        <v>4</v>
      </c>
      <c r="AE121" s="40" t="s">
        <v>4</v>
      </c>
      <c r="AF121" s="23" t="s">
        <v>46</v>
      </c>
      <c r="AG121" t="s">
        <v>4</v>
      </c>
      <c r="AH121" s="41" t="str" cm="1">
        <f t="array" ref="AH121">INDEX(AC121:AG121,MODE(MATCH(AC121:AG121,AC121:AG121,0)))</f>
        <v>Neutral</v>
      </c>
      <c r="AI121" s="42">
        <f t="shared" si="13"/>
        <v>2.2000000000000002</v>
      </c>
      <c r="AJ121" s="42">
        <f t="shared" si="14"/>
        <v>1.8</v>
      </c>
      <c r="AK121" s="42">
        <f t="shared" si="15"/>
        <v>5.6</v>
      </c>
      <c r="AL121" s="31">
        <f t="shared" si="16"/>
        <v>0</v>
      </c>
    </row>
    <row r="122" spans="1:38" ht="35" x14ac:dyDescent="0.25">
      <c r="A122">
        <v>121</v>
      </c>
      <c r="B122" t="s">
        <v>246</v>
      </c>
      <c r="C122" s="23" t="s">
        <v>247</v>
      </c>
      <c r="D122" s="48" t="s">
        <v>7</v>
      </c>
      <c r="E122" s="11">
        <v>9</v>
      </c>
      <c r="F122" s="12">
        <v>0</v>
      </c>
      <c r="G122" s="12">
        <v>0</v>
      </c>
      <c r="H122" s="8">
        <f>IF(AND(SUM(E122:G122) = 0, E122 &lt;&gt; ""), 1, 0)</f>
        <v>0</v>
      </c>
      <c r="I122" s="48" t="s">
        <v>7</v>
      </c>
      <c r="J122" s="11">
        <v>8</v>
      </c>
      <c r="K122" s="12">
        <v>0</v>
      </c>
      <c r="L122" s="12">
        <v>0</v>
      </c>
      <c r="M122" s="8">
        <f>IF(AND(SUM(J122:L122) = 0, J122 &lt;&gt; ""), 1, 0)</f>
        <v>0</v>
      </c>
      <c r="N122" s="23" t="s">
        <v>7</v>
      </c>
      <c r="O122" s="30">
        <v>6</v>
      </c>
      <c r="P122" s="30">
        <v>1</v>
      </c>
      <c r="Q122" s="30">
        <v>0</v>
      </c>
      <c r="R122" s="23">
        <v>0</v>
      </c>
      <c r="S122" s="23" t="s">
        <v>7</v>
      </c>
      <c r="T122" s="31">
        <v>10</v>
      </c>
      <c r="U122" s="31">
        <v>0</v>
      </c>
      <c r="V122" s="31">
        <v>0</v>
      </c>
      <c r="W122">
        <v>0</v>
      </c>
      <c r="X122" t="s">
        <v>7</v>
      </c>
      <c r="Y122" s="31">
        <v>10</v>
      </c>
      <c r="Z122" s="31">
        <v>0</v>
      </c>
      <c r="AA122" s="31">
        <v>2</v>
      </c>
      <c r="AB122" s="31">
        <v>0</v>
      </c>
      <c r="AC122" s="48" t="s">
        <v>7</v>
      </c>
      <c r="AD122" s="48" t="s">
        <v>7</v>
      </c>
      <c r="AE122" s="40" t="s">
        <v>7</v>
      </c>
      <c r="AF122" s="23" t="s">
        <v>7</v>
      </c>
      <c r="AG122" t="s">
        <v>7</v>
      </c>
      <c r="AH122" s="41" t="str" cm="1">
        <f t="array" ref="AH122">INDEX(AC122:AG122,MODE(MATCH(AC122:AG122,AC122:AG122,0)))</f>
        <v>Positive</v>
      </c>
      <c r="AI122" s="42">
        <f t="shared" si="13"/>
        <v>8.6</v>
      </c>
      <c r="AJ122" s="42">
        <f t="shared" si="14"/>
        <v>0.2</v>
      </c>
      <c r="AK122" s="42">
        <f t="shared" si="15"/>
        <v>0.4</v>
      </c>
      <c r="AL122" s="31">
        <f t="shared" si="16"/>
        <v>0</v>
      </c>
    </row>
    <row r="123" spans="1:38" ht="20" x14ac:dyDescent="0.25">
      <c r="A123">
        <v>122</v>
      </c>
      <c r="B123" t="s">
        <v>248</v>
      </c>
      <c r="C123" s="23" t="s">
        <v>249</v>
      </c>
      <c r="D123" s="10" t="s">
        <v>63</v>
      </c>
      <c r="E123" s="11">
        <v>0</v>
      </c>
      <c r="F123" s="12">
        <v>0</v>
      </c>
      <c r="G123" s="12">
        <v>0</v>
      </c>
      <c r="H123" s="8">
        <f t="shared" ref="H123:H181" si="17">IF(AND(SUM(E123:G123) = 0, E123 &lt;&gt; ""), 1, 0)</f>
        <v>1</v>
      </c>
      <c r="I123" s="48" t="s">
        <v>7</v>
      </c>
      <c r="J123" s="11">
        <v>8</v>
      </c>
      <c r="K123" s="12">
        <v>0</v>
      </c>
      <c r="L123" s="12">
        <v>0</v>
      </c>
      <c r="M123" s="8">
        <f t="shared" ref="M123:M181" si="18">IF(AND(SUM(J123:L123) = 0, J123 &lt;&gt; ""), 1, 0)</f>
        <v>0</v>
      </c>
      <c r="N123" s="23" t="s">
        <v>63</v>
      </c>
      <c r="O123" s="30">
        <v>0</v>
      </c>
      <c r="P123" s="30">
        <v>0</v>
      </c>
      <c r="Q123" s="30">
        <v>0</v>
      </c>
      <c r="R123" s="23">
        <v>1</v>
      </c>
      <c r="S123" s="23" t="s">
        <v>63</v>
      </c>
      <c r="T123" s="31">
        <v>0</v>
      </c>
      <c r="U123" s="31">
        <v>0</v>
      </c>
      <c r="V123" s="31">
        <v>0</v>
      </c>
      <c r="W123">
        <v>1</v>
      </c>
      <c r="X123" t="s">
        <v>63</v>
      </c>
      <c r="Y123" s="31">
        <v>0</v>
      </c>
      <c r="Z123" s="31">
        <v>0</v>
      </c>
      <c r="AA123" s="31">
        <v>0</v>
      </c>
      <c r="AB123" s="31">
        <v>1</v>
      </c>
      <c r="AC123" s="10" t="s">
        <v>63</v>
      </c>
      <c r="AD123" s="48" t="s">
        <v>7</v>
      </c>
      <c r="AE123" s="40" t="s">
        <v>63</v>
      </c>
      <c r="AF123" s="23" t="s">
        <v>63</v>
      </c>
      <c r="AG123" t="s">
        <v>63</v>
      </c>
      <c r="AH123" s="41" t="str" cm="1">
        <f t="array" ref="AH123">INDEX(AC123:AG123,MODE(MATCH(AC123:AG123,AC123:AG123,0)))</f>
        <v>None</v>
      </c>
      <c r="AI123" s="42">
        <f t="shared" si="13"/>
        <v>1.6</v>
      </c>
      <c r="AJ123" s="42">
        <f t="shared" si="14"/>
        <v>0</v>
      </c>
      <c r="AK123" s="42">
        <f t="shared" si="15"/>
        <v>0</v>
      </c>
      <c r="AL123" s="31">
        <f t="shared" si="16"/>
        <v>1</v>
      </c>
    </row>
    <row r="124" spans="1:38" ht="35" x14ac:dyDescent="0.25">
      <c r="A124">
        <v>123</v>
      </c>
      <c r="B124" t="s">
        <v>250</v>
      </c>
      <c r="C124" s="23" t="s">
        <v>251</v>
      </c>
      <c r="D124" s="48" t="s">
        <v>7</v>
      </c>
      <c r="E124" s="11">
        <v>10</v>
      </c>
      <c r="F124" s="12">
        <v>0</v>
      </c>
      <c r="G124" s="12">
        <v>0</v>
      </c>
      <c r="H124" s="8">
        <f t="shared" si="17"/>
        <v>0</v>
      </c>
      <c r="I124" s="48" t="s">
        <v>7</v>
      </c>
      <c r="J124" s="11">
        <v>10</v>
      </c>
      <c r="K124" s="12">
        <v>0</v>
      </c>
      <c r="L124" s="12">
        <v>0</v>
      </c>
      <c r="M124" s="8">
        <f t="shared" si="18"/>
        <v>0</v>
      </c>
      <c r="N124" s="23" t="s">
        <v>7</v>
      </c>
      <c r="O124" s="30">
        <v>8</v>
      </c>
      <c r="P124" s="30">
        <v>1</v>
      </c>
      <c r="Q124" s="30">
        <v>0</v>
      </c>
      <c r="R124" s="23">
        <v>0</v>
      </c>
      <c r="S124" s="23" t="s">
        <v>7</v>
      </c>
      <c r="T124" s="31">
        <v>10</v>
      </c>
      <c r="U124" s="31">
        <v>0</v>
      </c>
      <c r="V124" s="31">
        <v>0</v>
      </c>
      <c r="W124">
        <v>0</v>
      </c>
      <c r="X124" t="s">
        <v>7</v>
      </c>
      <c r="Y124" s="31">
        <v>10</v>
      </c>
      <c r="Z124" s="31">
        <v>0</v>
      </c>
      <c r="AA124" s="31">
        <v>0</v>
      </c>
      <c r="AB124" s="31">
        <v>0</v>
      </c>
      <c r="AC124" s="48" t="s">
        <v>7</v>
      </c>
      <c r="AD124" s="48" t="s">
        <v>7</v>
      </c>
      <c r="AE124" s="40" t="s">
        <v>7</v>
      </c>
      <c r="AF124" s="23" t="s">
        <v>7</v>
      </c>
      <c r="AG124" t="s">
        <v>7</v>
      </c>
      <c r="AH124" s="41" t="str" cm="1">
        <f t="array" ref="AH124">INDEX(AC124:AG124,MODE(MATCH(AC124:AG124,AC124:AG124,0)))</f>
        <v>Positive</v>
      </c>
      <c r="AI124" s="42">
        <f t="shared" si="13"/>
        <v>9.6</v>
      </c>
      <c r="AJ124" s="42">
        <f t="shared" si="14"/>
        <v>0.2</v>
      </c>
      <c r="AK124" s="42">
        <f t="shared" si="15"/>
        <v>0</v>
      </c>
      <c r="AL124" s="31">
        <f t="shared" si="16"/>
        <v>0</v>
      </c>
    </row>
    <row r="125" spans="1:38" ht="20" x14ac:dyDescent="0.25">
      <c r="A125">
        <v>124</v>
      </c>
      <c r="B125" t="s">
        <v>252</v>
      </c>
      <c r="C125" s="23" t="s">
        <v>253</v>
      </c>
      <c r="D125" s="48" t="s">
        <v>7</v>
      </c>
      <c r="E125" s="11">
        <v>8</v>
      </c>
      <c r="F125" s="12">
        <v>0</v>
      </c>
      <c r="G125" s="12">
        <v>0</v>
      </c>
      <c r="H125" s="8">
        <f t="shared" si="17"/>
        <v>0</v>
      </c>
      <c r="I125" s="48" t="s">
        <v>7</v>
      </c>
      <c r="J125" s="11">
        <v>6</v>
      </c>
      <c r="K125" s="12">
        <v>0</v>
      </c>
      <c r="L125" s="12">
        <v>0</v>
      </c>
      <c r="M125" s="8">
        <f t="shared" si="18"/>
        <v>0</v>
      </c>
      <c r="N125" s="23" t="s">
        <v>63</v>
      </c>
      <c r="O125" s="30">
        <v>0</v>
      </c>
      <c r="P125" s="30">
        <v>0</v>
      </c>
      <c r="Q125" s="30">
        <v>0</v>
      </c>
      <c r="R125" s="23">
        <v>1</v>
      </c>
      <c r="S125" s="23" t="s">
        <v>46</v>
      </c>
      <c r="T125" s="31">
        <v>0</v>
      </c>
      <c r="U125" s="31">
        <v>10</v>
      </c>
      <c r="V125" s="31">
        <v>0</v>
      </c>
      <c r="W125">
        <v>0</v>
      </c>
      <c r="X125" t="s">
        <v>63</v>
      </c>
      <c r="Y125" s="31">
        <v>0</v>
      </c>
      <c r="Z125" s="31">
        <v>0</v>
      </c>
      <c r="AA125" s="31">
        <v>0</v>
      </c>
      <c r="AB125" s="31">
        <v>1</v>
      </c>
      <c r="AC125" s="48" t="s">
        <v>7</v>
      </c>
      <c r="AD125" s="48" t="s">
        <v>7</v>
      </c>
      <c r="AE125" s="40" t="s">
        <v>63</v>
      </c>
      <c r="AF125" s="23" t="s">
        <v>46</v>
      </c>
      <c r="AG125" t="s">
        <v>63</v>
      </c>
      <c r="AH125" s="41" t="str" cm="1">
        <f t="array" ref="AH125">INDEX(AC125:AG125,MODE(MATCH(AC125:AG125,AC125:AG125,0)))</f>
        <v>Positive</v>
      </c>
      <c r="AI125" s="42">
        <f t="shared" si="13"/>
        <v>2.8</v>
      </c>
      <c r="AJ125" s="42">
        <f t="shared" si="14"/>
        <v>2</v>
      </c>
      <c r="AK125" s="42">
        <f t="shared" si="15"/>
        <v>0</v>
      </c>
      <c r="AL125" s="31">
        <f t="shared" si="16"/>
        <v>1</v>
      </c>
    </row>
    <row r="126" spans="1:38" ht="20" x14ac:dyDescent="0.25">
      <c r="A126">
        <v>125</v>
      </c>
      <c r="B126" t="s">
        <v>254</v>
      </c>
      <c r="C126" s="23" t="s">
        <v>255</v>
      </c>
      <c r="D126" s="48" t="s">
        <v>4</v>
      </c>
      <c r="E126" s="11">
        <v>3</v>
      </c>
      <c r="F126" s="12">
        <v>3</v>
      </c>
      <c r="G126" s="12">
        <v>10</v>
      </c>
      <c r="H126" s="8">
        <f t="shared" si="17"/>
        <v>0</v>
      </c>
      <c r="I126" s="48" t="s">
        <v>4</v>
      </c>
      <c r="J126" s="11">
        <v>0</v>
      </c>
      <c r="K126" s="12">
        <v>0</v>
      </c>
      <c r="L126" s="12">
        <v>8</v>
      </c>
      <c r="M126" s="8">
        <f t="shared" si="18"/>
        <v>0</v>
      </c>
      <c r="N126" s="23" t="s">
        <v>4</v>
      </c>
      <c r="O126" s="30">
        <v>0</v>
      </c>
      <c r="P126" s="30">
        <v>0</v>
      </c>
      <c r="Q126" s="30">
        <v>8</v>
      </c>
      <c r="R126" s="23">
        <v>0</v>
      </c>
      <c r="S126" s="23" t="s">
        <v>4</v>
      </c>
      <c r="T126" s="31">
        <v>5</v>
      </c>
      <c r="U126" s="31">
        <v>5</v>
      </c>
      <c r="V126" s="31">
        <v>10</v>
      </c>
      <c r="W126">
        <v>0</v>
      </c>
      <c r="X126" t="s">
        <v>4</v>
      </c>
      <c r="Y126" s="31">
        <v>0</v>
      </c>
      <c r="Z126" s="31">
        <v>0</v>
      </c>
      <c r="AA126" s="31">
        <v>10</v>
      </c>
      <c r="AB126" s="31">
        <v>0</v>
      </c>
      <c r="AC126" s="48" t="s">
        <v>4</v>
      </c>
      <c r="AD126" s="48" t="s">
        <v>4</v>
      </c>
      <c r="AE126" s="40" t="s">
        <v>4</v>
      </c>
      <c r="AF126" s="23" t="s">
        <v>4</v>
      </c>
      <c r="AG126" t="s">
        <v>4</v>
      </c>
      <c r="AH126" s="41" t="str" cm="1">
        <f t="array" ref="AH126">INDEX(AC126:AG126,MODE(MATCH(AC126:AG126,AC126:AG126,0)))</f>
        <v>Neutral</v>
      </c>
      <c r="AI126" s="42">
        <f t="shared" si="13"/>
        <v>1.6</v>
      </c>
      <c r="AJ126" s="42">
        <f t="shared" si="14"/>
        <v>1.6</v>
      </c>
      <c r="AK126" s="42">
        <f t="shared" si="15"/>
        <v>9.1999999999999993</v>
      </c>
      <c r="AL126" s="31">
        <f t="shared" si="16"/>
        <v>0</v>
      </c>
    </row>
    <row r="127" spans="1:38" ht="52" x14ac:dyDescent="0.25">
      <c r="A127">
        <v>126</v>
      </c>
      <c r="B127" t="s">
        <v>256</v>
      </c>
      <c r="C127" s="23" t="s">
        <v>257</v>
      </c>
      <c r="D127" s="48" t="s">
        <v>7</v>
      </c>
      <c r="E127" s="11">
        <v>7</v>
      </c>
      <c r="F127" s="12">
        <v>0</v>
      </c>
      <c r="G127" s="12">
        <v>0</v>
      </c>
      <c r="H127" s="8">
        <f t="shared" si="17"/>
        <v>0</v>
      </c>
      <c r="I127" s="48" t="s">
        <v>4</v>
      </c>
      <c r="J127" s="11">
        <v>0</v>
      </c>
      <c r="K127" s="12">
        <v>0</v>
      </c>
      <c r="L127" s="12">
        <v>5</v>
      </c>
      <c r="M127" s="8">
        <f t="shared" si="18"/>
        <v>0</v>
      </c>
      <c r="N127" s="23" t="s">
        <v>4</v>
      </c>
      <c r="O127" s="30">
        <v>3</v>
      </c>
      <c r="P127" s="30">
        <v>2</v>
      </c>
      <c r="Q127" s="30">
        <v>6</v>
      </c>
      <c r="R127" s="23">
        <v>0</v>
      </c>
      <c r="S127" s="23" t="s">
        <v>4</v>
      </c>
      <c r="T127" s="31">
        <v>4</v>
      </c>
      <c r="U127" s="31">
        <v>0</v>
      </c>
      <c r="V127" s="31">
        <v>5</v>
      </c>
      <c r="W127">
        <v>0</v>
      </c>
      <c r="X127" t="s">
        <v>7</v>
      </c>
      <c r="Y127" s="31">
        <v>3</v>
      </c>
      <c r="Z127" s="31">
        <v>0</v>
      </c>
      <c r="AA127" s="31">
        <v>3</v>
      </c>
      <c r="AB127" s="31">
        <v>0</v>
      </c>
      <c r="AC127" s="48" t="s">
        <v>7</v>
      </c>
      <c r="AD127" s="48" t="s">
        <v>4</v>
      </c>
      <c r="AE127" s="40" t="s">
        <v>4</v>
      </c>
      <c r="AF127" s="23" t="s">
        <v>4</v>
      </c>
      <c r="AG127" t="s">
        <v>7</v>
      </c>
      <c r="AH127" s="41" t="str" cm="1">
        <f t="array" ref="AH127">INDEX(AC127:AG127,MODE(MATCH(AC127:AG127,AC127:AG127,0)))</f>
        <v>Neutral</v>
      </c>
      <c r="AI127" s="42">
        <f t="shared" si="13"/>
        <v>3.4</v>
      </c>
      <c r="AJ127" s="42">
        <f t="shared" si="14"/>
        <v>0.4</v>
      </c>
      <c r="AK127" s="42">
        <f t="shared" si="15"/>
        <v>3.8</v>
      </c>
      <c r="AL127" s="31">
        <f t="shared" si="16"/>
        <v>0</v>
      </c>
    </row>
    <row r="128" spans="1:38" ht="20" x14ac:dyDescent="0.25">
      <c r="A128">
        <v>127</v>
      </c>
      <c r="B128" t="s">
        <v>258</v>
      </c>
      <c r="C128" s="23" t="s">
        <v>259</v>
      </c>
      <c r="D128" s="48" t="s">
        <v>46</v>
      </c>
      <c r="E128" s="11">
        <v>0</v>
      </c>
      <c r="F128" s="12">
        <v>8</v>
      </c>
      <c r="G128" s="12">
        <v>0</v>
      </c>
      <c r="H128" s="8">
        <f t="shared" si="17"/>
        <v>0</v>
      </c>
      <c r="I128" s="48" t="s">
        <v>46</v>
      </c>
      <c r="J128" s="11">
        <v>0</v>
      </c>
      <c r="K128" s="12">
        <v>8</v>
      </c>
      <c r="L128" s="12">
        <v>3</v>
      </c>
      <c r="M128" s="8">
        <f t="shared" si="18"/>
        <v>0</v>
      </c>
      <c r="N128" s="23" t="s">
        <v>46</v>
      </c>
      <c r="O128" s="30">
        <v>0</v>
      </c>
      <c r="P128" s="30">
        <v>7</v>
      </c>
      <c r="Q128" s="30">
        <v>3</v>
      </c>
      <c r="R128" s="23">
        <v>0</v>
      </c>
      <c r="S128" s="23" t="s">
        <v>46</v>
      </c>
      <c r="T128" s="31">
        <v>0</v>
      </c>
      <c r="U128" s="31">
        <v>10</v>
      </c>
      <c r="V128" s="31">
        <v>0</v>
      </c>
      <c r="W128">
        <v>0</v>
      </c>
      <c r="X128" t="s">
        <v>46</v>
      </c>
      <c r="Y128" s="31">
        <v>0</v>
      </c>
      <c r="Z128" s="31">
        <v>10</v>
      </c>
      <c r="AA128" s="31">
        <v>0</v>
      </c>
      <c r="AB128" s="31">
        <v>0</v>
      </c>
      <c r="AC128" s="48" t="s">
        <v>46</v>
      </c>
      <c r="AD128" s="48" t="s">
        <v>46</v>
      </c>
      <c r="AE128" s="40" t="s">
        <v>46</v>
      </c>
      <c r="AF128" s="23" t="s">
        <v>46</v>
      </c>
      <c r="AG128" t="s">
        <v>46</v>
      </c>
      <c r="AH128" s="41" t="str" cm="1">
        <f t="array" ref="AH128">INDEX(AC128:AG128,MODE(MATCH(AC128:AG128,AC128:AG128,0)))</f>
        <v>Negative</v>
      </c>
      <c r="AI128" s="42">
        <f t="shared" si="13"/>
        <v>0</v>
      </c>
      <c r="AJ128" s="42">
        <f t="shared" si="14"/>
        <v>8.6</v>
      </c>
      <c r="AK128" s="42">
        <f t="shared" si="15"/>
        <v>1.2</v>
      </c>
      <c r="AL128" s="31">
        <f t="shared" si="16"/>
        <v>0</v>
      </c>
    </row>
    <row r="129" spans="1:38" ht="35" x14ac:dyDescent="0.25">
      <c r="A129">
        <v>128</v>
      </c>
      <c r="B129" t="s">
        <v>260</v>
      </c>
      <c r="C129" s="23" t="s">
        <v>261</v>
      </c>
      <c r="D129" s="48" t="s">
        <v>7</v>
      </c>
      <c r="E129" s="11">
        <v>8</v>
      </c>
      <c r="F129" s="12">
        <v>0</v>
      </c>
      <c r="G129" s="12">
        <v>0</v>
      </c>
      <c r="H129" s="8">
        <f t="shared" si="17"/>
        <v>0</v>
      </c>
      <c r="I129" s="48" t="s">
        <v>7</v>
      </c>
      <c r="J129" s="11">
        <v>8</v>
      </c>
      <c r="K129" s="12">
        <v>0</v>
      </c>
      <c r="L129" s="12">
        <v>0</v>
      </c>
      <c r="M129" s="8">
        <f t="shared" si="18"/>
        <v>0</v>
      </c>
      <c r="N129" s="23" t="s">
        <v>7</v>
      </c>
      <c r="O129" s="30">
        <v>10</v>
      </c>
      <c r="P129" s="30">
        <v>0</v>
      </c>
      <c r="Q129" s="30">
        <v>0</v>
      </c>
      <c r="R129" s="23">
        <v>0</v>
      </c>
      <c r="S129" s="23" t="s">
        <v>7</v>
      </c>
      <c r="T129" s="31">
        <v>10</v>
      </c>
      <c r="U129" s="31">
        <v>0</v>
      </c>
      <c r="V129" s="31">
        <v>0</v>
      </c>
      <c r="W129">
        <v>0</v>
      </c>
      <c r="X129" t="s">
        <v>7</v>
      </c>
      <c r="Y129" s="31">
        <v>10</v>
      </c>
      <c r="Z129" s="31">
        <v>0</v>
      </c>
      <c r="AA129" s="31">
        <v>0</v>
      </c>
      <c r="AB129" s="31">
        <v>0</v>
      </c>
      <c r="AC129" s="48" t="s">
        <v>7</v>
      </c>
      <c r="AD129" s="48" t="s">
        <v>7</v>
      </c>
      <c r="AE129" s="40" t="s">
        <v>7</v>
      </c>
      <c r="AF129" s="23" t="s">
        <v>7</v>
      </c>
      <c r="AG129" t="s">
        <v>7</v>
      </c>
      <c r="AH129" s="41" t="str" cm="1">
        <f t="array" ref="AH129">INDEX(AC129:AG129,MODE(MATCH(AC129:AG129,AC129:AG129,0)))</f>
        <v>Positive</v>
      </c>
      <c r="AI129" s="42">
        <f t="shared" si="13"/>
        <v>9.1999999999999993</v>
      </c>
      <c r="AJ129" s="42">
        <f t="shared" si="14"/>
        <v>0</v>
      </c>
      <c r="AK129" s="42">
        <f t="shared" si="15"/>
        <v>0</v>
      </c>
      <c r="AL129" s="31">
        <f t="shared" si="16"/>
        <v>0</v>
      </c>
    </row>
    <row r="130" spans="1:38" ht="35" x14ac:dyDescent="0.25">
      <c r="A130">
        <v>129</v>
      </c>
      <c r="B130" t="s">
        <v>262</v>
      </c>
      <c r="C130" s="23" t="s">
        <v>263</v>
      </c>
      <c r="D130" s="48" t="s">
        <v>7</v>
      </c>
      <c r="E130" s="11">
        <v>7</v>
      </c>
      <c r="F130" s="12">
        <v>0</v>
      </c>
      <c r="G130" s="12">
        <v>0</v>
      </c>
      <c r="H130" s="8">
        <f t="shared" si="17"/>
        <v>0</v>
      </c>
      <c r="I130" s="48" t="s">
        <v>4</v>
      </c>
      <c r="J130" s="11">
        <v>0</v>
      </c>
      <c r="K130" s="12">
        <v>0</v>
      </c>
      <c r="L130" s="12">
        <v>5</v>
      </c>
      <c r="M130" s="8">
        <f t="shared" si="18"/>
        <v>0</v>
      </c>
      <c r="N130" s="23" t="s">
        <v>4</v>
      </c>
      <c r="O130" s="30">
        <v>3</v>
      </c>
      <c r="P130" s="30">
        <v>1</v>
      </c>
      <c r="Q130" s="30">
        <v>6</v>
      </c>
      <c r="R130" s="23">
        <v>0</v>
      </c>
      <c r="S130" s="23" t="s">
        <v>4</v>
      </c>
      <c r="T130" s="31">
        <v>0</v>
      </c>
      <c r="U130" s="31">
        <v>4</v>
      </c>
      <c r="V130" s="31">
        <v>8</v>
      </c>
      <c r="W130">
        <v>0</v>
      </c>
      <c r="X130" t="s">
        <v>4</v>
      </c>
      <c r="Y130" s="31">
        <v>3</v>
      </c>
      <c r="Z130" s="31">
        <v>0</v>
      </c>
      <c r="AA130" s="31">
        <v>9</v>
      </c>
      <c r="AB130" s="31">
        <v>0</v>
      </c>
      <c r="AC130" s="48" t="s">
        <v>7</v>
      </c>
      <c r="AD130" s="48" t="s">
        <v>4</v>
      </c>
      <c r="AE130" s="40" t="s">
        <v>4</v>
      </c>
      <c r="AF130" s="23" t="s">
        <v>4</v>
      </c>
      <c r="AG130" t="s">
        <v>4</v>
      </c>
      <c r="AH130" s="41" t="str" cm="1">
        <f t="array" ref="AH130">INDEX(AC130:AG130,MODE(MATCH(AC130:AG130,AC130:AG130,0)))</f>
        <v>Neutral</v>
      </c>
      <c r="AI130" s="42">
        <f t="shared" si="13"/>
        <v>2.6</v>
      </c>
      <c r="AJ130" s="42">
        <f t="shared" si="14"/>
        <v>1</v>
      </c>
      <c r="AK130" s="42">
        <f t="shared" si="15"/>
        <v>5.6</v>
      </c>
      <c r="AL130" s="31">
        <f t="shared" si="16"/>
        <v>0</v>
      </c>
    </row>
    <row r="131" spans="1:38" ht="35" x14ac:dyDescent="0.25">
      <c r="A131">
        <v>130</v>
      </c>
      <c r="B131" t="s">
        <v>264</v>
      </c>
      <c r="C131" s="23" t="s">
        <v>265</v>
      </c>
      <c r="D131" s="48" t="s">
        <v>7</v>
      </c>
      <c r="E131" s="11">
        <v>8</v>
      </c>
      <c r="F131" s="12">
        <v>0</v>
      </c>
      <c r="G131" s="12">
        <v>0</v>
      </c>
      <c r="H131" s="8">
        <f t="shared" si="17"/>
        <v>0</v>
      </c>
      <c r="I131" s="48" t="s">
        <v>7</v>
      </c>
      <c r="J131" s="11">
        <v>8</v>
      </c>
      <c r="K131" s="12">
        <v>0</v>
      </c>
      <c r="L131" s="12">
        <v>0</v>
      </c>
      <c r="M131" s="8">
        <f t="shared" si="18"/>
        <v>0</v>
      </c>
      <c r="N131" s="23" t="s">
        <v>7</v>
      </c>
      <c r="O131" s="30">
        <v>8</v>
      </c>
      <c r="P131" s="30">
        <v>0</v>
      </c>
      <c r="Q131" s="30">
        <v>3</v>
      </c>
      <c r="R131" s="23">
        <v>0</v>
      </c>
      <c r="S131" s="23" t="s">
        <v>7</v>
      </c>
      <c r="T131" s="31">
        <v>7</v>
      </c>
      <c r="U131" s="31">
        <v>0</v>
      </c>
      <c r="V131" s="31">
        <v>0</v>
      </c>
      <c r="W131">
        <v>0</v>
      </c>
      <c r="X131" t="s">
        <v>7</v>
      </c>
      <c r="Y131" s="31">
        <v>6</v>
      </c>
      <c r="Z131" s="31">
        <v>0</v>
      </c>
      <c r="AA131" s="31">
        <v>5</v>
      </c>
      <c r="AB131" s="31">
        <v>0</v>
      </c>
      <c r="AC131" s="48" t="s">
        <v>7</v>
      </c>
      <c r="AD131" s="48" t="s">
        <v>7</v>
      </c>
      <c r="AE131" s="40" t="s">
        <v>7</v>
      </c>
      <c r="AF131" s="23" t="s">
        <v>7</v>
      </c>
      <c r="AG131" t="s">
        <v>7</v>
      </c>
      <c r="AH131" s="41" t="str" cm="1">
        <f t="array" ref="AH131">INDEX(AC131:AG131,MODE(MATCH(AC131:AG131,AC131:AG131,0)))</f>
        <v>Positive</v>
      </c>
      <c r="AI131" s="42">
        <f t="shared" ref="AI131:AI194" si="19">AVERAGE(E131,J131,Y131,T131,O131)</f>
        <v>7.4</v>
      </c>
      <c r="AJ131" s="42">
        <f t="shared" ref="AJ131:AJ194" si="20">AVERAGEA(F131,K131,Z131,U131,P131)</f>
        <v>0</v>
      </c>
      <c r="AK131" s="42">
        <f t="shared" ref="AK131:AK194" si="21">AVERAGE(G131,L131,AA131,V131,Q131)</f>
        <v>1.6</v>
      </c>
      <c r="AL131" s="31">
        <f t="shared" ref="AL131:AL194" si="22">MAX(AB131,W131,R131,M131,H131)</f>
        <v>0</v>
      </c>
    </row>
    <row r="132" spans="1:38" ht="35" x14ac:dyDescent="0.25">
      <c r="A132">
        <v>131</v>
      </c>
      <c r="B132" t="s">
        <v>266</v>
      </c>
      <c r="C132" s="23" t="s">
        <v>267</v>
      </c>
      <c r="D132" s="48" t="s">
        <v>7</v>
      </c>
      <c r="E132" s="11">
        <v>10</v>
      </c>
      <c r="F132" s="12">
        <v>0</v>
      </c>
      <c r="G132" s="12">
        <v>0</v>
      </c>
      <c r="H132" s="8">
        <v>0</v>
      </c>
      <c r="I132" s="48" t="s">
        <v>7</v>
      </c>
      <c r="J132" s="11">
        <v>10</v>
      </c>
      <c r="K132" s="12">
        <v>0</v>
      </c>
      <c r="L132" s="12">
        <v>0</v>
      </c>
      <c r="M132" s="8">
        <f t="shared" si="18"/>
        <v>0</v>
      </c>
      <c r="N132" s="23" t="s">
        <v>7</v>
      </c>
      <c r="O132" s="30">
        <v>10</v>
      </c>
      <c r="P132" s="30">
        <v>1</v>
      </c>
      <c r="Q132" s="30">
        <v>0</v>
      </c>
      <c r="R132" s="23">
        <v>0</v>
      </c>
      <c r="S132" s="23" t="s">
        <v>7</v>
      </c>
      <c r="T132" s="31">
        <v>10</v>
      </c>
      <c r="U132" s="31">
        <v>0</v>
      </c>
      <c r="V132" s="31">
        <v>0</v>
      </c>
      <c r="W132">
        <v>0</v>
      </c>
      <c r="X132" t="s">
        <v>7</v>
      </c>
      <c r="Y132" s="31">
        <v>10</v>
      </c>
      <c r="Z132" s="31">
        <v>2</v>
      </c>
      <c r="AA132" s="31">
        <v>0</v>
      </c>
      <c r="AB132" s="31">
        <v>0</v>
      </c>
      <c r="AC132" s="48" t="s">
        <v>7</v>
      </c>
      <c r="AD132" s="48" t="s">
        <v>7</v>
      </c>
      <c r="AE132" s="40" t="s">
        <v>7</v>
      </c>
      <c r="AF132" s="23" t="s">
        <v>7</v>
      </c>
      <c r="AG132" t="s">
        <v>7</v>
      </c>
      <c r="AH132" s="41" t="str" cm="1">
        <f t="array" ref="AH132">INDEX(AC132:AG132,MODE(MATCH(AC132:AG132,AC132:AG132,0)))</f>
        <v>Positive</v>
      </c>
      <c r="AI132" s="42">
        <f t="shared" si="19"/>
        <v>10</v>
      </c>
      <c r="AJ132" s="42">
        <f t="shared" si="20"/>
        <v>0.6</v>
      </c>
      <c r="AK132" s="42">
        <f t="shared" si="21"/>
        <v>0</v>
      </c>
      <c r="AL132" s="31">
        <f t="shared" si="22"/>
        <v>0</v>
      </c>
    </row>
    <row r="133" spans="1:38" ht="35" x14ac:dyDescent="0.25">
      <c r="A133">
        <v>132</v>
      </c>
      <c r="B133" t="s">
        <v>268</v>
      </c>
      <c r="C133" s="23" t="s">
        <v>269</v>
      </c>
      <c r="D133" s="48" t="s">
        <v>7</v>
      </c>
      <c r="E133" s="11">
        <v>9</v>
      </c>
      <c r="F133" s="12">
        <v>0</v>
      </c>
      <c r="G133" s="12">
        <v>0</v>
      </c>
      <c r="H133" s="8">
        <f t="shared" si="17"/>
        <v>0</v>
      </c>
      <c r="I133" s="48" t="s">
        <v>7</v>
      </c>
      <c r="J133" s="11">
        <v>10</v>
      </c>
      <c r="K133" s="12">
        <v>0</v>
      </c>
      <c r="L133" s="12">
        <v>0</v>
      </c>
      <c r="M133" s="8">
        <f t="shared" si="18"/>
        <v>0</v>
      </c>
      <c r="N133" s="23" t="s">
        <v>7</v>
      </c>
      <c r="O133" s="30">
        <v>10</v>
      </c>
      <c r="P133" s="30">
        <v>0</v>
      </c>
      <c r="Q133" s="30">
        <v>0</v>
      </c>
      <c r="R133" s="23">
        <v>0</v>
      </c>
      <c r="S133" s="23" t="s">
        <v>7</v>
      </c>
      <c r="T133" s="31">
        <v>9</v>
      </c>
      <c r="U133" s="31">
        <v>0</v>
      </c>
      <c r="V133" s="31">
        <v>3</v>
      </c>
      <c r="W133">
        <v>0</v>
      </c>
      <c r="X133" t="s">
        <v>7</v>
      </c>
      <c r="Y133" s="31">
        <v>10</v>
      </c>
      <c r="Z133" s="31">
        <v>0</v>
      </c>
      <c r="AA133" s="31">
        <v>0</v>
      </c>
      <c r="AB133" s="31">
        <v>0</v>
      </c>
      <c r="AC133" s="48" t="s">
        <v>7</v>
      </c>
      <c r="AD133" s="48" t="s">
        <v>7</v>
      </c>
      <c r="AE133" s="40" t="s">
        <v>7</v>
      </c>
      <c r="AF133" s="23" t="s">
        <v>7</v>
      </c>
      <c r="AG133" t="s">
        <v>7</v>
      </c>
      <c r="AH133" s="41" t="str" cm="1">
        <f t="array" ref="AH133">INDEX(AC133:AG133,MODE(MATCH(AC133:AG133,AC133:AG133,0)))</f>
        <v>Positive</v>
      </c>
      <c r="AI133" s="42">
        <f t="shared" si="19"/>
        <v>9.6</v>
      </c>
      <c r="AJ133" s="42">
        <f t="shared" si="20"/>
        <v>0</v>
      </c>
      <c r="AK133" s="42">
        <f t="shared" si="21"/>
        <v>0.6</v>
      </c>
      <c r="AL133" s="31">
        <f t="shared" si="22"/>
        <v>0</v>
      </c>
    </row>
    <row r="134" spans="1:38" ht="52" x14ac:dyDescent="0.25">
      <c r="A134">
        <v>133</v>
      </c>
      <c r="B134" t="s">
        <v>270</v>
      </c>
      <c r="C134" s="23" t="s">
        <v>271</v>
      </c>
      <c r="D134" s="48" t="s">
        <v>7</v>
      </c>
      <c r="E134" s="11">
        <v>8</v>
      </c>
      <c r="F134" s="12">
        <v>0</v>
      </c>
      <c r="G134" s="12">
        <v>0</v>
      </c>
      <c r="H134" s="8">
        <f t="shared" si="17"/>
        <v>0</v>
      </c>
      <c r="I134" s="48" t="s">
        <v>4</v>
      </c>
      <c r="J134" s="11">
        <v>2</v>
      </c>
      <c r="K134" s="12">
        <v>0</v>
      </c>
      <c r="L134" s="12">
        <v>5</v>
      </c>
      <c r="M134" s="8">
        <f t="shared" si="18"/>
        <v>0</v>
      </c>
      <c r="N134" s="23" t="s">
        <v>4</v>
      </c>
      <c r="O134" s="30">
        <v>4</v>
      </c>
      <c r="P134" s="30">
        <v>0</v>
      </c>
      <c r="Q134" s="30">
        <v>7</v>
      </c>
      <c r="R134" s="23">
        <v>0</v>
      </c>
      <c r="S134" s="23" t="s">
        <v>7</v>
      </c>
      <c r="T134" s="31">
        <v>7</v>
      </c>
      <c r="U134" s="31">
        <v>0</v>
      </c>
      <c r="V134" s="31">
        <v>4</v>
      </c>
      <c r="W134">
        <v>0</v>
      </c>
      <c r="X134" t="s">
        <v>7</v>
      </c>
      <c r="Y134" s="31">
        <v>6</v>
      </c>
      <c r="Z134" s="31">
        <v>0</v>
      </c>
      <c r="AA134" s="31">
        <v>3</v>
      </c>
      <c r="AB134" s="31">
        <v>0</v>
      </c>
      <c r="AC134" s="48" t="s">
        <v>7</v>
      </c>
      <c r="AD134" s="48" t="s">
        <v>4</v>
      </c>
      <c r="AE134" s="40" t="s">
        <v>4</v>
      </c>
      <c r="AF134" s="23" t="s">
        <v>7</v>
      </c>
      <c r="AG134" t="s">
        <v>7</v>
      </c>
      <c r="AH134" s="41" t="str" cm="1">
        <f t="array" ref="AH134">INDEX(AC134:AG134,MODE(MATCH(AC134:AG134,AC134:AG134,0)))</f>
        <v>Positive</v>
      </c>
      <c r="AI134" s="42">
        <f t="shared" si="19"/>
        <v>5.4</v>
      </c>
      <c r="AJ134" s="42">
        <f t="shared" si="20"/>
        <v>0</v>
      </c>
      <c r="AK134" s="42">
        <f t="shared" si="21"/>
        <v>3.8</v>
      </c>
      <c r="AL134" s="31">
        <f t="shared" si="22"/>
        <v>0</v>
      </c>
    </row>
    <row r="135" spans="1:38" ht="35" x14ac:dyDescent="0.25">
      <c r="A135">
        <v>134</v>
      </c>
      <c r="B135" t="s">
        <v>272</v>
      </c>
      <c r="C135" s="23" t="s">
        <v>273</v>
      </c>
      <c r="D135" s="48" t="s">
        <v>7</v>
      </c>
      <c r="E135" s="11">
        <v>6</v>
      </c>
      <c r="F135" s="12">
        <v>0</v>
      </c>
      <c r="G135" s="12">
        <v>0</v>
      </c>
      <c r="H135" s="8">
        <f t="shared" si="17"/>
        <v>0</v>
      </c>
      <c r="I135" s="48" t="s">
        <v>4</v>
      </c>
      <c r="J135" s="11">
        <v>2</v>
      </c>
      <c r="K135" s="12">
        <v>0</v>
      </c>
      <c r="L135" s="12">
        <v>5</v>
      </c>
      <c r="M135" s="8">
        <f t="shared" si="18"/>
        <v>0</v>
      </c>
      <c r="N135" s="23" t="s">
        <v>4</v>
      </c>
      <c r="O135" s="30">
        <v>0</v>
      </c>
      <c r="P135" s="30">
        <v>2</v>
      </c>
      <c r="Q135" s="30">
        <v>6</v>
      </c>
      <c r="R135" s="23">
        <v>0</v>
      </c>
      <c r="S135" s="23" t="s">
        <v>4</v>
      </c>
      <c r="T135" s="31">
        <v>3</v>
      </c>
      <c r="U135" s="31">
        <v>0</v>
      </c>
      <c r="V135" s="31">
        <v>5</v>
      </c>
      <c r="W135">
        <v>0</v>
      </c>
      <c r="X135" t="s">
        <v>4</v>
      </c>
      <c r="Y135" s="31">
        <v>3</v>
      </c>
      <c r="Z135" s="31">
        <v>0</v>
      </c>
      <c r="AA135" s="31">
        <v>7</v>
      </c>
      <c r="AB135" s="31">
        <v>0</v>
      </c>
      <c r="AC135" s="48" t="s">
        <v>7</v>
      </c>
      <c r="AD135" s="48" t="s">
        <v>4</v>
      </c>
      <c r="AE135" s="40" t="s">
        <v>4</v>
      </c>
      <c r="AF135" s="23" t="s">
        <v>4</v>
      </c>
      <c r="AG135" t="s">
        <v>4</v>
      </c>
      <c r="AH135" s="41" t="str" cm="1">
        <f t="array" ref="AH135">INDEX(AC135:AG135,MODE(MATCH(AC135:AG135,AC135:AG135,0)))</f>
        <v>Neutral</v>
      </c>
      <c r="AI135" s="42">
        <f t="shared" si="19"/>
        <v>2.8</v>
      </c>
      <c r="AJ135" s="42">
        <f t="shared" si="20"/>
        <v>0.4</v>
      </c>
      <c r="AK135" s="42">
        <f t="shared" si="21"/>
        <v>4.5999999999999996</v>
      </c>
      <c r="AL135" s="31">
        <f t="shared" si="22"/>
        <v>0</v>
      </c>
    </row>
    <row r="136" spans="1:38" ht="35" x14ac:dyDescent="0.25">
      <c r="A136">
        <v>135</v>
      </c>
      <c r="B136" t="s">
        <v>274</v>
      </c>
      <c r="C136" s="23" t="s">
        <v>275</v>
      </c>
      <c r="D136" s="48" t="s">
        <v>7</v>
      </c>
      <c r="E136" s="11">
        <v>8</v>
      </c>
      <c r="F136" s="12">
        <v>0</v>
      </c>
      <c r="G136" s="12">
        <v>0</v>
      </c>
      <c r="H136" s="8">
        <f t="shared" si="17"/>
        <v>0</v>
      </c>
      <c r="I136" s="48" t="s">
        <v>7</v>
      </c>
      <c r="J136" s="11">
        <v>10</v>
      </c>
      <c r="K136" s="12">
        <v>0</v>
      </c>
      <c r="L136" s="12">
        <v>0</v>
      </c>
      <c r="M136" s="8">
        <f t="shared" si="18"/>
        <v>0</v>
      </c>
      <c r="N136" s="23" t="s">
        <v>7</v>
      </c>
      <c r="O136" s="30">
        <v>8</v>
      </c>
      <c r="P136" s="30">
        <v>0</v>
      </c>
      <c r="Q136" s="30">
        <v>0</v>
      </c>
      <c r="R136" s="23">
        <v>0</v>
      </c>
      <c r="S136" s="23" t="s">
        <v>7</v>
      </c>
      <c r="T136" s="31">
        <v>10</v>
      </c>
      <c r="U136" s="31">
        <v>0</v>
      </c>
      <c r="V136" s="31">
        <v>0</v>
      </c>
      <c r="W136">
        <v>0</v>
      </c>
      <c r="X136" t="s">
        <v>7</v>
      </c>
      <c r="Y136" s="31">
        <v>10</v>
      </c>
      <c r="Z136" s="31">
        <v>0</v>
      </c>
      <c r="AA136" s="31">
        <v>0</v>
      </c>
      <c r="AB136" s="31">
        <v>0</v>
      </c>
      <c r="AC136" s="48" t="s">
        <v>7</v>
      </c>
      <c r="AD136" s="48" t="s">
        <v>7</v>
      </c>
      <c r="AE136" s="40" t="s">
        <v>7</v>
      </c>
      <c r="AF136" s="23" t="s">
        <v>7</v>
      </c>
      <c r="AG136" t="s">
        <v>7</v>
      </c>
      <c r="AH136" s="41" t="str" cm="1">
        <f t="array" ref="AH136">INDEX(AC136:AG136,MODE(MATCH(AC136:AG136,AC136:AG136,0)))</f>
        <v>Positive</v>
      </c>
      <c r="AI136" s="42">
        <f t="shared" si="19"/>
        <v>9.1999999999999993</v>
      </c>
      <c r="AJ136" s="42">
        <f t="shared" si="20"/>
        <v>0</v>
      </c>
      <c r="AK136" s="42">
        <f t="shared" si="21"/>
        <v>0</v>
      </c>
      <c r="AL136" s="31">
        <f t="shared" si="22"/>
        <v>0</v>
      </c>
    </row>
    <row r="137" spans="1:38" ht="20" x14ac:dyDescent="0.25">
      <c r="A137">
        <v>136</v>
      </c>
      <c r="B137" t="s">
        <v>276</v>
      </c>
      <c r="C137" s="23" t="s">
        <v>277</v>
      </c>
      <c r="D137" s="48" t="s">
        <v>7</v>
      </c>
      <c r="E137" s="11">
        <v>9</v>
      </c>
      <c r="F137" s="12">
        <v>0</v>
      </c>
      <c r="G137" s="12">
        <v>3</v>
      </c>
      <c r="H137" s="8">
        <f t="shared" si="17"/>
        <v>0</v>
      </c>
      <c r="I137" s="48" t="s">
        <v>7</v>
      </c>
      <c r="J137" s="11">
        <v>8</v>
      </c>
      <c r="K137" s="12">
        <v>0</v>
      </c>
      <c r="L137" s="12">
        <v>0</v>
      </c>
      <c r="M137" s="8">
        <f t="shared" si="18"/>
        <v>0</v>
      </c>
      <c r="N137" s="23" t="s">
        <v>7</v>
      </c>
      <c r="O137" s="30">
        <v>8</v>
      </c>
      <c r="P137" s="30">
        <v>0</v>
      </c>
      <c r="Q137" s="30">
        <v>0</v>
      </c>
      <c r="R137" s="23">
        <v>0</v>
      </c>
      <c r="S137" s="23" t="s">
        <v>7</v>
      </c>
      <c r="T137" s="31">
        <v>6</v>
      </c>
      <c r="U137" s="31">
        <v>0</v>
      </c>
      <c r="V137" s="31">
        <v>0</v>
      </c>
      <c r="W137">
        <v>0</v>
      </c>
      <c r="X137" t="s">
        <v>7</v>
      </c>
      <c r="Y137" s="31">
        <v>4</v>
      </c>
      <c r="Z137" s="31">
        <v>0</v>
      </c>
      <c r="AA137" s="31">
        <v>0</v>
      </c>
      <c r="AB137" s="31">
        <v>0</v>
      </c>
      <c r="AC137" s="48" t="s">
        <v>7</v>
      </c>
      <c r="AD137" s="48" t="s">
        <v>7</v>
      </c>
      <c r="AE137" s="40" t="s">
        <v>7</v>
      </c>
      <c r="AF137" s="23" t="s">
        <v>7</v>
      </c>
      <c r="AG137" t="s">
        <v>7</v>
      </c>
      <c r="AH137" s="41" t="str" cm="1">
        <f t="array" ref="AH137">INDEX(AC137:AG137,MODE(MATCH(AC137:AG137,AC137:AG137,0)))</f>
        <v>Positive</v>
      </c>
      <c r="AI137" s="42">
        <f t="shared" si="19"/>
        <v>7</v>
      </c>
      <c r="AJ137" s="42">
        <f t="shared" si="20"/>
        <v>0</v>
      </c>
      <c r="AK137" s="42">
        <f t="shared" si="21"/>
        <v>0.6</v>
      </c>
      <c r="AL137" s="31">
        <f t="shared" si="22"/>
        <v>0</v>
      </c>
    </row>
    <row r="138" spans="1:38" ht="35" x14ac:dyDescent="0.25">
      <c r="A138">
        <v>137</v>
      </c>
      <c r="B138" t="s">
        <v>278</v>
      </c>
      <c r="C138" s="23" t="s">
        <v>279</v>
      </c>
      <c r="D138" s="48" t="s">
        <v>7</v>
      </c>
      <c r="E138" s="11">
        <v>10</v>
      </c>
      <c r="F138" s="12">
        <v>0</v>
      </c>
      <c r="G138" s="12">
        <v>0</v>
      </c>
      <c r="H138" s="8">
        <v>0</v>
      </c>
      <c r="I138" s="48" t="s">
        <v>7</v>
      </c>
      <c r="J138" s="11">
        <v>10</v>
      </c>
      <c r="K138" s="12">
        <v>0</v>
      </c>
      <c r="L138" s="12">
        <v>0</v>
      </c>
      <c r="M138" s="8">
        <f t="shared" si="18"/>
        <v>0</v>
      </c>
      <c r="N138" s="23" t="s">
        <v>7</v>
      </c>
      <c r="O138" s="30">
        <v>10</v>
      </c>
      <c r="P138" s="30">
        <v>0</v>
      </c>
      <c r="Q138" s="30">
        <v>0</v>
      </c>
      <c r="R138" s="23">
        <v>0</v>
      </c>
      <c r="S138" s="23" t="s">
        <v>7</v>
      </c>
      <c r="T138" s="31">
        <v>10</v>
      </c>
      <c r="U138" s="31">
        <v>0</v>
      </c>
      <c r="V138" s="31">
        <v>0</v>
      </c>
      <c r="W138">
        <v>0</v>
      </c>
      <c r="X138" t="s">
        <v>7</v>
      </c>
      <c r="Y138" s="31">
        <v>10</v>
      </c>
      <c r="Z138" s="31">
        <v>0</v>
      </c>
      <c r="AA138" s="31">
        <v>0</v>
      </c>
      <c r="AB138" s="31">
        <v>0</v>
      </c>
      <c r="AC138" s="48" t="s">
        <v>7</v>
      </c>
      <c r="AD138" s="48" t="s">
        <v>7</v>
      </c>
      <c r="AE138" s="40" t="s">
        <v>7</v>
      </c>
      <c r="AF138" s="23" t="s">
        <v>7</v>
      </c>
      <c r="AG138" t="s">
        <v>7</v>
      </c>
      <c r="AH138" s="41" t="str" cm="1">
        <f t="array" ref="AH138">INDEX(AC138:AG138,MODE(MATCH(AC138:AG138,AC138:AG138,0)))</f>
        <v>Positive</v>
      </c>
      <c r="AI138" s="42">
        <f t="shared" si="19"/>
        <v>10</v>
      </c>
      <c r="AJ138" s="42">
        <f t="shared" si="20"/>
        <v>0</v>
      </c>
      <c r="AK138" s="42">
        <f t="shared" si="21"/>
        <v>0</v>
      </c>
      <c r="AL138" s="31">
        <f t="shared" si="22"/>
        <v>0</v>
      </c>
    </row>
    <row r="139" spans="1:38" ht="20" x14ac:dyDescent="0.25">
      <c r="A139">
        <v>138</v>
      </c>
      <c r="B139" t="s">
        <v>280</v>
      </c>
      <c r="C139" s="23" t="s">
        <v>281</v>
      </c>
      <c r="D139" s="48" t="s">
        <v>4</v>
      </c>
      <c r="E139" s="11">
        <v>2</v>
      </c>
      <c r="F139" s="12">
        <v>0</v>
      </c>
      <c r="G139" s="12">
        <v>6</v>
      </c>
      <c r="H139" s="8">
        <f t="shared" si="17"/>
        <v>0</v>
      </c>
      <c r="I139" s="48" t="s">
        <v>4</v>
      </c>
      <c r="J139" s="11">
        <v>0</v>
      </c>
      <c r="K139" s="12">
        <v>0</v>
      </c>
      <c r="L139" s="12">
        <v>10</v>
      </c>
      <c r="M139" s="8">
        <f t="shared" si="18"/>
        <v>0</v>
      </c>
      <c r="N139" s="23" t="s">
        <v>4</v>
      </c>
      <c r="O139" s="30">
        <v>0</v>
      </c>
      <c r="P139" s="30">
        <v>0</v>
      </c>
      <c r="Q139" s="30">
        <v>6</v>
      </c>
      <c r="R139" s="23">
        <v>0</v>
      </c>
      <c r="S139" s="23" t="s">
        <v>4</v>
      </c>
      <c r="T139" s="31">
        <v>0</v>
      </c>
      <c r="U139" s="31">
        <v>0</v>
      </c>
      <c r="V139" s="31">
        <v>10</v>
      </c>
      <c r="W139">
        <v>0</v>
      </c>
      <c r="X139" t="s">
        <v>4</v>
      </c>
      <c r="Y139" s="31">
        <v>0</v>
      </c>
      <c r="Z139" s="31">
        <v>0</v>
      </c>
      <c r="AA139" s="31">
        <v>6</v>
      </c>
      <c r="AB139" s="31">
        <v>0</v>
      </c>
      <c r="AC139" s="48" t="s">
        <v>4</v>
      </c>
      <c r="AD139" s="48" t="s">
        <v>4</v>
      </c>
      <c r="AE139" s="40" t="s">
        <v>4</v>
      </c>
      <c r="AF139" s="23" t="s">
        <v>4</v>
      </c>
      <c r="AG139" t="s">
        <v>4</v>
      </c>
      <c r="AH139" s="41" t="str" cm="1">
        <f t="array" ref="AH139">INDEX(AC139:AG139,MODE(MATCH(AC139:AG139,AC139:AG139,0)))</f>
        <v>Neutral</v>
      </c>
      <c r="AI139" s="42">
        <f t="shared" si="19"/>
        <v>0.4</v>
      </c>
      <c r="AJ139" s="42">
        <f t="shared" si="20"/>
        <v>0</v>
      </c>
      <c r="AK139" s="42">
        <f t="shared" si="21"/>
        <v>7.6</v>
      </c>
      <c r="AL139" s="31">
        <f t="shared" si="22"/>
        <v>0</v>
      </c>
    </row>
    <row r="140" spans="1:38" ht="35" x14ac:dyDescent="0.25">
      <c r="A140">
        <v>139</v>
      </c>
      <c r="B140" t="s">
        <v>282</v>
      </c>
      <c r="C140" s="23" t="s">
        <v>283</v>
      </c>
      <c r="D140" s="48" t="s">
        <v>7</v>
      </c>
      <c r="E140" s="11">
        <v>6</v>
      </c>
      <c r="F140" s="12">
        <v>3</v>
      </c>
      <c r="G140" s="12">
        <v>4</v>
      </c>
      <c r="H140" s="8">
        <f t="shared" si="17"/>
        <v>0</v>
      </c>
      <c r="I140" s="48" t="s">
        <v>7</v>
      </c>
      <c r="J140" s="11">
        <v>8</v>
      </c>
      <c r="K140" s="12">
        <v>0</v>
      </c>
      <c r="L140" s="12">
        <v>2</v>
      </c>
      <c r="M140" s="8">
        <f t="shared" si="18"/>
        <v>0</v>
      </c>
      <c r="N140" s="23" t="s">
        <v>4</v>
      </c>
      <c r="O140" s="30">
        <v>4</v>
      </c>
      <c r="P140" s="30">
        <v>2</v>
      </c>
      <c r="Q140" s="30">
        <v>7</v>
      </c>
      <c r="R140" s="23">
        <v>0</v>
      </c>
      <c r="S140" s="23" t="s">
        <v>46</v>
      </c>
      <c r="T140">
        <v>2</v>
      </c>
      <c r="U140">
        <v>8</v>
      </c>
      <c r="V140">
        <v>0</v>
      </c>
      <c r="W140">
        <v>0</v>
      </c>
      <c r="X140" t="s">
        <v>7</v>
      </c>
      <c r="Y140" s="31">
        <v>7</v>
      </c>
      <c r="Z140" s="31">
        <v>2</v>
      </c>
      <c r="AA140" s="31">
        <v>0</v>
      </c>
      <c r="AB140" s="31">
        <v>0</v>
      </c>
      <c r="AC140" s="48" t="s">
        <v>7</v>
      </c>
      <c r="AD140" s="48" t="s">
        <v>7</v>
      </c>
      <c r="AE140" s="40" t="s">
        <v>4</v>
      </c>
      <c r="AF140" s="23" t="s">
        <v>46</v>
      </c>
      <c r="AG140" t="s">
        <v>7</v>
      </c>
      <c r="AH140" s="41" t="str" cm="1">
        <f t="array" ref="AH140">INDEX(AC140:AG140,MODE(MATCH(AC140:AG140,AC140:AG140,0)))</f>
        <v>Positive</v>
      </c>
      <c r="AI140" s="42">
        <f t="shared" si="19"/>
        <v>5.4</v>
      </c>
      <c r="AJ140" s="42">
        <f t="shared" si="20"/>
        <v>3</v>
      </c>
      <c r="AK140" s="42">
        <f t="shared" si="21"/>
        <v>2.6</v>
      </c>
      <c r="AL140" s="31">
        <f t="shared" si="22"/>
        <v>0</v>
      </c>
    </row>
    <row r="141" spans="1:38" ht="35" x14ac:dyDescent="0.25">
      <c r="A141">
        <v>140</v>
      </c>
      <c r="B141" t="s">
        <v>284</v>
      </c>
      <c r="C141" s="23" t="s">
        <v>285</v>
      </c>
      <c r="D141" s="48" t="s">
        <v>7</v>
      </c>
      <c r="E141" s="11">
        <v>9</v>
      </c>
      <c r="F141" s="12">
        <v>0</v>
      </c>
      <c r="G141" s="12">
        <v>0</v>
      </c>
      <c r="H141" s="8">
        <f t="shared" si="17"/>
        <v>0</v>
      </c>
      <c r="I141" s="48" t="s">
        <v>7</v>
      </c>
      <c r="J141" s="11">
        <v>10</v>
      </c>
      <c r="K141" s="12">
        <v>0</v>
      </c>
      <c r="L141" s="12">
        <v>0</v>
      </c>
      <c r="M141" s="8">
        <f t="shared" si="18"/>
        <v>0</v>
      </c>
      <c r="N141" s="23" t="s">
        <v>7</v>
      </c>
      <c r="O141" s="30">
        <v>9</v>
      </c>
      <c r="P141" s="30">
        <v>0</v>
      </c>
      <c r="Q141" s="30">
        <v>2</v>
      </c>
      <c r="R141" s="23">
        <v>0</v>
      </c>
      <c r="S141" s="23" t="s">
        <v>7</v>
      </c>
      <c r="T141" s="31">
        <v>10</v>
      </c>
      <c r="U141" s="31">
        <v>0</v>
      </c>
      <c r="V141" s="31">
        <v>0</v>
      </c>
      <c r="W141">
        <v>0</v>
      </c>
      <c r="X141" t="s">
        <v>7</v>
      </c>
      <c r="Y141" s="31">
        <v>10</v>
      </c>
      <c r="Z141" s="31">
        <v>0</v>
      </c>
      <c r="AA141" s="31">
        <v>0</v>
      </c>
      <c r="AB141" s="31">
        <v>0</v>
      </c>
      <c r="AC141" s="48" t="s">
        <v>7</v>
      </c>
      <c r="AD141" s="48" t="s">
        <v>7</v>
      </c>
      <c r="AE141" s="40" t="s">
        <v>7</v>
      </c>
      <c r="AF141" s="23" t="s">
        <v>7</v>
      </c>
      <c r="AG141" t="s">
        <v>7</v>
      </c>
      <c r="AH141" s="41" t="str" cm="1">
        <f t="array" ref="AH141">INDEX(AC141:AG141,MODE(MATCH(AC141:AG141,AC141:AG141,0)))</f>
        <v>Positive</v>
      </c>
      <c r="AI141" s="42">
        <f t="shared" si="19"/>
        <v>9.6</v>
      </c>
      <c r="AJ141" s="42">
        <f t="shared" si="20"/>
        <v>0</v>
      </c>
      <c r="AK141" s="42">
        <f t="shared" si="21"/>
        <v>0.4</v>
      </c>
      <c r="AL141" s="31">
        <f t="shared" si="22"/>
        <v>0</v>
      </c>
    </row>
    <row r="142" spans="1:38" ht="69" x14ac:dyDescent="0.25">
      <c r="A142">
        <v>141</v>
      </c>
      <c r="B142" t="s">
        <v>286</v>
      </c>
      <c r="C142" s="23" t="s">
        <v>287</v>
      </c>
      <c r="D142" s="48" t="s">
        <v>7</v>
      </c>
      <c r="E142" s="11">
        <v>8</v>
      </c>
      <c r="F142" s="12">
        <v>0</v>
      </c>
      <c r="G142" s="12">
        <v>0</v>
      </c>
      <c r="H142" s="8">
        <f t="shared" si="17"/>
        <v>0</v>
      </c>
      <c r="I142" s="48" t="s">
        <v>7</v>
      </c>
      <c r="J142" s="11">
        <v>6</v>
      </c>
      <c r="K142" s="12">
        <v>2</v>
      </c>
      <c r="L142" s="12">
        <v>0</v>
      </c>
      <c r="M142" s="8">
        <f t="shared" si="18"/>
        <v>0</v>
      </c>
      <c r="N142" s="23" t="s">
        <v>7</v>
      </c>
      <c r="O142" s="30">
        <v>9</v>
      </c>
      <c r="P142" s="30">
        <v>2</v>
      </c>
      <c r="Q142" s="30">
        <v>3</v>
      </c>
      <c r="R142" s="23">
        <v>0</v>
      </c>
      <c r="S142" s="23" t="s">
        <v>7</v>
      </c>
      <c r="T142" s="31">
        <v>10</v>
      </c>
      <c r="U142" s="31">
        <v>0</v>
      </c>
      <c r="V142" s="31">
        <v>0</v>
      </c>
      <c r="W142">
        <v>0</v>
      </c>
      <c r="X142" t="s">
        <v>7</v>
      </c>
      <c r="Y142" s="31">
        <v>10</v>
      </c>
      <c r="Z142" s="31">
        <v>0</v>
      </c>
      <c r="AA142" s="31">
        <v>0</v>
      </c>
      <c r="AB142" s="31">
        <v>0</v>
      </c>
      <c r="AC142" s="48" t="s">
        <v>7</v>
      </c>
      <c r="AD142" s="48" t="s">
        <v>7</v>
      </c>
      <c r="AE142" s="40" t="s">
        <v>7</v>
      </c>
      <c r="AF142" s="23" t="s">
        <v>7</v>
      </c>
      <c r="AG142" t="s">
        <v>7</v>
      </c>
      <c r="AH142" s="41" t="str" cm="1">
        <f t="array" ref="AH142">INDEX(AC142:AG142,MODE(MATCH(AC142:AG142,AC142:AG142,0)))</f>
        <v>Positive</v>
      </c>
      <c r="AI142" s="42">
        <f t="shared" si="19"/>
        <v>8.6</v>
      </c>
      <c r="AJ142" s="42">
        <f t="shared" si="20"/>
        <v>0.8</v>
      </c>
      <c r="AK142" s="42">
        <f t="shared" si="21"/>
        <v>0.6</v>
      </c>
      <c r="AL142" s="31">
        <f t="shared" si="22"/>
        <v>0</v>
      </c>
    </row>
    <row r="143" spans="1:38" ht="35" x14ac:dyDescent="0.25">
      <c r="A143">
        <v>142</v>
      </c>
      <c r="B143" t="s">
        <v>288</v>
      </c>
      <c r="C143" s="23" t="s">
        <v>289</v>
      </c>
      <c r="D143" s="48" t="s">
        <v>46</v>
      </c>
      <c r="E143" s="11">
        <v>0</v>
      </c>
      <c r="F143" s="12">
        <v>8</v>
      </c>
      <c r="G143" s="12">
        <v>0</v>
      </c>
      <c r="H143" s="8">
        <f t="shared" si="17"/>
        <v>0</v>
      </c>
      <c r="I143" s="48" t="s">
        <v>46</v>
      </c>
      <c r="J143" s="11">
        <v>0</v>
      </c>
      <c r="K143" s="12">
        <v>8</v>
      </c>
      <c r="L143" s="12">
        <v>0</v>
      </c>
      <c r="M143" s="8">
        <f t="shared" si="18"/>
        <v>0</v>
      </c>
      <c r="N143" s="23" t="s">
        <v>46</v>
      </c>
      <c r="O143" s="30">
        <v>0</v>
      </c>
      <c r="P143" s="30">
        <v>8</v>
      </c>
      <c r="Q143" s="30">
        <v>2</v>
      </c>
      <c r="R143" s="23">
        <v>0</v>
      </c>
      <c r="S143" s="23" t="s">
        <v>46</v>
      </c>
      <c r="T143" s="31">
        <v>2</v>
      </c>
      <c r="U143" s="31">
        <v>10</v>
      </c>
      <c r="V143" s="31">
        <v>0</v>
      </c>
      <c r="W143">
        <v>0</v>
      </c>
      <c r="X143" t="s">
        <v>46</v>
      </c>
      <c r="Y143" s="31">
        <v>0</v>
      </c>
      <c r="Z143" s="31">
        <v>10</v>
      </c>
      <c r="AA143" s="31">
        <v>0</v>
      </c>
      <c r="AB143" s="31">
        <v>0</v>
      </c>
      <c r="AC143" s="48" t="s">
        <v>46</v>
      </c>
      <c r="AD143" s="48" t="s">
        <v>46</v>
      </c>
      <c r="AE143" s="40" t="s">
        <v>46</v>
      </c>
      <c r="AF143" s="23" t="s">
        <v>46</v>
      </c>
      <c r="AG143" t="s">
        <v>46</v>
      </c>
      <c r="AH143" s="41" t="str" cm="1">
        <f t="array" ref="AH143">INDEX(AC143:AG143,MODE(MATCH(AC143:AG143,AC143:AG143,0)))</f>
        <v>Negative</v>
      </c>
      <c r="AI143" s="42">
        <f t="shared" si="19"/>
        <v>0.4</v>
      </c>
      <c r="AJ143" s="42">
        <f t="shared" si="20"/>
        <v>8.8000000000000007</v>
      </c>
      <c r="AK143" s="42">
        <f t="shared" si="21"/>
        <v>0.4</v>
      </c>
      <c r="AL143" s="31">
        <f t="shared" si="22"/>
        <v>0</v>
      </c>
    </row>
    <row r="144" spans="1:38" ht="69" x14ac:dyDescent="0.25">
      <c r="A144">
        <v>143</v>
      </c>
      <c r="B144" t="s">
        <v>290</v>
      </c>
      <c r="C144" s="23" t="s">
        <v>291</v>
      </c>
      <c r="D144" s="48" t="s">
        <v>4</v>
      </c>
      <c r="E144" s="11">
        <v>6</v>
      </c>
      <c r="F144" s="12">
        <v>0</v>
      </c>
      <c r="G144" s="12">
        <v>8</v>
      </c>
      <c r="H144" s="8">
        <f t="shared" si="17"/>
        <v>0</v>
      </c>
      <c r="I144" s="48" t="s">
        <v>4</v>
      </c>
      <c r="J144" s="11">
        <v>3</v>
      </c>
      <c r="K144" s="12">
        <v>0</v>
      </c>
      <c r="L144" s="12">
        <v>6</v>
      </c>
      <c r="M144" s="8">
        <f t="shared" si="18"/>
        <v>0</v>
      </c>
      <c r="N144" s="23" t="s">
        <v>4</v>
      </c>
      <c r="O144" s="30">
        <v>6</v>
      </c>
      <c r="P144" s="30">
        <v>0</v>
      </c>
      <c r="Q144" s="30">
        <v>8</v>
      </c>
      <c r="R144" s="23">
        <v>0</v>
      </c>
      <c r="S144" s="23" t="s">
        <v>7</v>
      </c>
      <c r="T144" s="31">
        <v>8</v>
      </c>
      <c r="U144" s="31">
        <v>0</v>
      </c>
      <c r="V144" s="31">
        <v>3</v>
      </c>
      <c r="W144">
        <v>0</v>
      </c>
      <c r="X144" t="s">
        <v>4</v>
      </c>
      <c r="Y144" s="31">
        <v>6</v>
      </c>
      <c r="Z144" s="31">
        <v>0</v>
      </c>
      <c r="AA144" s="31">
        <v>8</v>
      </c>
      <c r="AB144" s="31">
        <v>0</v>
      </c>
      <c r="AC144" s="48" t="s">
        <v>4</v>
      </c>
      <c r="AD144" s="48" t="s">
        <v>4</v>
      </c>
      <c r="AE144" s="40" t="s">
        <v>4</v>
      </c>
      <c r="AF144" s="23" t="s">
        <v>7</v>
      </c>
      <c r="AG144" t="s">
        <v>4</v>
      </c>
      <c r="AH144" s="41" t="str" cm="1">
        <f t="array" ref="AH144">INDEX(AC144:AG144,MODE(MATCH(AC144:AG144,AC144:AG144,0)))</f>
        <v>Neutral</v>
      </c>
      <c r="AI144" s="42">
        <f t="shared" si="19"/>
        <v>5.8</v>
      </c>
      <c r="AJ144" s="42">
        <f t="shared" si="20"/>
        <v>0</v>
      </c>
      <c r="AK144" s="42">
        <f t="shared" si="21"/>
        <v>6.6</v>
      </c>
      <c r="AL144" s="31">
        <f t="shared" si="22"/>
        <v>0</v>
      </c>
    </row>
    <row r="145" spans="1:38" ht="35" x14ac:dyDescent="0.25">
      <c r="A145">
        <v>144</v>
      </c>
      <c r="B145" t="s">
        <v>292</v>
      </c>
      <c r="C145" s="23" t="s">
        <v>293</v>
      </c>
      <c r="D145" s="48" t="s">
        <v>7</v>
      </c>
      <c r="E145" s="11">
        <v>7</v>
      </c>
      <c r="F145" s="12">
        <v>0</v>
      </c>
      <c r="G145" s="12">
        <v>0</v>
      </c>
      <c r="H145" s="8">
        <f t="shared" si="17"/>
        <v>0</v>
      </c>
      <c r="I145" s="48" t="s">
        <v>7</v>
      </c>
      <c r="J145" s="11">
        <v>6</v>
      </c>
      <c r="K145" s="12">
        <v>0</v>
      </c>
      <c r="L145" s="12">
        <v>0</v>
      </c>
      <c r="M145" s="8">
        <f t="shared" si="18"/>
        <v>0</v>
      </c>
      <c r="N145" s="23" t="s">
        <v>7</v>
      </c>
      <c r="O145" s="30">
        <v>5</v>
      </c>
      <c r="P145" s="30">
        <v>0</v>
      </c>
      <c r="Q145" s="30">
        <v>3</v>
      </c>
      <c r="R145" s="23">
        <v>0</v>
      </c>
      <c r="S145" s="23" t="s">
        <v>7</v>
      </c>
      <c r="T145" s="31">
        <v>10</v>
      </c>
      <c r="U145" s="31">
        <v>0</v>
      </c>
      <c r="V145" s="31">
        <v>0</v>
      </c>
      <c r="W145">
        <v>0</v>
      </c>
      <c r="X145" t="s">
        <v>7</v>
      </c>
      <c r="Y145" s="31">
        <v>7</v>
      </c>
      <c r="Z145" s="31">
        <v>0</v>
      </c>
      <c r="AA145" s="31">
        <v>0</v>
      </c>
      <c r="AB145" s="31">
        <v>0</v>
      </c>
      <c r="AC145" s="48" t="s">
        <v>7</v>
      </c>
      <c r="AD145" s="48" t="s">
        <v>7</v>
      </c>
      <c r="AE145" s="40" t="s">
        <v>7</v>
      </c>
      <c r="AF145" s="23" t="s">
        <v>7</v>
      </c>
      <c r="AG145" t="s">
        <v>7</v>
      </c>
      <c r="AH145" s="41" t="str" cm="1">
        <f t="array" ref="AH145">INDEX(AC145:AG145,MODE(MATCH(AC145:AG145,AC145:AG145,0)))</f>
        <v>Positive</v>
      </c>
      <c r="AI145" s="42">
        <f t="shared" si="19"/>
        <v>7</v>
      </c>
      <c r="AJ145" s="42">
        <f t="shared" si="20"/>
        <v>0</v>
      </c>
      <c r="AK145" s="42">
        <f t="shared" si="21"/>
        <v>0.6</v>
      </c>
      <c r="AL145" s="31">
        <f t="shared" si="22"/>
        <v>0</v>
      </c>
    </row>
    <row r="146" spans="1:38" ht="35" x14ac:dyDescent="0.25">
      <c r="A146">
        <v>145</v>
      </c>
      <c r="B146" t="s">
        <v>294</v>
      </c>
      <c r="C146" s="23" t="s">
        <v>295</v>
      </c>
      <c r="D146" s="48" t="s">
        <v>4</v>
      </c>
      <c r="E146" s="11">
        <v>2</v>
      </c>
      <c r="F146" s="12">
        <v>0</v>
      </c>
      <c r="G146" s="12">
        <v>8</v>
      </c>
      <c r="H146" s="8">
        <f t="shared" si="17"/>
        <v>0</v>
      </c>
      <c r="I146" s="48" t="s">
        <v>4</v>
      </c>
      <c r="J146" s="11">
        <v>3</v>
      </c>
      <c r="K146" s="12">
        <v>0</v>
      </c>
      <c r="L146" s="12">
        <v>5</v>
      </c>
      <c r="M146" s="8">
        <f t="shared" si="18"/>
        <v>0</v>
      </c>
      <c r="N146" s="23" t="s">
        <v>4</v>
      </c>
      <c r="O146" s="30">
        <v>1</v>
      </c>
      <c r="P146" s="30">
        <v>0</v>
      </c>
      <c r="Q146" s="30">
        <v>7</v>
      </c>
      <c r="R146" s="23">
        <v>0</v>
      </c>
      <c r="S146" s="23" t="s">
        <v>4</v>
      </c>
      <c r="T146" s="31">
        <v>0</v>
      </c>
      <c r="U146" s="31">
        <v>0</v>
      </c>
      <c r="V146" s="31">
        <v>10</v>
      </c>
      <c r="W146">
        <v>0</v>
      </c>
      <c r="X146" t="s">
        <v>4</v>
      </c>
      <c r="Y146" s="31">
        <v>3</v>
      </c>
      <c r="Z146" s="31">
        <v>0</v>
      </c>
      <c r="AA146" s="31">
        <v>7</v>
      </c>
      <c r="AB146" s="31">
        <v>0</v>
      </c>
      <c r="AC146" s="48" t="s">
        <v>4</v>
      </c>
      <c r="AD146" s="48" t="s">
        <v>4</v>
      </c>
      <c r="AE146" s="40" t="s">
        <v>4</v>
      </c>
      <c r="AF146" s="23" t="s">
        <v>4</v>
      </c>
      <c r="AG146" t="s">
        <v>4</v>
      </c>
      <c r="AH146" s="41" t="str" cm="1">
        <f t="array" ref="AH146">INDEX(AC146:AG146,MODE(MATCH(AC146:AG146,AC146:AG146,0)))</f>
        <v>Neutral</v>
      </c>
      <c r="AI146" s="42">
        <f t="shared" si="19"/>
        <v>1.8</v>
      </c>
      <c r="AJ146" s="42">
        <f t="shared" si="20"/>
        <v>0</v>
      </c>
      <c r="AK146" s="42">
        <f t="shared" si="21"/>
        <v>7.4</v>
      </c>
      <c r="AL146" s="31">
        <f t="shared" si="22"/>
        <v>0</v>
      </c>
    </row>
    <row r="147" spans="1:38" ht="20" x14ac:dyDescent="0.25">
      <c r="A147">
        <v>146</v>
      </c>
      <c r="B147" t="s">
        <v>296</v>
      </c>
      <c r="C147" s="23" t="s">
        <v>297</v>
      </c>
      <c r="D147" s="48" t="s">
        <v>46</v>
      </c>
      <c r="E147" s="11">
        <v>5</v>
      </c>
      <c r="F147" s="12">
        <v>0</v>
      </c>
      <c r="G147" s="12">
        <v>10</v>
      </c>
      <c r="H147" s="8">
        <f t="shared" si="17"/>
        <v>0</v>
      </c>
      <c r="I147" s="48" t="s">
        <v>4</v>
      </c>
      <c r="J147" s="11">
        <v>0</v>
      </c>
      <c r="K147" s="12">
        <v>3</v>
      </c>
      <c r="L147" s="12">
        <v>5</v>
      </c>
      <c r="M147" s="8">
        <f t="shared" si="18"/>
        <v>0</v>
      </c>
      <c r="N147" s="23" t="s">
        <v>4</v>
      </c>
      <c r="O147" s="30">
        <v>1</v>
      </c>
      <c r="P147" s="30">
        <v>1</v>
      </c>
      <c r="Q147" s="30">
        <v>8</v>
      </c>
      <c r="R147" s="23">
        <v>0</v>
      </c>
      <c r="S147" s="23" t="s">
        <v>4</v>
      </c>
      <c r="T147" s="31">
        <v>0</v>
      </c>
      <c r="U147" s="31">
        <v>0</v>
      </c>
      <c r="V147" s="31">
        <v>10</v>
      </c>
      <c r="W147">
        <v>0</v>
      </c>
      <c r="X147" t="s">
        <v>4</v>
      </c>
      <c r="Y147" s="31">
        <v>2</v>
      </c>
      <c r="Z147" s="31">
        <v>3</v>
      </c>
      <c r="AA147" s="31">
        <v>9</v>
      </c>
      <c r="AB147" s="31">
        <v>0</v>
      </c>
      <c r="AC147" s="48" t="s">
        <v>46</v>
      </c>
      <c r="AD147" s="48" t="s">
        <v>4</v>
      </c>
      <c r="AE147" s="40" t="s">
        <v>4</v>
      </c>
      <c r="AF147" s="23" t="s">
        <v>4</v>
      </c>
      <c r="AG147" t="s">
        <v>4</v>
      </c>
      <c r="AH147" s="41" t="str" cm="1">
        <f t="array" ref="AH147">INDEX(AC147:AG147,MODE(MATCH(AC147:AG147,AC147:AG147,0)))</f>
        <v>Neutral</v>
      </c>
      <c r="AI147" s="42">
        <f t="shared" si="19"/>
        <v>1.6</v>
      </c>
      <c r="AJ147" s="42">
        <f t="shared" si="20"/>
        <v>1.4</v>
      </c>
      <c r="AK147" s="42">
        <f t="shared" si="21"/>
        <v>8.4</v>
      </c>
      <c r="AL147" s="31">
        <f t="shared" si="22"/>
        <v>0</v>
      </c>
    </row>
    <row r="148" spans="1:38" ht="52" x14ac:dyDescent="0.25">
      <c r="A148">
        <v>147</v>
      </c>
      <c r="B148" t="s">
        <v>298</v>
      </c>
      <c r="C148" s="23" t="s">
        <v>299</v>
      </c>
      <c r="D148" s="48" t="s">
        <v>7</v>
      </c>
      <c r="E148" s="11">
        <v>8</v>
      </c>
      <c r="F148" s="12">
        <v>0</v>
      </c>
      <c r="G148" s="12">
        <v>3</v>
      </c>
      <c r="H148" s="8">
        <f t="shared" si="17"/>
        <v>0</v>
      </c>
      <c r="I148" s="48" t="s">
        <v>7</v>
      </c>
      <c r="J148" s="11">
        <v>8</v>
      </c>
      <c r="K148" s="12">
        <v>0</v>
      </c>
      <c r="L148" s="12">
        <v>0</v>
      </c>
      <c r="M148" s="8">
        <f t="shared" si="18"/>
        <v>0</v>
      </c>
      <c r="N148" s="23" t="s">
        <v>7</v>
      </c>
      <c r="O148" s="30">
        <v>6</v>
      </c>
      <c r="P148" s="30">
        <v>0</v>
      </c>
      <c r="Q148" s="30">
        <v>4</v>
      </c>
      <c r="R148" s="23">
        <v>0</v>
      </c>
      <c r="S148" s="23" t="s">
        <v>7</v>
      </c>
      <c r="T148" s="31">
        <v>8</v>
      </c>
      <c r="U148" s="31">
        <v>0</v>
      </c>
      <c r="V148" s="31">
        <v>3</v>
      </c>
      <c r="W148">
        <v>0</v>
      </c>
      <c r="X148" t="s">
        <v>7</v>
      </c>
      <c r="Y148" s="31">
        <v>8</v>
      </c>
      <c r="Z148" s="31">
        <v>0</v>
      </c>
      <c r="AA148" s="31">
        <v>7</v>
      </c>
      <c r="AB148" s="31">
        <v>0</v>
      </c>
      <c r="AC148" s="48" t="s">
        <v>7</v>
      </c>
      <c r="AD148" s="48" t="s">
        <v>7</v>
      </c>
      <c r="AE148" s="40" t="s">
        <v>7</v>
      </c>
      <c r="AF148" s="23" t="s">
        <v>7</v>
      </c>
      <c r="AG148" t="s">
        <v>7</v>
      </c>
      <c r="AH148" s="41" t="str" cm="1">
        <f t="array" ref="AH148">INDEX(AC148:AG148,MODE(MATCH(AC148:AG148,AC148:AG148,0)))</f>
        <v>Positive</v>
      </c>
      <c r="AI148" s="42">
        <f t="shared" si="19"/>
        <v>7.6</v>
      </c>
      <c r="AJ148" s="42">
        <f t="shared" si="20"/>
        <v>0</v>
      </c>
      <c r="AK148" s="42">
        <f t="shared" si="21"/>
        <v>3.4</v>
      </c>
      <c r="AL148" s="31">
        <f t="shared" si="22"/>
        <v>0</v>
      </c>
    </row>
    <row r="149" spans="1:38" ht="52" x14ac:dyDescent="0.25">
      <c r="A149">
        <v>148</v>
      </c>
      <c r="B149" t="s">
        <v>300</v>
      </c>
      <c r="C149" s="23" t="s">
        <v>301</v>
      </c>
      <c r="D149" s="48" t="s">
        <v>7</v>
      </c>
      <c r="E149" s="11">
        <v>10</v>
      </c>
      <c r="F149" s="12">
        <v>0</v>
      </c>
      <c r="G149" s="12">
        <v>0</v>
      </c>
      <c r="H149" s="8">
        <f t="shared" si="17"/>
        <v>0</v>
      </c>
      <c r="I149" s="48" t="s">
        <v>7</v>
      </c>
      <c r="J149" s="11">
        <v>10</v>
      </c>
      <c r="K149" s="12">
        <v>0</v>
      </c>
      <c r="L149" s="12">
        <v>0</v>
      </c>
      <c r="M149" s="8">
        <f t="shared" si="18"/>
        <v>0</v>
      </c>
      <c r="N149" s="23" t="s">
        <v>7</v>
      </c>
      <c r="O149" s="30">
        <v>10</v>
      </c>
      <c r="P149" s="30">
        <v>1</v>
      </c>
      <c r="Q149" s="30">
        <v>4</v>
      </c>
      <c r="R149" s="23">
        <v>0</v>
      </c>
      <c r="S149" s="23" t="s">
        <v>7</v>
      </c>
      <c r="T149" s="31">
        <v>10</v>
      </c>
      <c r="U149" s="31">
        <v>0</v>
      </c>
      <c r="V149" s="31">
        <v>0</v>
      </c>
      <c r="W149">
        <v>0</v>
      </c>
      <c r="X149" t="s">
        <v>7</v>
      </c>
      <c r="Y149" s="31">
        <v>10</v>
      </c>
      <c r="Z149" s="31">
        <v>0</v>
      </c>
      <c r="AA149" s="31">
        <v>0</v>
      </c>
      <c r="AB149" s="31">
        <v>0</v>
      </c>
      <c r="AC149" s="48" t="s">
        <v>7</v>
      </c>
      <c r="AD149" s="48" t="s">
        <v>7</v>
      </c>
      <c r="AE149" s="40" t="s">
        <v>7</v>
      </c>
      <c r="AF149" s="23" t="s">
        <v>7</v>
      </c>
      <c r="AG149" t="s">
        <v>7</v>
      </c>
      <c r="AH149" s="41" t="str" cm="1">
        <f t="array" ref="AH149">INDEX(AC149:AG149,MODE(MATCH(AC149:AG149,AC149:AG149,0)))</f>
        <v>Positive</v>
      </c>
      <c r="AI149" s="42">
        <f t="shared" si="19"/>
        <v>10</v>
      </c>
      <c r="AJ149" s="42">
        <f t="shared" si="20"/>
        <v>0.2</v>
      </c>
      <c r="AK149" s="42">
        <f t="shared" si="21"/>
        <v>0.8</v>
      </c>
      <c r="AL149" s="31">
        <f t="shared" si="22"/>
        <v>0</v>
      </c>
    </row>
    <row r="150" spans="1:38" ht="20" x14ac:dyDescent="0.25">
      <c r="A150">
        <v>149</v>
      </c>
      <c r="B150" t="s">
        <v>302</v>
      </c>
      <c r="C150" s="23" t="s">
        <v>303</v>
      </c>
      <c r="D150" s="48" t="s">
        <v>7</v>
      </c>
      <c r="E150" s="11">
        <v>9</v>
      </c>
      <c r="F150" s="12">
        <v>0</v>
      </c>
      <c r="G150" s="12">
        <v>0</v>
      </c>
      <c r="H150" s="8">
        <f t="shared" si="17"/>
        <v>0</v>
      </c>
      <c r="I150" s="48" t="s">
        <v>7</v>
      </c>
      <c r="J150" s="11">
        <v>10</v>
      </c>
      <c r="K150" s="12">
        <v>0</v>
      </c>
      <c r="L150" s="12">
        <v>0</v>
      </c>
      <c r="M150" s="8">
        <f t="shared" si="18"/>
        <v>0</v>
      </c>
      <c r="N150" s="23" t="s">
        <v>7</v>
      </c>
      <c r="O150" s="30">
        <v>10</v>
      </c>
      <c r="P150" s="30">
        <v>0</v>
      </c>
      <c r="Q150" s="30">
        <v>0</v>
      </c>
      <c r="R150" s="23">
        <v>0</v>
      </c>
      <c r="S150" s="23" t="s">
        <v>7</v>
      </c>
      <c r="T150" s="31">
        <v>10</v>
      </c>
      <c r="U150" s="31">
        <v>0</v>
      </c>
      <c r="V150" s="31">
        <v>0</v>
      </c>
      <c r="W150">
        <v>0</v>
      </c>
      <c r="X150" t="s">
        <v>7</v>
      </c>
      <c r="Y150" s="31">
        <v>10</v>
      </c>
      <c r="Z150" s="31">
        <v>0</v>
      </c>
      <c r="AA150" s="31">
        <v>0</v>
      </c>
      <c r="AB150" s="31">
        <v>0</v>
      </c>
      <c r="AC150" s="48" t="s">
        <v>7</v>
      </c>
      <c r="AD150" s="48" t="s">
        <v>7</v>
      </c>
      <c r="AE150" s="40" t="s">
        <v>7</v>
      </c>
      <c r="AF150" s="23" t="s">
        <v>7</v>
      </c>
      <c r="AG150" t="s">
        <v>7</v>
      </c>
      <c r="AH150" s="41" t="str" cm="1">
        <f t="array" ref="AH150">INDEX(AC150:AG150,MODE(MATCH(AC150:AG150,AC150:AG150,0)))</f>
        <v>Positive</v>
      </c>
      <c r="AI150" s="42">
        <f t="shared" si="19"/>
        <v>9.8000000000000007</v>
      </c>
      <c r="AJ150" s="42">
        <f t="shared" si="20"/>
        <v>0</v>
      </c>
      <c r="AK150" s="42">
        <f t="shared" si="21"/>
        <v>0</v>
      </c>
      <c r="AL150" s="31">
        <f t="shared" si="22"/>
        <v>0</v>
      </c>
    </row>
    <row r="151" spans="1:38" ht="52" x14ac:dyDescent="0.25">
      <c r="A151">
        <v>150</v>
      </c>
      <c r="B151" t="s">
        <v>304</v>
      </c>
      <c r="C151" s="23" t="s">
        <v>305</v>
      </c>
      <c r="D151" s="48" t="s">
        <v>7</v>
      </c>
      <c r="E151" s="11">
        <v>7</v>
      </c>
      <c r="F151" s="12">
        <v>0</v>
      </c>
      <c r="G151" s="12">
        <v>0</v>
      </c>
      <c r="H151" s="8">
        <f t="shared" si="17"/>
        <v>0</v>
      </c>
      <c r="I151" s="48" t="s">
        <v>4</v>
      </c>
      <c r="J151" s="11">
        <v>2</v>
      </c>
      <c r="K151" s="12">
        <v>0</v>
      </c>
      <c r="L151" s="12">
        <v>8</v>
      </c>
      <c r="M151" s="8">
        <f t="shared" si="18"/>
        <v>0</v>
      </c>
      <c r="N151" s="23" t="s">
        <v>4</v>
      </c>
      <c r="O151" s="30">
        <v>2</v>
      </c>
      <c r="P151" s="30">
        <v>0</v>
      </c>
      <c r="Q151" s="30">
        <v>7</v>
      </c>
      <c r="R151" s="23">
        <v>0</v>
      </c>
      <c r="S151" s="23" t="s">
        <v>4</v>
      </c>
      <c r="T151" s="31">
        <v>0</v>
      </c>
      <c r="U151" s="31">
        <v>0</v>
      </c>
      <c r="V151" s="31">
        <v>10</v>
      </c>
      <c r="W151">
        <v>0</v>
      </c>
      <c r="X151" t="s">
        <v>4</v>
      </c>
      <c r="Y151" s="31">
        <v>0</v>
      </c>
      <c r="Z151" s="31">
        <v>0</v>
      </c>
      <c r="AA151" s="31">
        <v>10</v>
      </c>
      <c r="AB151" s="31">
        <v>0</v>
      </c>
      <c r="AC151" s="48" t="s">
        <v>7</v>
      </c>
      <c r="AD151" s="48" t="s">
        <v>4</v>
      </c>
      <c r="AE151" s="40" t="s">
        <v>4</v>
      </c>
      <c r="AF151" s="23" t="s">
        <v>4</v>
      </c>
      <c r="AG151" t="s">
        <v>4</v>
      </c>
      <c r="AH151" s="41" t="str" cm="1">
        <f t="array" ref="AH151">INDEX(AC151:AG151,MODE(MATCH(AC151:AG151,AC151:AG151,0)))</f>
        <v>Neutral</v>
      </c>
      <c r="AI151" s="42">
        <f t="shared" si="19"/>
        <v>2.2000000000000002</v>
      </c>
      <c r="AJ151" s="42">
        <f t="shared" si="20"/>
        <v>0</v>
      </c>
      <c r="AK151" s="42">
        <f t="shared" si="21"/>
        <v>7</v>
      </c>
      <c r="AL151" s="31">
        <f t="shared" si="22"/>
        <v>0</v>
      </c>
    </row>
    <row r="152" spans="1:38" ht="35" x14ac:dyDescent="0.25">
      <c r="A152">
        <v>151</v>
      </c>
      <c r="B152" t="s">
        <v>306</v>
      </c>
      <c r="C152" s="23" t="s">
        <v>307</v>
      </c>
      <c r="D152" s="48" t="s">
        <v>7</v>
      </c>
      <c r="E152" s="11">
        <v>8</v>
      </c>
      <c r="F152" s="12">
        <v>0</v>
      </c>
      <c r="G152" s="12">
        <v>0</v>
      </c>
      <c r="H152" s="8">
        <f t="shared" si="17"/>
        <v>0</v>
      </c>
      <c r="I152" s="48" t="s">
        <v>7</v>
      </c>
      <c r="J152" s="11">
        <v>8</v>
      </c>
      <c r="K152" s="12">
        <v>0</v>
      </c>
      <c r="L152" s="12">
        <v>0</v>
      </c>
      <c r="M152" s="8">
        <f t="shared" si="18"/>
        <v>0</v>
      </c>
      <c r="N152" s="23" t="s">
        <v>7</v>
      </c>
      <c r="O152" s="30">
        <v>9</v>
      </c>
      <c r="P152" s="30">
        <v>0</v>
      </c>
      <c r="Q152" s="30">
        <v>4</v>
      </c>
      <c r="R152" s="23">
        <v>0</v>
      </c>
      <c r="S152" s="23" t="s">
        <v>7</v>
      </c>
      <c r="T152" s="31">
        <v>10</v>
      </c>
      <c r="U152" s="31">
        <v>0</v>
      </c>
      <c r="V152" s="31">
        <v>0</v>
      </c>
      <c r="W152">
        <v>0</v>
      </c>
      <c r="X152" t="s">
        <v>7</v>
      </c>
      <c r="Y152" s="31">
        <v>8</v>
      </c>
      <c r="Z152" s="31">
        <v>0</v>
      </c>
      <c r="AA152" s="31">
        <v>7</v>
      </c>
      <c r="AB152" s="31">
        <v>0</v>
      </c>
      <c r="AC152" s="48" t="s">
        <v>7</v>
      </c>
      <c r="AD152" s="48" t="s">
        <v>7</v>
      </c>
      <c r="AE152" s="40" t="s">
        <v>7</v>
      </c>
      <c r="AF152" s="23" t="s">
        <v>7</v>
      </c>
      <c r="AG152" t="s">
        <v>7</v>
      </c>
      <c r="AH152" s="41" t="str" cm="1">
        <f t="array" ref="AH152">INDEX(AC152:AG152,MODE(MATCH(AC152:AG152,AC152:AG152,0)))</f>
        <v>Positive</v>
      </c>
      <c r="AI152" s="42">
        <f t="shared" si="19"/>
        <v>8.6</v>
      </c>
      <c r="AJ152" s="42">
        <f t="shared" si="20"/>
        <v>0</v>
      </c>
      <c r="AK152" s="42">
        <f t="shared" si="21"/>
        <v>2.2000000000000002</v>
      </c>
      <c r="AL152" s="31">
        <f t="shared" si="22"/>
        <v>0</v>
      </c>
    </row>
    <row r="153" spans="1:38" ht="35" x14ac:dyDescent="0.25">
      <c r="A153">
        <v>152</v>
      </c>
      <c r="B153" t="s">
        <v>308</v>
      </c>
      <c r="C153" s="23" t="s">
        <v>309</v>
      </c>
      <c r="D153" s="48" t="s">
        <v>7</v>
      </c>
      <c r="E153" s="11">
        <v>6</v>
      </c>
      <c r="F153" s="12">
        <v>0</v>
      </c>
      <c r="G153" s="12">
        <v>3</v>
      </c>
      <c r="H153" s="8">
        <f t="shared" si="17"/>
        <v>0</v>
      </c>
      <c r="I153" s="48" t="s">
        <v>4</v>
      </c>
      <c r="J153" s="11">
        <v>0</v>
      </c>
      <c r="K153" s="12">
        <v>0</v>
      </c>
      <c r="L153" s="12">
        <v>8</v>
      </c>
      <c r="M153" s="8">
        <f t="shared" si="18"/>
        <v>0</v>
      </c>
      <c r="N153" s="23" t="s">
        <v>46</v>
      </c>
      <c r="O153" s="30">
        <v>0</v>
      </c>
      <c r="P153" s="30">
        <v>6</v>
      </c>
      <c r="Q153" s="30">
        <v>2</v>
      </c>
      <c r="R153" s="23">
        <v>0</v>
      </c>
      <c r="S153" s="23" t="s">
        <v>46</v>
      </c>
      <c r="T153" s="31">
        <v>2</v>
      </c>
      <c r="U153" s="31">
        <v>8</v>
      </c>
      <c r="V153" s="31">
        <v>0</v>
      </c>
      <c r="W153">
        <v>0</v>
      </c>
      <c r="X153" t="s">
        <v>4</v>
      </c>
      <c r="Y153" s="31">
        <v>2</v>
      </c>
      <c r="Z153" s="31">
        <v>0</v>
      </c>
      <c r="AA153" s="31">
        <v>10</v>
      </c>
      <c r="AB153" s="31">
        <v>0</v>
      </c>
      <c r="AC153" s="48" t="s">
        <v>7</v>
      </c>
      <c r="AD153" s="48" t="s">
        <v>4</v>
      </c>
      <c r="AE153" s="40" t="s">
        <v>46</v>
      </c>
      <c r="AF153" s="23" t="s">
        <v>46</v>
      </c>
      <c r="AG153" t="s">
        <v>4</v>
      </c>
      <c r="AH153" s="41" t="str" cm="1">
        <f t="array" ref="AH153">INDEX(AC153:AG153,MODE(MATCH(AC153:AG153,AC153:AG153,0)))</f>
        <v>Neutral</v>
      </c>
      <c r="AI153" s="42">
        <f t="shared" si="19"/>
        <v>2</v>
      </c>
      <c r="AJ153" s="42">
        <f t="shared" si="20"/>
        <v>2.8</v>
      </c>
      <c r="AK153" s="42">
        <f t="shared" si="21"/>
        <v>4.5999999999999996</v>
      </c>
      <c r="AL153" s="31">
        <f t="shared" si="22"/>
        <v>0</v>
      </c>
    </row>
    <row r="154" spans="1:38" ht="52" x14ac:dyDescent="0.25">
      <c r="A154">
        <v>153</v>
      </c>
      <c r="B154" t="s">
        <v>310</v>
      </c>
      <c r="C154" s="23" t="s">
        <v>311</v>
      </c>
      <c r="D154" s="48" t="s">
        <v>4</v>
      </c>
      <c r="E154" s="11">
        <v>3</v>
      </c>
      <c r="F154" s="12">
        <v>0</v>
      </c>
      <c r="G154" s="12">
        <v>10</v>
      </c>
      <c r="H154" s="8">
        <f t="shared" si="17"/>
        <v>0</v>
      </c>
      <c r="I154" s="48" t="s">
        <v>4</v>
      </c>
      <c r="J154" s="11">
        <v>0</v>
      </c>
      <c r="K154" s="12">
        <v>0</v>
      </c>
      <c r="L154" s="12">
        <v>8</v>
      </c>
      <c r="M154" s="8">
        <f t="shared" si="18"/>
        <v>0</v>
      </c>
      <c r="N154" s="23" t="s">
        <v>4</v>
      </c>
      <c r="O154" s="30">
        <v>4</v>
      </c>
      <c r="P154" s="30">
        <v>0</v>
      </c>
      <c r="Q154" s="30">
        <v>8</v>
      </c>
      <c r="R154" s="23">
        <v>0</v>
      </c>
      <c r="S154" s="23" t="s">
        <v>4</v>
      </c>
      <c r="T154" s="31">
        <v>5</v>
      </c>
      <c r="U154" s="31">
        <v>0</v>
      </c>
      <c r="V154" s="31">
        <v>8</v>
      </c>
      <c r="W154">
        <v>0</v>
      </c>
      <c r="X154" t="s">
        <v>4</v>
      </c>
      <c r="Y154" s="31">
        <v>4</v>
      </c>
      <c r="Z154" s="31">
        <v>0</v>
      </c>
      <c r="AA154" s="31">
        <v>9</v>
      </c>
      <c r="AB154" s="31">
        <v>0</v>
      </c>
      <c r="AC154" s="48" t="s">
        <v>4</v>
      </c>
      <c r="AD154" s="48" t="s">
        <v>4</v>
      </c>
      <c r="AE154" s="40" t="s">
        <v>4</v>
      </c>
      <c r="AF154" s="23" t="s">
        <v>4</v>
      </c>
      <c r="AG154" t="s">
        <v>4</v>
      </c>
      <c r="AH154" s="41" t="str" cm="1">
        <f t="array" ref="AH154">INDEX(AC154:AG154,MODE(MATCH(AC154:AG154,AC154:AG154,0)))</f>
        <v>Neutral</v>
      </c>
      <c r="AI154" s="42">
        <f t="shared" si="19"/>
        <v>3.2</v>
      </c>
      <c r="AJ154" s="42">
        <f t="shared" si="20"/>
        <v>0</v>
      </c>
      <c r="AK154" s="42">
        <f t="shared" si="21"/>
        <v>8.6</v>
      </c>
      <c r="AL154" s="31">
        <f t="shared" si="22"/>
        <v>0</v>
      </c>
    </row>
    <row r="155" spans="1:38" ht="52" x14ac:dyDescent="0.25">
      <c r="A155">
        <v>154</v>
      </c>
      <c r="B155" t="s">
        <v>312</v>
      </c>
      <c r="C155" s="23" t="s">
        <v>313</v>
      </c>
      <c r="D155" s="48" t="s">
        <v>4</v>
      </c>
      <c r="E155" s="11">
        <v>5</v>
      </c>
      <c r="F155" s="12">
        <v>0</v>
      </c>
      <c r="G155" s="12">
        <v>6</v>
      </c>
      <c r="H155" s="8">
        <f t="shared" si="17"/>
        <v>0</v>
      </c>
      <c r="I155" s="48" t="s">
        <v>7</v>
      </c>
      <c r="J155" s="11">
        <v>6</v>
      </c>
      <c r="K155" s="12">
        <v>2</v>
      </c>
      <c r="L155" s="12">
        <v>2</v>
      </c>
      <c r="M155" s="8">
        <f t="shared" si="18"/>
        <v>0</v>
      </c>
      <c r="N155" s="23" t="s">
        <v>7</v>
      </c>
      <c r="O155" s="30">
        <v>6</v>
      </c>
      <c r="P155" s="30">
        <v>2</v>
      </c>
      <c r="Q155" s="30">
        <v>0</v>
      </c>
      <c r="R155" s="23">
        <v>0</v>
      </c>
      <c r="S155" s="23" t="s">
        <v>7</v>
      </c>
      <c r="T155" s="31">
        <v>8</v>
      </c>
      <c r="U155" s="31">
        <v>2</v>
      </c>
      <c r="V155" s="31">
        <v>0</v>
      </c>
      <c r="W155">
        <v>0</v>
      </c>
      <c r="X155" t="s">
        <v>7</v>
      </c>
      <c r="Y155" s="31">
        <v>7</v>
      </c>
      <c r="Z155" s="31">
        <v>2</v>
      </c>
      <c r="AA155" s="31">
        <v>5</v>
      </c>
      <c r="AB155" s="31">
        <v>0</v>
      </c>
      <c r="AC155" s="48" t="s">
        <v>4</v>
      </c>
      <c r="AD155" s="48" t="s">
        <v>7</v>
      </c>
      <c r="AE155" s="40" t="s">
        <v>7</v>
      </c>
      <c r="AF155" s="23" t="s">
        <v>7</v>
      </c>
      <c r="AG155" t="s">
        <v>7</v>
      </c>
      <c r="AH155" s="41" t="str" cm="1">
        <f t="array" ref="AH155">INDEX(AC155:AG155,MODE(MATCH(AC155:AG155,AC155:AG155,0)))</f>
        <v>Positive</v>
      </c>
      <c r="AI155" s="42">
        <f t="shared" si="19"/>
        <v>6.4</v>
      </c>
      <c r="AJ155" s="42">
        <f t="shared" si="20"/>
        <v>1.6</v>
      </c>
      <c r="AK155" s="42">
        <f t="shared" si="21"/>
        <v>2.6</v>
      </c>
      <c r="AL155" s="31">
        <f t="shared" si="22"/>
        <v>0</v>
      </c>
    </row>
    <row r="156" spans="1:38" ht="35" x14ac:dyDescent="0.25">
      <c r="A156">
        <v>155</v>
      </c>
      <c r="B156" t="s">
        <v>314</v>
      </c>
      <c r="C156" s="23" t="s">
        <v>315</v>
      </c>
      <c r="D156" s="48" t="s">
        <v>7</v>
      </c>
      <c r="E156" s="11">
        <v>10</v>
      </c>
      <c r="F156" s="12">
        <v>0</v>
      </c>
      <c r="G156" s="12">
        <v>0</v>
      </c>
      <c r="H156" s="8">
        <f t="shared" si="17"/>
        <v>0</v>
      </c>
      <c r="I156" s="48" t="s">
        <v>7</v>
      </c>
      <c r="J156" s="11">
        <v>10</v>
      </c>
      <c r="K156" s="12">
        <v>0</v>
      </c>
      <c r="L156" s="12">
        <v>0</v>
      </c>
      <c r="M156" s="8">
        <f t="shared" si="18"/>
        <v>0</v>
      </c>
      <c r="N156" s="23" t="s">
        <v>7</v>
      </c>
      <c r="O156" s="30">
        <v>10</v>
      </c>
      <c r="P156" s="30">
        <v>0</v>
      </c>
      <c r="Q156" s="30">
        <v>3</v>
      </c>
      <c r="R156" s="23">
        <v>0</v>
      </c>
      <c r="S156" s="23" t="s">
        <v>7</v>
      </c>
      <c r="T156" s="31">
        <v>10</v>
      </c>
      <c r="U156" s="31">
        <v>0</v>
      </c>
      <c r="V156" s="31">
        <v>0</v>
      </c>
      <c r="W156">
        <v>0</v>
      </c>
      <c r="X156" t="s">
        <v>7</v>
      </c>
      <c r="Y156" s="31">
        <v>10</v>
      </c>
      <c r="Z156" s="31">
        <v>0</v>
      </c>
      <c r="AA156" s="31">
        <v>3</v>
      </c>
      <c r="AB156" s="31">
        <v>0</v>
      </c>
      <c r="AC156" s="48" t="s">
        <v>7</v>
      </c>
      <c r="AD156" s="48" t="s">
        <v>7</v>
      </c>
      <c r="AE156" s="40" t="s">
        <v>7</v>
      </c>
      <c r="AF156" s="23" t="s">
        <v>7</v>
      </c>
      <c r="AG156" t="s">
        <v>7</v>
      </c>
      <c r="AH156" s="41" t="str" cm="1">
        <f t="array" ref="AH156">INDEX(AC156:AG156,MODE(MATCH(AC156:AG156,AC156:AG156,0)))</f>
        <v>Positive</v>
      </c>
      <c r="AI156" s="42">
        <f t="shared" si="19"/>
        <v>10</v>
      </c>
      <c r="AJ156" s="42">
        <f t="shared" si="20"/>
        <v>0</v>
      </c>
      <c r="AK156" s="42">
        <f t="shared" si="21"/>
        <v>1.2</v>
      </c>
      <c r="AL156" s="31">
        <f t="shared" si="22"/>
        <v>0</v>
      </c>
    </row>
    <row r="157" spans="1:38" ht="20" x14ac:dyDescent="0.25">
      <c r="A157">
        <v>156</v>
      </c>
      <c r="B157" t="s">
        <v>316</v>
      </c>
      <c r="C157" s="23" t="s">
        <v>317</v>
      </c>
      <c r="D157" s="10" t="s">
        <v>63</v>
      </c>
      <c r="E157" s="11">
        <v>0</v>
      </c>
      <c r="F157" s="12">
        <v>0</v>
      </c>
      <c r="G157" s="12">
        <v>0</v>
      </c>
      <c r="H157" s="8">
        <f t="shared" si="17"/>
        <v>1</v>
      </c>
      <c r="I157" s="48" t="s">
        <v>63</v>
      </c>
      <c r="J157" s="11">
        <v>0</v>
      </c>
      <c r="K157" s="12">
        <v>0</v>
      </c>
      <c r="L157" s="12">
        <v>0</v>
      </c>
      <c r="M157" s="8">
        <f t="shared" si="18"/>
        <v>1</v>
      </c>
      <c r="N157" s="23" t="s">
        <v>63</v>
      </c>
      <c r="O157" s="30">
        <v>0</v>
      </c>
      <c r="P157" s="30">
        <v>0</v>
      </c>
      <c r="Q157" s="30">
        <v>0</v>
      </c>
      <c r="R157" s="23">
        <v>1</v>
      </c>
      <c r="S157" s="23" t="s">
        <v>63</v>
      </c>
      <c r="T157" s="31">
        <v>0</v>
      </c>
      <c r="U157" s="31">
        <v>0</v>
      </c>
      <c r="V157" s="31">
        <v>0</v>
      </c>
      <c r="W157">
        <v>1</v>
      </c>
      <c r="X157" t="s">
        <v>63</v>
      </c>
      <c r="Y157" s="31">
        <v>0</v>
      </c>
      <c r="Z157" s="31">
        <v>0</v>
      </c>
      <c r="AA157" s="31">
        <v>0</v>
      </c>
      <c r="AB157" s="31">
        <v>1</v>
      </c>
      <c r="AC157" s="10" t="s">
        <v>63</v>
      </c>
      <c r="AD157" s="48" t="s">
        <v>63</v>
      </c>
      <c r="AE157" s="40" t="s">
        <v>63</v>
      </c>
      <c r="AF157" s="23" t="s">
        <v>63</v>
      </c>
      <c r="AG157" t="s">
        <v>63</v>
      </c>
      <c r="AH157" s="41" t="str" cm="1">
        <f t="array" ref="AH157">INDEX(AC157:AG157,MODE(MATCH(AC157:AG157,AC157:AG157,0)))</f>
        <v>None</v>
      </c>
      <c r="AI157" s="42">
        <f t="shared" si="19"/>
        <v>0</v>
      </c>
      <c r="AJ157" s="42">
        <f t="shared" si="20"/>
        <v>0</v>
      </c>
      <c r="AK157" s="42">
        <f t="shared" si="21"/>
        <v>0</v>
      </c>
      <c r="AL157" s="31">
        <f t="shared" si="22"/>
        <v>1</v>
      </c>
    </row>
    <row r="158" spans="1:38" ht="103" x14ac:dyDescent="0.25">
      <c r="A158">
        <v>157</v>
      </c>
      <c r="B158" t="s">
        <v>318</v>
      </c>
      <c r="C158" s="23" t="s">
        <v>319</v>
      </c>
      <c r="D158" s="48" t="s">
        <v>7</v>
      </c>
      <c r="E158" s="11">
        <v>10</v>
      </c>
      <c r="F158" s="12">
        <v>0</v>
      </c>
      <c r="G158" s="12">
        <v>0</v>
      </c>
      <c r="H158" s="8">
        <f t="shared" si="17"/>
        <v>0</v>
      </c>
      <c r="I158" s="48" t="s">
        <v>7</v>
      </c>
      <c r="J158" s="11">
        <v>10</v>
      </c>
      <c r="K158" s="12">
        <v>0</v>
      </c>
      <c r="L158" s="12">
        <v>0</v>
      </c>
      <c r="M158" s="8">
        <f t="shared" si="18"/>
        <v>0</v>
      </c>
      <c r="N158" s="23" t="s">
        <v>7</v>
      </c>
      <c r="O158" s="30">
        <v>10</v>
      </c>
      <c r="P158" s="30">
        <v>0</v>
      </c>
      <c r="Q158" s="30">
        <v>1</v>
      </c>
      <c r="R158" s="23">
        <v>0</v>
      </c>
      <c r="S158" s="23" t="s">
        <v>7</v>
      </c>
      <c r="T158" s="31">
        <v>10</v>
      </c>
      <c r="U158" s="31">
        <v>0</v>
      </c>
      <c r="V158" s="31">
        <v>0</v>
      </c>
      <c r="W158">
        <v>0</v>
      </c>
      <c r="X158" t="s">
        <v>7</v>
      </c>
      <c r="Y158" s="31">
        <v>10</v>
      </c>
      <c r="Z158" s="31">
        <v>0</v>
      </c>
      <c r="AA158" s="31">
        <v>0</v>
      </c>
      <c r="AB158" s="31">
        <v>0</v>
      </c>
      <c r="AC158" s="48" t="s">
        <v>7</v>
      </c>
      <c r="AD158" s="48" t="s">
        <v>7</v>
      </c>
      <c r="AE158" s="40" t="s">
        <v>7</v>
      </c>
      <c r="AF158" s="23" t="s">
        <v>7</v>
      </c>
      <c r="AG158" t="s">
        <v>7</v>
      </c>
      <c r="AH158" s="41" t="str" cm="1">
        <f t="array" ref="AH158">INDEX(AC158:AG158,MODE(MATCH(AC158:AG158,AC158:AG158,0)))</f>
        <v>Positive</v>
      </c>
      <c r="AI158" s="42">
        <f t="shared" si="19"/>
        <v>10</v>
      </c>
      <c r="AJ158" s="42">
        <f t="shared" si="20"/>
        <v>0</v>
      </c>
      <c r="AK158" s="42">
        <f t="shared" si="21"/>
        <v>0.2</v>
      </c>
      <c r="AL158" s="31">
        <f t="shared" si="22"/>
        <v>0</v>
      </c>
    </row>
    <row r="159" spans="1:38" ht="52" x14ac:dyDescent="0.25">
      <c r="A159">
        <v>158</v>
      </c>
      <c r="B159" t="s">
        <v>320</v>
      </c>
      <c r="C159" s="23" t="s">
        <v>321</v>
      </c>
      <c r="D159" s="48" t="s">
        <v>7</v>
      </c>
      <c r="E159" s="11">
        <v>10</v>
      </c>
      <c r="F159" s="12">
        <v>0</v>
      </c>
      <c r="G159" s="12">
        <v>0</v>
      </c>
      <c r="H159" s="8">
        <f t="shared" si="17"/>
        <v>0</v>
      </c>
      <c r="I159" s="48" t="s">
        <v>7</v>
      </c>
      <c r="J159" s="11">
        <v>10</v>
      </c>
      <c r="K159" s="12">
        <v>0</v>
      </c>
      <c r="L159" s="12">
        <v>0</v>
      </c>
      <c r="M159" s="8">
        <f t="shared" si="18"/>
        <v>0</v>
      </c>
      <c r="N159" s="23" t="s">
        <v>7</v>
      </c>
      <c r="O159" s="30">
        <v>8</v>
      </c>
      <c r="P159" s="30">
        <v>0</v>
      </c>
      <c r="Q159" s="30">
        <v>4</v>
      </c>
      <c r="R159" s="23">
        <v>0</v>
      </c>
      <c r="S159" s="23" t="s">
        <v>7</v>
      </c>
      <c r="T159" s="31">
        <v>8</v>
      </c>
      <c r="U159" s="31">
        <v>0</v>
      </c>
      <c r="V159" s="31">
        <v>2</v>
      </c>
      <c r="W159">
        <v>0</v>
      </c>
      <c r="X159" t="s">
        <v>7</v>
      </c>
      <c r="Y159" s="31">
        <v>10</v>
      </c>
      <c r="Z159" s="31">
        <v>0</v>
      </c>
      <c r="AA159" s="31">
        <v>0</v>
      </c>
      <c r="AB159" s="31">
        <v>0</v>
      </c>
      <c r="AC159" s="48" t="s">
        <v>7</v>
      </c>
      <c r="AD159" s="48" t="s">
        <v>7</v>
      </c>
      <c r="AE159" s="40" t="s">
        <v>7</v>
      </c>
      <c r="AF159" s="23" t="s">
        <v>7</v>
      </c>
      <c r="AG159" t="s">
        <v>7</v>
      </c>
      <c r="AH159" s="41" t="str" cm="1">
        <f t="array" ref="AH159">INDEX(AC159:AG159,MODE(MATCH(AC159:AG159,AC159:AG159,0)))</f>
        <v>Positive</v>
      </c>
      <c r="AI159" s="42">
        <f t="shared" si="19"/>
        <v>9.1999999999999993</v>
      </c>
      <c r="AJ159" s="42">
        <f t="shared" si="20"/>
        <v>0</v>
      </c>
      <c r="AK159" s="42">
        <f t="shared" si="21"/>
        <v>1.2</v>
      </c>
      <c r="AL159" s="31">
        <f t="shared" si="22"/>
        <v>0</v>
      </c>
    </row>
    <row r="160" spans="1:38" ht="86" x14ac:dyDescent="0.25">
      <c r="A160">
        <v>159</v>
      </c>
      <c r="B160" t="s">
        <v>322</v>
      </c>
      <c r="C160" s="23" t="s">
        <v>323</v>
      </c>
      <c r="D160" s="48" t="s">
        <v>7</v>
      </c>
      <c r="E160" s="11">
        <v>6</v>
      </c>
      <c r="F160" s="12">
        <v>0</v>
      </c>
      <c r="G160" s="12">
        <v>4</v>
      </c>
      <c r="H160" s="8">
        <f t="shared" si="17"/>
        <v>0</v>
      </c>
      <c r="I160" s="48" t="s">
        <v>7</v>
      </c>
      <c r="J160" s="11">
        <v>8</v>
      </c>
      <c r="K160" s="12">
        <v>2</v>
      </c>
      <c r="L160" s="12">
        <v>5</v>
      </c>
      <c r="M160" s="8">
        <f t="shared" si="18"/>
        <v>0</v>
      </c>
      <c r="N160" s="23" t="s">
        <v>7</v>
      </c>
      <c r="O160" s="30">
        <v>7</v>
      </c>
      <c r="P160" s="30">
        <v>0</v>
      </c>
      <c r="Q160" s="30">
        <v>5</v>
      </c>
      <c r="R160" s="23">
        <v>0</v>
      </c>
      <c r="S160" s="23" t="s">
        <v>7</v>
      </c>
      <c r="T160" s="31">
        <v>10</v>
      </c>
      <c r="U160" s="31">
        <v>0</v>
      </c>
      <c r="V160" s="31">
        <v>0</v>
      </c>
      <c r="W160">
        <v>0</v>
      </c>
      <c r="X160" t="s">
        <v>7</v>
      </c>
      <c r="Y160" s="31">
        <v>8</v>
      </c>
      <c r="Z160" s="31">
        <v>2</v>
      </c>
      <c r="AA160" s="31">
        <v>9</v>
      </c>
      <c r="AB160" s="31">
        <v>0</v>
      </c>
      <c r="AC160" s="48" t="s">
        <v>7</v>
      </c>
      <c r="AD160" s="48" t="s">
        <v>7</v>
      </c>
      <c r="AE160" s="40" t="s">
        <v>7</v>
      </c>
      <c r="AF160" s="23" t="s">
        <v>7</v>
      </c>
      <c r="AG160" t="s">
        <v>7</v>
      </c>
      <c r="AH160" s="41" t="str" cm="1">
        <f t="array" ref="AH160">INDEX(AC160:AG160,MODE(MATCH(AC160:AG160,AC160:AG160,0)))</f>
        <v>Positive</v>
      </c>
      <c r="AI160" s="42">
        <f t="shared" si="19"/>
        <v>7.8</v>
      </c>
      <c r="AJ160" s="42">
        <f t="shared" si="20"/>
        <v>0.8</v>
      </c>
      <c r="AK160" s="42">
        <f t="shared" si="21"/>
        <v>4.5999999999999996</v>
      </c>
      <c r="AL160" s="31">
        <f t="shared" si="22"/>
        <v>0</v>
      </c>
    </row>
    <row r="161" spans="1:38" ht="52" x14ac:dyDescent="0.25">
      <c r="A161">
        <v>160</v>
      </c>
      <c r="B161" t="s">
        <v>324</v>
      </c>
      <c r="C161" s="23" t="s">
        <v>325</v>
      </c>
      <c r="D161" s="48" t="s">
        <v>4</v>
      </c>
      <c r="E161" s="11">
        <v>0</v>
      </c>
      <c r="F161" s="12">
        <v>0</v>
      </c>
      <c r="G161" s="12">
        <v>5</v>
      </c>
      <c r="H161" s="8">
        <f t="shared" si="17"/>
        <v>0</v>
      </c>
      <c r="I161" s="48" t="s">
        <v>7</v>
      </c>
      <c r="J161" s="11">
        <v>8</v>
      </c>
      <c r="K161" s="12">
        <v>0</v>
      </c>
      <c r="L161" s="12">
        <v>0</v>
      </c>
      <c r="M161" s="8">
        <f t="shared" si="18"/>
        <v>0</v>
      </c>
      <c r="N161" s="23" t="s">
        <v>7</v>
      </c>
      <c r="O161" s="30">
        <v>8</v>
      </c>
      <c r="P161" s="30">
        <v>0</v>
      </c>
      <c r="Q161" s="30">
        <v>5</v>
      </c>
      <c r="R161" s="23">
        <v>0</v>
      </c>
      <c r="S161" s="23" t="s">
        <v>7</v>
      </c>
      <c r="T161" s="31">
        <v>10</v>
      </c>
      <c r="U161" s="31">
        <v>0</v>
      </c>
      <c r="V161" s="31">
        <v>10</v>
      </c>
      <c r="W161">
        <v>0</v>
      </c>
      <c r="X161" t="s">
        <v>7</v>
      </c>
      <c r="Y161" s="31">
        <v>10</v>
      </c>
      <c r="Z161" s="31">
        <v>0</v>
      </c>
      <c r="AA161" s="31">
        <v>7</v>
      </c>
      <c r="AB161" s="31">
        <v>0</v>
      </c>
      <c r="AC161" s="48" t="s">
        <v>4</v>
      </c>
      <c r="AD161" s="48" t="s">
        <v>7</v>
      </c>
      <c r="AE161" s="40" t="s">
        <v>7</v>
      </c>
      <c r="AF161" s="23" t="s">
        <v>7</v>
      </c>
      <c r="AG161" t="s">
        <v>7</v>
      </c>
      <c r="AH161" s="41" t="str" cm="1">
        <f t="array" ref="AH161">INDEX(AC161:AG161,MODE(MATCH(AC161:AG161,AC161:AG161,0)))</f>
        <v>Positive</v>
      </c>
      <c r="AI161" s="42">
        <f t="shared" si="19"/>
        <v>7.2</v>
      </c>
      <c r="AJ161" s="42">
        <f t="shared" si="20"/>
        <v>0</v>
      </c>
      <c r="AK161" s="42">
        <f t="shared" si="21"/>
        <v>5.4</v>
      </c>
      <c r="AL161" s="31">
        <f t="shared" si="22"/>
        <v>0</v>
      </c>
    </row>
    <row r="162" spans="1:38" ht="52" x14ac:dyDescent="0.25">
      <c r="A162">
        <v>161</v>
      </c>
      <c r="B162" t="s">
        <v>326</v>
      </c>
      <c r="C162" s="23" t="s">
        <v>327</v>
      </c>
      <c r="D162" s="48" t="s">
        <v>7</v>
      </c>
      <c r="E162" s="11">
        <v>10</v>
      </c>
      <c r="F162" s="12">
        <v>0</v>
      </c>
      <c r="G162" s="12">
        <v>0</v>
      </c>
      <c r="H162" s="8">
        <f t="shared" si="17"/>
        <v>0</v>
      </c>
      <c r="I162" s="48" t="s">
        <v>7</v>
      </c>
      <c r="J162" s="11">
        <v>10</v>
      </c>
      <c r="K162" s="12">
        <v>0</v>
      </c>
      <c r="L162" s="12">
        <v>0</v>
      </c>
      <c r="M162" s="8">
        <f t="shared" si="18"/>
        <v>0</v>
      </c>
      <c r="N162" s="23" t="s">
        <v>7</v>
      </c>
      <c r="O162" s="30">
        <v>10</v>
      </c>
      <c r="P162" s="30">
        <v>0</v>
      </c>
      <c r="Q162" s="30">
        <v>4</v>
      </c>
      <c r="R162" s="23">
        <v>0</v>
      </c>
      <c r="S162" s="23" t="s">
        <v>7</v>
      </c>
      <c r="T162" s="31">
        <v>10</v>
      </c>
      <c r="U162" s="31">
        <v>0</v>
      </c>
      <c r="V162" s="31">
        <v>0</v>
      </c>
      <c r="W162">
        <v>0</v>
      </c>
      <c r="X162" t="s">
        <v>7</v>
      </c>
      <c r="Y162" s="31">
        <v>10</v>
      </c>
      <c r="Z162" s="31">
        <v>0</v>
      </c>
      <c r="AA162" s="31">
        <v>0</v>
      </c>
      <c r="AB162" s="31">
        <v>0</v>
      </c>
      <c r="AC162" s="48" t="s">
        <v>7</v>
      </c>
      <c r="AD162" s="48" t="s">
        <v>7</v>
      </c>
      <c r="AE162" s="40" t="s">
        <v>7</v>
      </c>
      <c r="AF162" s="23" t="s">
        <v>7</v>
      </c>
      <c r="AG162" t="s">
        <v>7</v>
      </c>
      <c r="AH162" s="41" t="str" cm="1">
        <f t="array" ref="AH162">INDEX(AC162:AG162,MODE(MATCH(AC162:AG162,AC162:AG162,0)))</f>
        <v>Positive</v>
      </c>
      <c r="AI162" s="42">
        <f t="shared" si="19"/>
        <v>10</v>
      </c>
      <c r="AJ162" s="42">
        <f t="shared" si="20"/>
        <v>0</v>
      </c>
      <c r="AK162" s="42">
        <f t="shared" si="21"/>
        <v>0.8</v>
      </c>
      <c r="AL162" s="31">
        <f t="shared" si="22"/>
        <v>0</v>
      </c>
    </row>
    <row r="163" spans="1:38" ht="35" x14ac:dyDescent="0.25">
      <c r="A163">
        <v>162</v>
      </c>
      <c r="B163" t="s">
        <v>328</v>
      </c>
      <c r="C163" s="23" t="s">
        <v>329</v>
      </c>
      <c r="D163" s="48" t="s">
        <v>7</v>
      </c>
      <c r="E163" s="11">
        <v>8</v>
      </c>
      <c r="F163" s="12">
        <v>3</v>
      </c>
      <c r="G163" s="12">
        <v>0</v>
      </c>
      <c r="H163" s="8">
        <f t="shared" si="17"/>
        <v>0</v>
      </c>
      <c r="I163" s="48" t="s">
        <v>46</v>
      </c>
      <c r="J163" s="11">
        <v>3</v>
      </c>
      <c r="K163" s="12">
        <v>6</v>
      </c>
      <c r="L163" s="12">
        <v>4</v>
      </c>
      <c r="M163" s="8">
        <f t="shared" si="18"/>
        <v>0</v>
      </c>
      <c r="N163" s="23" t="s">
        <v>4</v>
      </c>
      <c r="O163" s="30">
        <v>6</v>
      </c>
      <c r="P163" s="30">
        <v>1</v>
      </c>
      <c r="Q163" s="30">
        <v>7</v>
      </c>
      <c r="R163" s="23">
        <v>0</v>
      </c>
      <c r="S163" s="23" t="s">
        <v>46</v>
      </c>
      <c r="T163" s="31">
        <v>3</v>
      </c>
      <c r="U163" s="31">
        <v>7</v>
      </c>
      <c r="V163" s="31">
        <v>1</v>
      </c>
      <c r="W163">
        <v>0</v>
      </c>
      <c r="X163" t="s">
        <v>46</v>
      </c>
      <c r="Y163" s="31">
        <v>4</v>
      </c>
      <c r="Z163" s="31">
        <v>6</v>
      </c>
      <c r="AA163" s="31">
        <v>5</v>
      </c>
      <c r="AB163" s="31">
        <v>0</v>
      </c>
      <c r="AC163" s="48" t="s">
        <v>7</v>
      </c>
      <c r="AD163" s="48" t="s">
        <v>46</v>
      </c>
      <c r="AE163" s="40" t="s">
        <v>4</v>
      </c>
      <c r="AF163" s="23" t="s">
        <v>46</v>
      </c>
      <c r="AG163" t="s">
        <v>46</v>
      </c>
      <c r="AH163" s="41" t="str" cm="1">
        <f t="array" ref="AH163">INDEX(AC163:AG163,MODE(MATCH(AC163:AG163,AC163:AG163,0)))</f>
        <v>Negative</v>
      </c>
      <c r="AI163" s="42">
        <f t="shared" si="19"/>
        <v>4.8</v>
      </c>
      <c r="AJ163" s="42">
        <f t="shared" si="20"/>
        <v>4.5999999999999996</v>
      </c>
      <c r="AK163" s="42">
        <f t="shared" si="21"/>
        <v>3.4</v>
      </c>
      <c r="AL163" s="31">
        <f t="shared" si="22"/>
        <v>0</v>
      </c>
    </row>
    <row r="164" spans="1:38" ht="35" x14ac:dyDescent="0.25">
      <c r="A164">
        <v>163</v>
      </c>
      <c r="B164" t="s">
        <v>330</v>
      </c>
      <c r="C164" s="23" t="s">
        <v>331</v>
      </c>
      <c r="D164" s="48" t="s">
        <v>7</v>
      </c>
      <c r="E164" s="11">
        <v>8</v>
      </c>
      <c r="F164" s="12">
        <v>0</v>
      </c>
      <c r="G164" s="12">
        <v>3</v>
      </c>
      <c r="H164" s="8">
        <f t="shared" si="17"/>
        <v>0</v>
      </c>
      <c r="I164" s="48" t="s">
        <v>7</v>
      </c>
      <c r="J164" s="11">
        <v>6</v>
      </c>
      <c r="K164" s="12">
        <v>0</v>
      </c>
      <c r="L164" s="12">
        <v>0</v>
      </c>
      <c r="M164" s="8">
        <f t="shared" si="18"/>
        <v>0</v>
      </c>
      <c r="N164" s="23" t="s">
        <v>7</v>
      </c>
      <c r="O164" s="30">
        <v>8</v>
      </c>
      <c r="P164" s="30">
        <v>0</v>
      </c>
      <c r="Q164" s="30">
        <v>2</v>
      </c>
      <c r="R164" s="23">
        <v>0</v>
      </c>
      <c r="S164" s="23" t="s">
        <v>7</v>
      </c>
      <c r="T164" s="31">
        <v>7</v>
      </c>
      <c r="U164" s="31">
        <v>0</v>
      </c>
      <c r="V164" s="31">
        <v>0</v>
      </c>
      <c r="W164">
        <v>0</v>
      </c>
      <c r="X164" t="s">
        <v>7</v>
      </c>
      <c r="Y164" s="31">
        <v>8</v>
      </c>
      <c r="Z164" s="31">
        <v>0</v>
      </c>
      <c r="AA164" s="31">
        <v>0</v>
      </c>
      <c r="AB164" s="31">
        <v>0</v>
      </c>
      <c r="AC164" s="48" t="s">
        <v>7</v>
      </c>
      <c r="AD164" s="48" t="s">
        <v>7</v>
      </c>
      <c r="AE164" s="40" t="s">
        <v>7</v>
      </c>
      <c r="AF164" s="23" t="s">
        <v>7</v>
      </c>
      <c r="AG164" t="s">
        <v>7</v>
      </c>
      <c r="AH164" s="41" t="str" cm="1">
        <f t="array" ref="AH164">INDEX(AC164:AG164,MODE(MATCH(AC164:AG164,AC164:AG164,0)))</f>
        <v>Positive</v>
      </c>
      <c r="AI164" s="42">
        <f t="shared" si="19"/>
        <v>7.4</v>
      </c>
      <c r="AJ164" s="42">
        <f t="shared" si="20"/>
        <v>0</v>
      </c>
      <c r="AK164" s="42">
        <f t="shared" si="21"/>
        <v>1</v>
      </c>
      <c r="AL164" s="31">
        <f t="shared" si="22"/>
        <v>0</v>
      </c>
    </row>
    <row r="165" spans="1:38" ht="52" x14ac:dyDescent="0.25">
      <c r="A165">
        <v>164</v>
      </c>
      <c r="B165" t="s">
        <v>332</v>
      </c>
      <c r="C165" s="23" t="s">
        <v>333</v>
      </c>
      <c r="D165" s="48" t="s">
        <v>7</v>
      </c>
      <c r="E165" s="11">
        <v>8</v>
      </c>
      <c r="F165" s="12">
        <v>0</v>
      </c>
      <c r="G165" s="12">
        <v>0</v>
      </c>
      <c r="H165" s="8">
        <f t="shared" si="17"/>
        <v>0</v>
      </c>
      <c r="I165" s="48" t="s">
        <v>7</v>
      </c>
      <c r="J165" s="11">
        <v>5</v>
      </c>
      <c r="K165" s="12">
        <v>3</v>
      </c>
      <c r="L165" s="12">
        <v>3</v>
      </c>
      <c r="M165" s="8">
        <f t="shared" si="18"/>
        <v>0</v>
      </c>
      <c r="N165" s="23" t="s">
        <v>7</v>
      </c>
      <c r="O165" s="30">
        <v>9</v>
      </c>
      <c r="P165" s="30">
        <v>1</v>
      </c>
      <c r="Q165" s="30">
        <v>2</v>
      </c>
      <c r="R165" s="23">
        <v>0</v>
      </c>
      <c r="S165" s="23" t="s">
        <v>7</v>
      </c>
      <c r="T165" s="31">
        <v>9</v>
      </c>
      <c r="U165" s="31">
        <v>0</v>
      </c>
      <c r="V165" s="31">
        <v>0</v>
      </c>
      <c r="W165">
        <v>0</v>
      </c>
      <c r="X165" t="s">
        <v>7</v>
      </c>
      <c r="Y165" s="31">
        <v>10</v>
      </c>
      <c r="Z165" s="31">
        <v>0</v>
      </c>
      <c r="AA165" s="31">
        <v>0</v>
      </c>
      <c r="AB165" s="31">
        <v>0</v>
      </c>
      <c r="AC165" s="48" t="s">
        <v>7</v>
      </c>
      <c r="AD165" s="48" t="s">
        <v>7</v>
      </c>
      <c r="AE165" s="40" t="s">
        <v>7</v>
      </c>
      <c r="AF165" s="23" t="s">
        <v>7</v>
      </c>
      <c r="AG165" t="s">
        <v>7</v>
      </c>
      <c r="AH165" s="41" t="str" cm="1">
        <f t="array" ref="AH165">INDEX(AC165:AG165,MODE(MATCH(AC165:AG165,AC165:AG165,0)))</f>
        <v>Positive</v>
      </c>
      <c r="AI165" s="42">
        <f t="shared" si="19"/>
        <v>8.1999999999999993</v>
      </c>
      <c r="AJ165" s="42">
        <f t="shared" si="20"/>
        <v>0.8</v>
      </c>
      <c r="AK165" s="42">
        <f t="shared" si="21"/>
        <v>1</v>
      </c>
      <c r="AL165" s="31">
        <f t="shared" si="22"/>
        <v>0</v>
      </c>
    </row>
    <row r="166" spans="1:38" ht="52" x14ac:dyDescent="0.25">
      <c r="A166">
        <v>165</v>
      </c>
      <c r="B166" t="s">
        <v>334</v>
      </c>
      <c r="C166" s="23" t="s">
        <v>335</v>
      </c>
      <c r="D166" s="48" t="s">
        <v>7</v>
      </c>
      <c r="E166" s="11">
        <v>8</v>
      </c>
      <c r="F166" s="12">
        <v>0</v>
      </c>
      <c r="G166" s="12">
        <v>0</v>
      </c>
      <c r="H166" s="8">
        <f t="shared" si="17"/>
        <v>0</v>
      </c>
      <c r="I166" s="48" t="s">
        <v>46</v>
      </c>
      <c r="J166" s="11">
        <v>3</v>
      </c>
      <c r="K166" s="12">
        <v>6</v>
      </c>
      <c r="L166" s="12">
        <v>0</v>
      </c>
      <c r="M166" s="8">
        <f t="shared" si="18"/>
        <v>0</v>
      </c>
      <c r="N166" s="23" t="s">
        <v>7</v>
      </c>
      <c r="O166" s="30">
        <v>8</v>
      </c>
      <c r="P166" s="30">
        <v>2</v>
      </c>
      <c r="Q166" s="30">
        <v>4</v>
      </c>
      <c r="R166" s="23">
        <v>0</v>
      </c>
      <c r="S166" s="23" t="s">
        <v>7</v>
      </c>
      <c r="T166" s="31">
        <v>8</v>
      </c>
      <c r="U166" s="31">
        <v>3</v>
      </c>
      <c r="V166" s="31">
        <v>0</v>
      </c>
      <c r="W166">
        <v>0</v>
      </c>
      <c r="X166" t="s">
        <v>7</v>
      </c>
      <c r="Y166" s="31">
        <v>7</v>
      </c>
      <c r="Z166" s="31">
        <v>3</v>
      </c>
      <c r="AA166" s="31">
        <v>0</v>
      </c>
      <c r="AB166" s="31">
        <v>0</v>
      </c>
      <c r="AC166" s="48" t="s">
        <v>7</v>
      </c>
      <c r="AD166" s="48" t="s">
        <v>46</v>
      </c>
      <c r="AE166" s="40" t="s">
        <v>7</v>
      </c>
      <c r="AF166" s="23" t="s">
        <v>7</v>
      </c>
      <c r="AG166" t="s">
        <v>7</v>
      </c>
      <c r="AH166" s="41" t="str" cm="1">
        <f t="array" ref="AH166">INDEX(AC166:AG166,MODE(MATCH(AC166:AG166,AC166:AG166,0)))</f>
        <v>Positive</v>
      </c>
      <c r="AI166" s="42">
        <f t="shared" si="19"/>
        <v>6.8</v>
      </c>
      <c r="AJ166" s="42">
        <f t="shared" si="20"/>
        <v>2.8</v>
      </c>
      <c r="AK166" s="42">
        <f t="shared" si="21"/>
        <v>0.8</v>
      </c>
      <c r="AL166" s="31">
        <f t="shared" si="22"/>
        <v>0</v>
      </c>
    </row>
    <row r="167" spans="1:38" ht="35" x14ac:dyDescent="0.25">
      <c r="A167">
        <v>166</v>
      </c>
      <c r="B167" t="s">
        <v>336</v>
      </c>
      <c r="C167" s="23" t="s">
        <v>337</v>
      </c>
      <c r="D167" s="48" t="s">
        <v>4</v>
      </c>
      <c r="E167" s="11">
        <v>4</v>
      </c>
      <c r="F167" s="12">
        <v>0</v>
      </c>
      <c r="G167" s="12">
        <v>10</v>
      </c>
      <c r="H167" s="8">
        <f t="shared" si="17"/>
        <v>0</v>
      </c>
      <c r="I167" s="48" t="s">
        <v>4</v>
      </c>
      <c r="J167" s="11">
        <v>0</v>
      </c>
      <c r="K167" s="12">
        <v>0</v>
      </c>
      <c r="L167" s="12">
        <v>8</v>
      </c>
      <c r="M167" s="8">
        <f t="shared" si="18"/>
        <v>0</v>
      </c>
      <c r="N167" s="23" t="s">
        <v>4</v>
      </c>
      <c r="O167" s="30">
        <v>0</v>
      </c>
      <c r="P167" s="30">
        <v>0</v>
      </c>
      <c r="Q167" s="30">
        <v>8</v>
      </c>
      <c r="R167" s="23">
        <v>0</v>
      </c>
      <c r="S167" s="23" t="s">
        <v>4</v>
      </c>
      <c r="T167" s="31">
        <v>3</v>
      </c>
      <c r="U167" s="31">
        <v>0</v>
      </c>
      <c r="V167" s="31">
        <v>8</v>
      </c>
      <c r="W167">
        <v>0</v>
      </c>
      <c r="X167" t="s">
        <v>4</v>
      </c>
      <c r="Y167" s="31">
        <v>3</v>
      </c>
      <c r="Z167" s="31">
        <v>0</v>
      </c>
      <c r="AA167" s="31">
        <v>10</v>
      </c>
      <c r="AB167" s="31">
        <v>0</v>
      </c>
      <c r="AC167" s="48" t="s">
        <v>4</v>
      </c>
      <c r="AD167" s="48" t="s">
        <v>4</v>
      </c>
      <c r="AE167" s="40" t="s">
        <v>4</v>
      </c>
      <c r="AF167" s="23" t="s">
        <v>4</v>
      </c>
      <c r="AG167" t="s">
        <v>4</v>
      </c>
      <c r="AH167" s="41" t="str" cm="1">
        <f t="array" ref="AH167">INDEX(AC167:AG167,MODE(MATCH(AC167:AG167,AC167:AG167,0)))</f>
        <v>Neutral</v>
      </c>
      <c r="AI167" s="42">
        <f t="shared" si="19"/>
        <v>2</v>
      </c>
      <c r="AJ167" s="42">
        <f t="shared" si="20"/>
        <v>0</v>
      </c>
      <c r="AK167" s="42">
        <f t="shared" si="21"/>
        <v>8.8000000000000007</v>
      </c>
      <c r="AL167" s="31">
        <f t="shared" si="22"/>
        <v>0</v>
      </c>
    </row>
    <row r="168" spans="1:38" ht="52" x14ac:dyDescent="0.25">
      <c r="A168">
        <v>167</v>
      </c>
      <c r="B168" t="s">
        <v>338</v>
      </c>
      <c r="C168" s="23" t="s">
        <v>339</v>
      </c>
      <c r="D168" s="48" t="s">
        <v>7</v>
      </c>
      <c r="E168" s="11">
        <v>9</v>
      </c>
      <c r="F168" s="12">
        <v>0</v>
      </c>
      <c r="G168" s="12">
        <v>0</v>
      </c>
      <c r="H168" s="8">
        <f t="shared" si="17"/>
        <v>0</v>
      </c>
      <c r="I168" s="48" t="s">
        <v>7</v>
      </c>
      <c r="J168" s="11">
        <v>10</v>
      </c>
      <c r="K168" s="12">
        <v>0</v>
      </c>
      <c r="L168" s="12">
        <v>0</v>
      </c>
      <c r="M168" s="8">
        <f t="shared" si="18"/>
        <v>0</v>
      </c>
      <c r="N168" s="23" t="s">
        <v>7</v>
      </c>
      <c r="O168" s="30">
        <v>10</v>
      </c>
      <c r="P168" s="30">
        <v>0</v>
      </c>
      <c r="Q168" s="30">
        <v>4</v>
      </c>
      <c r="R168" s="23">
        <v>0</v>
      </c>
      <c r="S168" s="23" t="s">
        <v>7</v>
      </c>
      <c r="T168" s="31">
        <v>10</v>
      </c>
      <c r="U168" s="31">
        <v>0</v>
      </c>
      <c r="V168" s="31">
        <v>0</v>
      </c>
      <c r="W168">
        <v>0</v>
      </c>
      <c r="X168" t="s">
        <v>7</v>
      </c>
      <c r="Y168" s="31">
        <v>10</v>
      </c>
      <c r="Z168" s="31">
        <v>0</v>
      </c>
      <c r="AA168" s="31">
        <v>0</v>
      </c>
      <c r="AB168" s="31">
        <v>0</v>
      </c>
      <c r="AC168" s="48" t="s">
        <v>7</v>
      </c>
      <c r="AD168" s="48" t="s">
        <v>7</v>
      </c>
      <c r="AE168" s="40" t="s">
        <v>7</v>
      </c>
      <c r="AF168" s="23" t="s">
        <v>7</v>
      </c>
      <c r="AG168" t="s">
        <v>7</v>
      </c>
      <c r="AH168" s="41" t="str" cm="1">
        <f t="array" ref="AH168">INDEX(AC168:AG168,MODE(MATCH(AC168:AG168,AC168:AG168,0)))</f>
        <v>Positive</v>
      </c>
      <c r="AI168" s="42">
        <f t="shared" si="19"/>
        <v>9.8000000000000007</v>
      </c>
      <c r="AJ168" s="42">
        <f t="shared" si="20"/>
        <v>0</v>
      </c>
      <c r="AK168" s="42">
        <f t="shared" si="21"/>
        <v>0.8</v>
      </c>
      <c r="AL168" s="31">
        <f t="shared" si="22"/>
        <v>0</v>
      </c>
    </row>
    <row r="169" spans="1:38" ht="35" x14ac:dyDescent="0.25">
      <c r="A169">
        <v>168</v>
      </c>
      <c r="B169" t="s">
        <v>340</v>
      </c>
      <c r="C169" s="23" t="s">
        <v>341</v>
      </c>
      <c r="D169" s="48" t="s">
        <v>4</v>
      </c>
      <c r="E169" s="11">
        <v>4</v>
      </c>
      <c r="F169" s="12">
        <v>3</v>
      </c>
      <c r="G169" s="12">
        <v>8</v>
      </c>
      <c r="H169" s="8">
        <f t="shared" si="17"/>
        <v>0</v>
      </c>
      <c r="I169" s="48" t="s">
        <v>7</v>
      </c>
      <c r="J169" s="11">
        <v>6</v>
      </c>
      <c r="K169" s="12">
        <v>0</v>
      </c>
      <c r="L169" s="12">
        <v>3</v>
      </c>
      <c r="M169" s="8">
        <f t="shared" si="18"/>
        <v>0</v>
      </c>
      <c r="N169" s="23" t="s">
        <v>4</v>
      </c>
      <c r="O169" s="30">
        <v>4</v>
      </c>
      <c r="P169" s="30">
        <v>1</v>
      </c>
      <c r="Q169" s="30">
        <v>6</v>
      </c>
      <c r="R169" s="23">
        <v>0</v>
      </c>
      <c r="S169" s="23" t="s">
        <v>7</v>
      </c>
      <c r="T169" s="31">
        <v>7</v>
      </c>
      <c r="U169" s="31">
        <v>2</v>
      </c>
      <c r="V169" s="31">
        <v>4</v>
      </c>
      <c r="W169">
        <v>0</v>
      </c>
      <c r="X169" t="s">
        <v>7</v>
      </c>
      <c r="Y169" s="31">
        <v>7</v>
      </c>
      <c r="Z169" s="31">
        <v>4</v>
      </c>
      <c r="AA169" s="31">
        <v>0</v>
      </c>
      <c r="AB169" s="31">
        <v>0</v>
      </c>
      <c r="AC169" s="48" t="s">
        <v>4</v>
      </c>
      <c r="AD169" s="48" t="s">
        <v>7</v>
      </c>
      <c r="AE169" s="40" t="s">
        <v>4</v>
      </c>
      <c r="AF169" s="23" t="s">
        <v>7</v>
      </c>
      <c r="AG169" t="s">
        <v>7</v>
      </c>
      <c r="AH169" s="41" t="str" cm="1">
        <f t="array" ref="AH169">INDEX(AC169:AG169,MODE(MATCH(AC169:AG169,AC169:AG169,0)))</f>
        <v>Positive</v>
      </c>
      <c r="AI169" s="42">
        <f t="shared" si="19"/>
        <v>5.6</v>
      </c>
      <c r="AJ169" s="42">
        <f t="shared" si="20"/>
        <v>2</v>
      </c>
      <c r="AK169" s="42">
        <f t="shared" si="21"/>
        <v>4.2</v>
      </c>
      <c r="AL169" s="31">
        <f t="shared" si="22"/>
        <v>0</v>
      </c>
    </row>
    <row r="170" spans="1:38" ht="35" x14ac:dyDescent="0.25">
      <c r="A170">
        <v>169</v>
      </c>
      <c r="B170" t="s">
        <v>342</v>
      </c>
      <c r="C170" s="23" t="s">
        <v>343</v>
      </c>
      <c r="D170" s="48" t="s">
        <v>7</v>
      </c>
      <c r="E170" s="11">
        <v>8</v>
      </c>
      <c r="F170" s="12">
        <v>6</v>
      </c>
      <c r="G170" s="12">
        <v>8</v>
      </c>
      <c r="H170" s="8">
        <f t="shared" si="17"/>
        <v>0</v>
      </c>
      <c r="I170" s="48" t="s">
        <v>7</v>
      </c>
      <c r="J170" s="11">
        <v>8</v>
      </c>
      <c r="K170" s="12">
        <v>0</v>
      </c>
      <c r="L170" s="12">
        <v>0</v>
      </c>
      <c r="M170" s="8">
        <f t="shared" si="18"/>
        <v>0</v>
      </c>
      <c r="N170" s="23" t="s">
        <v>7</v>
      </c>
      <c r="O170" s="30">
        <v>8</v>
      </c>
      <c r="P170" s="30">
        <v>0</v>
      </c>
      <c r="Q170" s="30">
        <v>0</v>
      </c>
      <c r="R170" s="23">
        <v>0</v>
      </c>
      <c r="S170" s="23" t="s">
        <v>7</v>
      </c>
      <c r="T170" s="31">
        <v>10</v>
      </c>
      <c r="U170" s="31">
        <v>0</v>
      </c>
      <c r="V170" s="31">
        <v>0</v>
      </c>
      <c r="W170">
        <v>0</v>
      </c>
      <c r="X170" t="s">
        <v>7</v>
      </c>
      <c r="Y170" s="31">
        <v>10</v>
      </c>
      <c r="Z170" s="31">
        <v>0</v>
      </c>
      <c r="AA170" s="31">
        <v>0</v>
      </c>
      <c r="AB170" s="31">
        <v>0</v>
      </c>
      <c r="AC170" s="48" t="s">
        <v>7</v>
      </c>
      <c r="AD170" s="48" t="s">
        <v>7</v>
      </c>
      <c r="AE170" s="40" t="s">
        <v>7</v>
      </c>
      <c r="AF170" s="23" t="s">
        <v>7</v>
      </c>
      <c r="AG170" t="s">
        <v>7</v>
      </c>
      <c r="AH170" s="41" t="str" cm="1">
        <f t="array" ref="AH170">INDEX(AC170:AG170,MODE(MATCH(AC170:AG170,AC170:AG170,0)))</f>
        <v>Positive</v>
      </c>
      <c r="AI170" s="42">
        <f t="shared" si="19"/>
        <v>8.8000000000000007</v>
      </c>
      <c r="AJ170" s="42">
        <f t="shared" si="20"/>
        <v>1.2</v>
      </c>
      <c r="AK170" s="42">
        <f t="shared" si="21"/>
        <v>1.6</v>
      </c>
      <c r="AL170" s="31">
        <f t="shared" si="22"/>
        <v>0</v>
      </c>
    </row>
    <row r="171" spans="1:38" ht="20" x14ac:dyDescent="0.25">
      <c r="A171">
        <v>170</v>
      </c>
      <c r="B171" t="s">
        <v>344</v>
      </c>
      <c r="C171" s="23" t="s">
        <v>345</v>
      </c>
      <c r="D171" s="49" t="s">
        <v>4</v>
      </c>
      <c r="E171" s="11">
        <v>2</v>
      </c>
      <c r="F171" s="12">
        <v>2</v>
      </c>
      <c r="G171" s="12">
        <v>10</v>
      </c>
      <c r="H171" s="8">
        <f t="shared" si="17"/>
        <v>0</v>
      </c>
      <c r="I171" s="49" t="s">
        <v>4</v>
      </c>
      <c r="J171" s="11">
        <v>0</v>
      </c>
      <c r="K171" s="12">
        <v>0</v>
      </c>
      <c r="L171" s="12">
        <v>8</v>
      </c>
      <c r="M171" s="8">
        <f t="shared" si="18"/>
        <v>0</v>
      </c>
      <c r="N171" s="23" t="s">
        <v>4</v>
      </c>
      <c r="O171" s="30">
        <v>0</v>
      </c>
      <c r="P171" s="30">
        <v>0</v>
      </c>
      <c r="Q171" s="30">
        <v>8</v>
      </c>
      <c r="R171" s="23">
        <v>0</v>
      </c>
      <c r="S171" s="23" t="s">
        <v>4</v>
      </c>
      <c r="T171" s="31">
        <v>0</v>
      </c>
      <c r="U171" s="31">
        <v>0</v>
      </c>
      <c r="V171" s="31">
        <v>10</v>
      </c>
      <c r="W171">
        <v>0</v>
      </c>
      <c r="X171" t="s">
        <v>4</v>
      </c>
      <c r="Y171" s="31">
        <v>0</v>
      </c>
      <c r="Z171" s="31">
        <v>2</v>
      </c>
      <c r="AA171" s="31">
        <v>10</v>
      </c>
      <c r="AB171" s="31">
        <v>0</v>
      </c>
      <c r="AC171" s="49" t="s">
        <v>4</v>
      </c>
      <c r="AD171" s="49" t="s">
        <v>4</v>
      </c>
      <c r="AE171" s="40" t="s">
        <v>4</v>
      </c>
      <c r="AF171" s="23" t="s">
        <v>4</v>
      </c>
      <c r="AG171" t="s">
        <v>4</v>
      </c>
      <c r="AH171" s="41" t="str" cm="1">
        <f t="array" ref="AH171">INDEX(AC171:AG171,MODE(MATCH(AC171:AG171,AC171:AG171,0)))</f>
        <v>Neutral</v>
      </c>
      <c r="AI171" s="42">
        <f t="shared" si="19"/>
        <v>0.4</v>
      </c>
      <c r="AJ171" s="42">
        <f t="shared" si="20"/>
        <v>0.8</v>
      </c>
      <c r="AK171" s="42">
        <f t="shared" si="21"/>
        <v>9.1999999999999993</v>
      </c>
      <c r="AL171" s="31">
        <f t="shared" si="22"/>
        <v>0</v>
      </c>
    </row>
    <row r="172" spans="1:38" ht="52" x14ac:dyDescent="0.25">
      <c r="A172">
        <v>171</v>
      </c>
      <c r="B172" t="s">
        <v>346</v>
      </c>
      <c r="C172" s="23" t="s">
        <v>347</v>
      </c>
      <c r="D172" s="48" t="s">
        <v>4</v>
      </c>
      <c r="E172" s="11">
        <v>3</v>
      </c>
      <c r="F172" s="12">
        <v>0</v>
      </c>
      <c r="G172" s="12">
        <v>9</v>
      </c>
      <c r="H172" s="8">
        <f t="shared" si="17"/>
        <v>0</v>
      </c>
      <c r="I172" s="48" t="s">
        <v>4</v>
      </c>
      <c r="J172" s="11">
        <v>0</v>
      </c>
      <c r="K172" s="12">
        <v>0</v>
      </c>
      <c r="L172" s="12">
        <v>8</v>
      </c>
      <c r="M172" s="8">
        <f t="shared" si="18"/>
        <v>0</v>
      </c>
      <c r="N172" s="23" t="s">
        <v>4</v>
      </c>
      <c r="O172" s="30">
        <v>4</v>
      </c>
      <c r="P172" s="30">
        <v>0</v>
      </c>
      <c r="Q172" s="30">
        <v>8</v>
      </c>
      <c r="R172" s="23">
        <v>0</v>
      </c>
      <c r="S172" s="23" t="s">
        <v>4</v>
      </c>
      <c r="T172" s="31">
        <v>0</v>
      </c>
      <c r="U172" s="31">
        <v>0</v>
      </c>
      <c r="V172" s="31">
        <v>10</v>
      </c>
      <c r="W172">
        <v>0</v>
      </c>
      <c r="X172" t="s">
        <v>4</v>
      </c>
      <c r="Y172" s="31">
        <v>4</v>
      </c>
      <c r="Z172" s="31">
        <v>0</v>
      </c>
      <c r="AA172" s="31">
        <v>8</v>
      </c>
      <c r="AB172" s="31">
        <v>0</v>
      </c>
      <c r="AC172" s="48" t="s">
        <v>4</v>
      </c>
      <c r="AD172" s="48" t="s">
        <v>4</v>
      </c>
      <c r="AE172" s="40" t="s">
        <v>4</v>
      </c>
      <c r="AF172" s="23" t="s">
        <v>4</v>
      </c>
      <c r="AG172" t="s">
        <v>4</v>
      </c>
      <c r="AH172" s="41" t="str" cm="1">
        <f t="array" ref="AH172">INDEX(AC172:AG172,MODE(MATCH(AC172:AG172,AC172:AG172,0)))</f>
        <v>Neutral</v>
      </c>
      <c r="AI172" s="42">
        <f t="shared" si="19"/>
        <v>2.2000000000000002</v>
      </c>
      <c r="AJ172" s="42">
        <f t="shared" si="20"/>
        <v>0</v>
      </c>
      <c r="AK172" s="42">
        <f t="shared" si="21"/>
        <v>8.6</v>
      </c>
      <c r="AL172" s="31">
        <f t="shared" si="22"/>
        <v>0</v>
      </c>
    </row>
    <row r="173" spans="1:38" ht="20" x14ac:dyDescent="0.25">
      <c r="A173">
        <v>172</v>
      </c>
      <c r="B173" t="s">
        <v>348</v>
      </c>
      <c r="C173" s="23" t="s">
        <v>349</v>
      </c>
      <c r="D173" s="48" t="s">
        <v>7</v>
      </c>
      <c r="E173" s="11">
        <v>4</v>
      </c>
      <c r="F173" s="12">
        <v>0</v>
      </c>
      <c r="G173" s="12">
        <v>3</v>
      </c>
      <c r="H173" s="8">
        <f t="shared" si="17"/>
        <v>0</v>
      </c>
      <c r="I173" s="48" t="s">
        <v>4</v>
      </c>
      <c r="J173" s="11">
        <v>0</v>
      </c>
      <c r="K173" s="12">
        <v>5</v>
      </c>
      <c r="L173" s="12">
        <v>8</v>
      </c>
      <c r="M173" s="8">
        <f t="shared" si="18"/>
        <v>0</v>
      </c>
      <c r="N173" s="23" t="s">
        <v>4</v>
      </c>
      <c r="O173" s="30">
        <v>0</v>
      </c>
      <c r="P173" s="30">
        <v>4</v>
      </c>
      <c r="Q173" s="30">
        <v>8</v>
      </c>
      <c r="R173" s="23">
        <v>0</v>
      </c>
      <c r="S173" s="23" t="s">
        <v>46</v>
      </c>
      <c r="T173" s="31">
        <v>0</v>
      </c>
      <c r="U173" s="31">
        <v>9</v>
      </c>
      <c r="V173" s="31">
        <v>4</v>
      </c>
      <c r="W173">
        <v>0</v>
      </c>
      <c r="X173" t="s">
        <v>46</v>
      </c>
      <c r="Y173" s="31">
        <v>0</v>
      </c>
      <c r="Z173" s="31">
        <v>5</v>
      </c>
      <c r="AA173" s="31">
        <v>5</v>
      </c>
      <c r="AB173" s="31">
        <v>0</v>
      </c>
      <c r="AC173" s="48" t="s">
        <v>7</v>
      </c>
      <c r="AD173" s="48" t="s">
        <v>4</v>
      </c>
      <c r="AE173" s="40" t="s">
        <v>4</v>
      </c>
      <c r="AF173" s="23" t="s">
        <v>46</v>
      </c>
      <c r="AG173" t="s">
        <v>46</v>
      </c>
      <c r="AH173" s="41" t="str" cm="1">
        <f t="array" ref="AH173">INDEX(AC173:AG173,MODE(MATCH(AC173:AG173,AC173:AG173,0)))</f>
        <v>Neutral</v>
      </c>
      <c r="AI173" s="42">
        <f t="shared" si="19"/>
        <v>0.8</v>
      </c>
      <c r="AJ173" s="42">
        <f t="shared" si="20"/>
        <v>4.5999999999999996</v>
      </c>
      <c r="AK173" s="42">
        <f t="shared" si="21"/>
        <v>5.6</v>
      </c>
      <c r="AL173" s="31">
        <f t="shared" si="22"/>
        <v>0</v>
      </c>
    </row>
    <row r="174" spans="1:38" ht="52" x14ac:dyDescent="0.25">
      <c r="A174">
        <v>173</v>
      </c>
      <c r="B174" t="s">
        <v>350</v>
      </c>
      <c r="C174" s="23" t="s">
        <v>351</v>
      </c>
      <c r="D174" s="48" t="s">
        <v>4</v>
      </c>
      <c r="E174" s="11">
        <v>4</v>
      </c>
      <c r="F174" s="12">
        <v>3</v>
      </c>
      <c r="G174" s="12">
        <v>10</v>
      </c>
      <c r="H174" s="8">
        <v>0</v>
      </c>
      <c r="I174" s="48" t="s">
        <v>7</v>
      </c>
      <c r="J174" s="11">
        <v>6</v>
      </c>
      <c r="K174" s="12">
        <v>0</v>
      </c>
      <c r="L174" s="12">
        <v>3</v>
      </c>
      <c r="M174" s="8">
        <f t="shared" si="18"/>
        <v>0</v>
      </c>
      <c r="N174" s="23" t="s">
        <v>4</v>
      </c>
      <c r="O174" s="30">
        <v>3</v>
      </c>
      <c r="P174" s="30">
        <v>0</v>
      </c>
      <c r="Q174" s="30">
        <v>6</v>
      </c>
      <c r="R174" s="23">
        <v>0</v>
      </c>
      <c r="S174" s="23" t="s">
        <v>7</v>
      </c>
      <c r="T174" s="31">
        <v>8</v>
      </c>
      <c r="U174" s="31">
        <v>0</v>
      </c>
      <c r="V174" s="31">
        <v>3</v>
      </c>
      <c r="W174">
        <v>0</v>
      </c>
      <c r="X174" t="s">
        <v>7</v>
      </c>
      <c r="Y174" s="31">
        <v>8</v>
      </c>
      <c r="Z174" s="31">
        <v>0</v>
      </c>
      <c r="AA174" s="31">
        <v>6</v>
      </c>
      <c r="AB174" s="31">
        <v>0</v>
      </c>
      <c r="AC174" s="48" t="s">
        <v>4</v>
      </c>
      <c r="AD174" s="48" t="s">
        <v>7</v>
      </c>
      <c r="AE174" s="40" t="s">
        <v>4</v>
      </c>
      <c r="AF174" s="23" t="s">
        <v>7</v>
      </c>
      <c r="AG174" t="s">
        <v>7</v>
      </c>
      <c r="AH174" s="41" t="str" cm="1">
        <f t="array" ref="AH174">INDEX(AC174:AG174,MODE(MATCH(AC174:AG174,AC174:AG174,0)))</f>
        <v>Positive</v>
      </c>
      <c r="AI174" s="42">
        <f t="shared" si="19"/>
        <v>5.8</v>
      </c>
      <c r="AJ174" s="42">
        <f t="shared" si="20"/>
        <v>0.6</v>
      </c>
      <c r="AK174" s="42">
        <f t="shared" si="21"/>
        <v>5.6</v>
      </c>
      <c r="AL174" s="31">
        <f t="shared" si="22"/>
        <v>0</v>
      </c>
    </row>
    <row r="175" spans="1:38" ht="35" x14ac:dyDescent="0.25">
      <c r="A175">
        <v>174</v>
      </c>
      <c r="B175" t="s">
        <v>352</v>
      </c>
      <c r="C175" s="23" t="s">
        <v>353</v>
      </c>
      <c r="D175" s="48" t="s">
        <v>46</v>
      </c>
      <c r="E175" s="11">
        <v>0</v>
      </c>
      <c r="F175" s="12">
        <v>7</v>
      </c>
      <c r="G175" s="12">
        <v>5</v>
      </c>
      <c r="H175" s="8">
        <f t="shared" si="17"/>
        <v>0</v>
      </c>
      <c r="I175" s="48" t="s">
        <v>4</v>
      </c>
      <c r="J175" s="11">
        <v>0</v>
      </c>
      <c r="K175" s="12">
        <v>0</v>
      </c>
      <c r="L175" s="12">
        <v>8</v>
      </c>
      <c r="M175" s="8">
        <f t="shared" si="18"/>
        <v>0</v>
      </c>
      <c r="N175" s="23" t="s">
        <v>4</v>
      </c>
      <c r="O175" s="30">
        <v>0</v>
      </c>
      <c r="P175" s="30">
        <v>0</v>
      </c>
      <c r="Q175" s="30">
        <v>10</v>
      </c>
      <c r="R175" s="23">
        <v>0</v>
      </c>
      <c r="S175" s="23" t="s">
        <v>46</v>
      </c>
      <c r="T175" s="31">
        <v>2</v>
      </c>
      <c r="U175" s="31">
        <v>8</v>
      </c>
      <c r="V175" s="31">
        <v>7</v>
      </c>
      <c r="W175">
        <v>0</v>
      </c>
      <c r="X175" t="s">
        <v>4</v>
      </c>
      <c r="Y175" s="31">
        <v>0</v>
      </c>
      <c r="Z175" s="31">
        <v>0</v>
      </c>
      <c r="AA175" s="31">
        <v>10</v>
      </c>
      <c r="AB175" s="31">
        <v>0</v>
      </c>
      <c r="AC175" s="48" t="s">
        <v>46</v>
      </c>
      <c r="AD175" s="48" t="s">
        <v>4</v>
      </c>
      <c r="AE175" s="40" t="s">
        <v>4</v>
      </c>
      <c r="AF175" s="23" t="s">
        <v>46</v>
      </c>
      <c r="AG175" t="s">
        <v>4</v>
      </c>
      <c r="AH175" s="41" t="str" cm="1">
        <f t="array" ref="AH175">INDEX(AC175:AG175,MODE(MATCH(AC175:AG175,AC175:AG175,0)))</f>
        <v>Neutral</v>
      </c>
      <c r="AI175" s="42">
        <f t="shared" si="19"/>
        <v>0.4</v>
      </c>
      <c r="AJ175" s="42">
        <f t="shared" si="20"/>
        <v>3</v>
      </c>
      <c r="AK175" s="42">
        <f t="shared" si="21"/>
        <v>8</v>
      </c>
      <c r="AL175" s="31">
        <f t="shared" si="22"/>
        <v>0</v>
      </c>
    </row>
    <row r="176" spans="1:38" ht="69" x14ac:dyDescent="0.25">
      <c r="A176">
        <v>175</v>
      </c>
      <c r="B176" t="s">
        <v>354</v>
      </c>
      <c r="C176" s="23" t="s">
        <v>355</v>
      </c>
      <c r="D176" s="48" t="s">
        <v>4</v>
      </c>
      <c r="E176" s="11">
        <v>0</v>
      </c>
      <c r="F176" s="12">
        <v>0</v>
      </c>
      <c r="G176" s="12">
        <v>8</v>
      </c>
      <c r="H176" s="8">
        <f t="shared" si="17"/>
        <v>0</v>
      </c>
      <c r="I176" s="48" t="s">
        <v>4</v>
      </c>
      <c r="J176" s="11">
        <v>3</v>
      </c>
      <c r="K176" s="12">
        <v>0</v>
      </c>
      <c r="L176" s="12">
        <v>6</v>
      </c>
      <c r="M176" s="8">
        <f t="shared" si="18"/>
        <v>0</v>
      </c>
      <c r="N176" s="23" t="s">
        <v>4</v>
      </c>
      <c r="O176" s="30">
        <v>4</v>
      </c>
      <c r="P176" s="30">
        <v>0</v>
      </c>
      <c r="Q176" s="30">
        <v>5</v>
      </c>
      <c r="R176" s="23">
        <v>0</v>
      </c>
      <c r="S176" s="23" t="s">
        <v>7</v>
      </c>
      <c r="T176" s="31">
        <v>5</v>
      </c>
      <c r="U176" s="31">
        <v>0</v>
      </c>
      <c r="V176" s="31">
        <v>5</v>
      </c>
      <c r="W176">
        <v>0</v>
      </c>
      <c r="X176" t="s">
        <v>7</v>
      </c>
      <c r="Y176" s="31">
        <v>6</v>
      </c>
      <c r="Z176" s="31">
        <v>0</v>
      </c>
      <c r="AA176" s="31">
        <v>5</v>
      </c>
      <c r="AB176" s="31">
        <v>0</v>
      </c>
      <c r="AC176" s="48" t="s">
        <v>4</v>
      </c>
      <c r="AD176" s="48" t="s">
        <v>4</v>
      </c>
      <c r="AE176" s="40" t="s">
        <v>4</v>
      </c>
      <c r="AF176" s="23" t="s">
        <v>7</v>
      </c>
      <c r="AG176" t="s">
        <v>7</v>
      </c>
      <c r="AH176" s="41" t="str" cm="1">
        <f t="array" ref="AH176">INDEX(AC176:AG176,MODE(MATCH(AC176:AG176,AC176:AG176,0)))</f>
        <v>Neutral</v>
      </c>
      <c r="AI176" s="42">
        <f t="shared" si="19"/>
        <v>3.6</v>
      </c>
      <c r="AJ176" s="42">
        <f t="shared" si="20"/>
        <v>0</v>
      </c>
      <c r="AK176" s="42">
        <f t="shared" si="21"/>
        <v>5.8</v>
      </c>
      <c r="AL176" s="31">
        <f t="shared" si="22"/>
        <v>0</v>
      </c>
    </row>
    <row r="177" spans="1:38" ht="52" x14ac:dyDescent="0.25">
      <c r="A177">
        <v>176</v>
      </c>
      <c r="B177" t="s">
        <v>356</v>
      </c>
      <c r="C177" s="23" t="s">
        <v>357</v>
      </c>
      <c r="D177" s="48" t="s">
        <v>7</v>
      </c>
      <c r="E177" s="11">
        <v>10</v>
      </c>
      <c r="F177" s="12">
        <v>0</v>
      </c>
      <c r="G177" s="12">
        <v>0</v>
      </c>
      <c r="H177" s="8">
        <f t="shared" si="17"/>
        <v>0</v>
      </c>
      <c r="I177" s="48" t="s">
        <v>7</v>
      </c>
      <c r="J177" s="11">
        <v>10</v>
      </c>
      <c r="K177" s="12">
        <v>0</v>
      </c>
      <c r="L177" s="12">
        <v>0</v>
      </c>
      <c r="M177" s="8">
        <f t="shared" si="18"/>
        <v>0</v>
      </c>
      <c r="N177" s="23" t="s">
        <v>7</v>
      </c>
      <c r="O177" s="30">
        <v>10</v>
      </c>
      <c r="P177" s="30">
        <v>0</v>
      </c>
      <c r="Q177" s="30">
        <v>0</v>
      </c>
      <c r="R177" s="23">
        <v>0</v>
      </c>
      <c r="S177" s="23" t="s">
        <v>7</v>
      </c>
      <c r="T177" s="31">
        <v>10</v>
      </c>
      <c r="U177" s="31">
        <v>0</v>
      </c>
      <c r="V177" s="31">
        <v>2</v>
      </c>
      <c r="W177">
        <v>0</v>
      </c>
      <c r="X177" t="s">
        <v>7</v>
      </c>
      <c r="Y177" s="31">
        <v>10</v>
      </c>
      <c r="Z177" s="31">
        <v>0</v>
      </c>
      <c r="AA177" s="31">
        <v>3</v>
      </c>
      <c r="AB177" s="31">
        <v>0</v>
      </c>
      <c r="AC177" s="48" t="s">
        <v>7</v>
      </c>
      <c r="AD177" s="48" t="s">
        <v>7</v>
      </c>
      <c r="AE177" s="40" t="s">
        <v>7</v>
      </c>
      <c r="AF177" s="23" t="s">
        <v>7</v>
      </c>
      <c r="AG177" t="s">
        <v>7</v>
      </c>
      <c r="AH177" s="41" t="str" cm="1">
        <f t="array" ref="AH177">INDEX(AC177:AG177,MODE(MATCH(AC177:AG177,AC177:AG177,0)))</f>
        <v>Positive</v>
      </c>
      <c r="AI177" s="42">
        <f t="shared" si="19"/>
        <v>10</v>
      </c>
      <c r="AJ177" s="42">
        <f t="shared" si="20"/>
        <v>0</v>
      </c>
      <c r="AK177" s="42">
        <f t="shared" si="21"/>
        <v>1</v>
      </c>
      <c r="AL177" s="31">
        <f t="shared" si="22"/>
        <v>0</v>
      </c>
    </row>
    <row r="178" spans="1:38" ht="52" x14ac:dyDescent="0.25">
      <c r="A178">
        <v>177</v>
      </c>
      <c r="B178" t="s">
        <v>358</v>
      </c>
      <c r="C178" s="23" t="s">
        <v>359</v>
      </c>
      <c r="D178" s="48" t="s">
        <v>7</v>
      </c>
      <c r="E178" s="11">
        <v>10</v>
      </c>
      <c r="F178" s="12">
        <v>0</v>
      </c>
      <c r="G178" s="12">
        <v>0</v>
      </c>
      <c r="H178" s="8">
        <f t="shared" si="17"/>
        <v>0</v>
      </c>
      <c r="I178" s="48" t="s">
        <v>7</v>
      </c>
      <c r="J178" s="11">
        <v>8</v>
      </c>
      <c r="K178" s="12">
        <v>0</v>
      </c>
      <c r="L178" s="12">
        <v>0</v>
      </c>
      <c r="M178" s="8">
        <f t="shared" si="18"/>
        <v>0</v>
      </c>
      <c r="N178" s="23" t="s">
        <v>7</v>
      </c>
      <c r="O178" s="30">
        <v>10</v>
      </c>
      <c r="P178" s="30">
        <v>0</v>
      </c>
      <c r="Q178" s="30">
        <v>2</v>
      </c>
      <c r="R178" s="23">
        <v>0</v>
      </c>
      <c r="S178" s="23" t="s">
        <v>7</v>
      </c>
      <c r="T178" s="31">
        <v>10</v>
      </c>
      <c r="U178" s="31">
        <v>0</v>
      </c>
      <c r="V178" s="31">
        <v>0</v>
      </c>
      <c r="W178">
        <v>0</v>
      </c>
      <c r="X178" t="s">
        <v>7</v>
      </c>
      <c r="Y178" s="31">
        <v>10</v>
      </c>
      <c r="Z178" s="31">
        <v>0</v>
      </c>
      <c r="AA178" s="31">
        <v>0</v>
      </c>
      <c r="AB178" s="31">
        <v>0</v>
      </c>
      <c r="AC178" s="48" t="s">
        <v>7</v>
      </c>
      <c r="AD178" s="48" t="s">
        <v>7</v>
      </c>
      <c r="AE178" s="40" t="s">
        <v>7</v>
      </c>
      <c r="AF178" s="23" t="s">
        <v>7</v>
      </c>
      <c r="AG178" t="s">
        <v>7</v>
      </c>
      <c r="AH178" s="41" t="str" cm="1">
        <f t="array" ref="AH178">INDEX(AC178:AG178,MODE(MATCH(AC178:AG178,AC178:AG178,0)))</f>
        <v>Positive</v>
      </c>
      <c r="AI178" s="42">
        <f t="shared" si="19"/>
        <v>9.6</v>
      </c>
      <c r="AJ178" s="42">
        <f t="shared" si="20"/>
        <v>0</v>
      </c>
      <c r="AK178" s="42">
        <f t="shared" si="21"/>
        <v>0.4</v>
      </c>
      <c r="AL178" s="31">
        <f t="shared" si="22"/>
        <v>0</v>
      </c>
    </row>
    <row r="179" spans="1:38" ht="35" x14ac:dyDescent="0.25">
      <c r="A179">
        <v>178</v>
      </c>
      <c r="B179" t="s">
        <v>360</v>
      </c>
      <c r="C179" s="23" t="s">
        <v>361</v>
      </c>
      <c r="D179" s="48" t="s">
        <v>7</v>
      </c>
      <c r="E179" s="11">
        <v>9</v>
      </c>
      <c r="F179" s="12">
        <v>0</v>
      </c>
      <c r="G179" s="12">
        <v>0</v>
      </c>
      <c r="H179" s="8">
        <f t="shared" si="17"/>
        <v>0</v>
      </c>
      <c r="I179" s="48" t="s">
        <v>7</v>
      </c>
      <c r="J179" s="11">
        <v>6</v>
      </c>
      <c r="K179" s="12">
        <v>0</v>
      </c>
      <c r="L179" s="12">
        <v>0</v>
      </c>
      <c r="M179" s="8">
        <f t="shared" si="18"/>
        <v>0</v>
      </c>
      <c r="N179" s="23" t="s">
        <v>7</v>
      </c>
      <c r="O179" s="30">
        <v>7</v>
      </c>
      <c r="P179" s="30">
        <v>0</v>
      </c>
      <c r="Q179" s="30">
        <v>2</v>
      </c>
      <c r="R179" s="23">
        <v>0</v>
      </c>
      <c r="S179" s="23" t="s">
        <v>7</v>
      </c>
      <c r="T179" s="31">
        <v>9</v>
      </c>
      <c r="U179" s="31">
        <v>0</v>
      </c>
      <c r="V179" s="31">
        <v>0</v>
      </c>
      <c r="W179">
        <v>0</v>
      </c>
      <c r="X179" t="s">
        <v>7</v>
      </c>
      <c r="Y179" s="31">
        <v>8</v>
      </c>
      <c r="Z179" s="31">
        <v>0</v>
      </c>
      <c r="AA179" s="31">
        <v>2</v>
      </c>
      <c r="AB179" s="31">
        <v>0</v>
      </c>
      <c r="AC179" s="48" t="s">
        <v>7</v>
      </c>
      <c r="AD179" s="48" t="s">
        <v>7</v>
      </c>
      <c r="AE179" s="40" t="s">
        <v>7</v>
      </c>
      <c r="AF179" s="23" t="s">
        <v>7</v>
      </c>
      <c r="AG179" t="s">
        <v>7</v>
      </c>
      <c r="AH179" s="41" t="str" cm="1">
        <f t="array" ref="AH179">INDEX(AC179:AG179,MODE(MATCH(AC179:AG179,AC179:AG179,0)))</f>
        <v>Positive</v>
      </c>
      <c r="AI179" s="42">
        <f t="shared" si="19"/>
        <v>7.8</v>
      </c>
      <c r="AJ179" s="42">
        <f t="shared" si="20"/>
        <v>0</v>
      </c>
      <c r="AK179" s="42">
        <f t="shared" si="21"/>
        <v>0.8</v>
      </c>
      <c r="AL179" s="31">
        <f t="shared" si="22"/>
        <v>0</v>
      </c>
    </row>
    <row r="180" spans="1:38" ht="52" x14ac:dyDescent="0.25">
      <c r="A180">
        <v>179</v>
      </c>
      <c r="B180" t="s">
        <v>362</v>
      </c>
      <c r="C180" s="23" t="s">
        <v>363</v>
      </c>
      <c r="D180" s="48" t="s">
        <v>7</v>
      </c>
      <c r="E180" s="11">
        <v>10</v>
      </c>
      <c r="F180" s="12">
        <v>0</v>
      </c>
      <c r="G180" s="12">
        <v>0</v>
      </c>
      <c r="H180" s="8">
        <f t="shared" si="17"/>
        <v>0</v>
      </c>
      <c r="I180" s="48" t="s">
        <v>7</v>
      </c>
      <c r="J180" s="11">
        <v>10</v>
      </c>
      <c r="K180" s="12">
        <v>0</v>
      </c>
      <c r="L180" s="12">
        <v>0</v>
      </c>
      <c r="M180" s="8">
        <f t="shared" si="18"/>
        <v>0</v>
      </c>
      <c r="N180" s="23" t="s">
        <v>7</v>
      </c>
      <c r="O180" s="30">
        <v>10</v>
      </c>
      <c r="P180" s="30">
        <v>0</v>
      </c>
      <c r="Q180" s="30">
        <v>2</v>
      </c>
      <c r="R180" s="23">
        <v>0</v>
      </c>
      <c r="S180" s="23" t="s">
        <v>7</v>
      </c>
      <c r="T180" s="31">
        <v>10</v>
      </c>
      <c r="U180" s="31">
        <v>0</v>
      </c>
      <c r="V180" s="31">
        <v>0</v>
      </c>
      <c r="W180">
        <v>0</v>
      </c>
      <c r="X180" t="s">
        <v>7</v>
      </c>
      <c r="Y180" s="31">
        <v>10</v>
      </c>
      <c r="Z180" s="31">
        <v>0</v>
      </c>
      <c r="AA180" s="31">
        <v>0</v>
      </c>
      <c r="AB180" s="31">
        <v>0</v>
      </c>
      <c r="AC180" s="48" t="s">
        <v>7</v>
      </c>
      <c r="AD180" s="48" t="s">
        <v>7</v>
      </c>
      <c r="AE180" s="40" t="s">
        <v>7</v>
      </c>
      <c r="AF180" s="23" t="s">
        <v>7</v>
      </c>
      <c r="AG180" t="s">
        <v>7</v>
      </c>
      <c r="AH180" s="41" t="str" cm="1">
        <f t="array" ref="AH180">INDEX(AC180:AG180,MODE(MATCH(AC180:AG180,AC180:AG180,0)))</f>
        <v>Positive</v>
      </c>
      <c r="AI180" s="42">
        <f t="shared" si="19"/>
        <v>10</v>
      </c>
      <c r="AJ180" s="42">
        <f t="shared" si="20"/>
        <v>0</v>
      </c>
      <c r="AK180" s="42">
        <f t="shared" si="21"/>
        <v>0.4</v>
      </c>
      <c r="AL180" s="31">
        <f t="shared" si="22"/>
        <v>0</v>
      </c>
    </row>
    <row r="181" spans="1:38" ht="36" thickBot="1" x14ac:dyDescent="0.3">
      <c r="A181">
        <v>180</v>
      </c>
      <c r="B181" t="s">
        <v>364</v>
      </c>
      <c r="C181" s="23" t="s">
        <v>365</v>
      </c>
      <c r="D181" s="50" t="s">
        <v>7</v>
      </c>
      <c r="E181" s="21">
        <v>8</v>
      </c>
      <c r="F181" s="22">
        <v>0</v>
      </c>
      <c r="G181" s="22">
        <v>5</v>
      </c>
      <c r="H181" s="18">
        <f t="shared" si="17"/>
        <v>0</v>
      </c>
      <c r="I181" s="50" t="s">
        <v>7</v>
      </c>
      <c r="J181" s="21">
        <v>8</v>
      </c>
      <c r="K181" s="22">
        <v>0</v>
      </c>
      <c r="L181" s="22">
        <v>0</v>
      </c>
      <c r="M181" s="18">
        <f t="shared" si="18"/>
        <v>0</v>
      </c>
      <c r="N181" s="23" t="s">
        <v>4</v>
      </c>
      <c r="O181" s="30">
        <v>2</v>
      </c>
      <c r="P181" s="30">
        <v>0</v>
      </c>
      <c r="Q181" s="30">
        <v>8</v>
      </c>
      <c r="R181" s="23">
        <v>0</v>
      </c>
      <c r="S181" s="23" t="s">
        <v>7</v>
      </c>
      <c r="T181" s="31">
        <v>5</v>
      </c>
      <c r="U181" s="31">
        <v>0</v>
      </c>
      <c r="V181" s="31">
        <v>0</v>
      </c>
      <c r="W181">
        <v>0</v>
      </c>
      <c r="X181" t="s">
        <v>7</v>
      </c>
      <c r="Y181" s="31">
        <v>6</v>
      </c>
      <c r="Z181" s="31">
        <v>0</v>
      </c>
      <c r="AA181" s="31">
        <v>0</v>
      </c>
      <c r="AB181" s="31">
        <v>0</v>
      </c>
      <c r="AC181" s="50" t="s">
        <v>7</v>
      </c>
      <c r="AD181" s="50" t="s">
        <v>7</v>
      </c>
      <c r="AE181" s="40" t="s">
        <v>4</v>
      </c>
      <c r="AF181" s="23" t="s">
        <v>7</v>
      </c>
      <c r="AG181" t="s">
        <v>7</v>
      </c>
      <c r="AH181" s="41" t="str" cm="1">
        <f t="array" ref="AH181">INDEX(AC181:AG181,MODE(MATCH(AC181:AG181,AC181:AG181,0)))</f>
        <v>Positive</v>
      </c>
      <c r="AI181" s="42">
        <f t="shared" si="19"/>
        <v>5.8</v>
      </c>
      <c r="AJ181" s="42">
        <f t="shared" si="20"/>
        <v>0</v>
      </c>
      <c r="AK181" s="42">
        <f t="shared" si="21"/>
        <v>2.6</v>
      </c>
      <c r="AL181" s="31">
        <f t="shared" si="22"/>
        <v>0</v>
      </c>
    </row>
    <row r="182" spans="1:38" ht="20" x14ac:dyDescent="0.25">
      <c r="A182">
        <v>181</v>
      </c>
      <c r="B182" t="s">
        <v>366</v>
      </c>
      <c r="C182" s="23" t="s">
        <v>367</v>
      </c>
      <c r="D182" s="48" t="s">
        <v>7</v>
      </c>
      <c r="E182" s="11">
        <v>8</v>
      </c>
      <c r="F182" s="12">
        <v>0</v>
      </c>
      <c r="G182" s="12">
        <v>0</v>
      </c>
      <c r="H182" s="8">
        <f>IF(AND(SUM(E182:G182) = 0, E182 &lt;&gt; ""), 1, 0)</f>
        <v>0</v>
      </c>
      <c r="I182" s="48" t="s">
        <v>7</v>
      </c>
      <c r="J182" s="11">
        <v>10</v>
      </c>
      <c r="K182" s="12">
        <v>0</v>
      </c>
      <c r="L182" s="12">
        <v>0</v>
      </c>
      <c r="M182" s="8">
        <f>IF(AND(SUM(J182:L182) = 0, J182 &lt;&gt; ""), 1, 0)</f>
        <v>0</v>
      </c>
      <c r="N182" s="23" t="s">
        <v>4</v>
      </c>
      <c r="O182" s="30">
        <v>4</v>
      </c>
      <c r="P182" s="30">
        <v>0</v>
      </c>
      <c r="Q182" s="30">
        <v>6</v>
      </c>
      <c r="R182" s="23">
        <v>0</v>
      </c>
      <c r="S182" s="23" t="s">
        <v>7</v>
      </c>
      <c r="T182" s="31">
        <v>6</v>
      </c>
      <c r="U182" s="31">
        <v>0</v>
      </c>
      <c r="V182" s="31">
        <v>2</v>
      </c>
      <c r="W182">
        <v>0</v>
      </c>
      <c r="X182" t="s">
        <v>7</v>
      </c>
      <c r="Y182" s="31">
        <v>5</v>
      </c>
      <c r="Z182" s="31">
        <v>3</v>
      </c>
      <c r="AA182" s="31">
        <v>5</v>
      </c>
      <c r="AB182" s="31">
        <v>0</v>
      </c>
      <c r="AC182" s="48" t="s">
        <v>7</v>
      </c>
      <c r="AD182" s="48" t="s">
        <v>7</v>
      </c>
      <c r="AE182" s="40" t="s">
        <v>4</v>
      </c>
      <c r="AF182" s="23" t="s">
        <v>7</v>
      </c>
      <c r="AG182" t="s">
        <v>7</v>
      </c>
      <c r="AH182" s="41" t="str" cm="1">
        <f t="array" ref="AH182">INDEX(AC182:AG182,MODE(MATCH(AC182:AG182,AC182:AG182,0)))</f>
        <v>Positive</v>
      </c>
      <c r="AI182" s="42">
        <f t="shared" si="19"/>
        <v>6.6</v>
      </c>
      <c r="AJ182" s="42">
        <f t="shared" si="20"/>
        <v>0.6</v>
      </c>
      <c r="AK182" s="42">
        <f t="shared" si="21"/>
        <v>2.6</v>
      </c>
      <c r="AL182" s="31">
        <f t="shared" si="22"/>
        <v>0</v>
      </c>
    </row>
    <row r="183" spans="1:38" ht="69" x14ac:dyDescent="0.25">
      <c r="A183">
        <v>182</v>
      </c>
      <c r="B183" t="s">
        <v>368</v>
      </c>
      <c r="C183" s="23" t="s">
        <v>369</v>
      </c>
      <c r="D183" s="48" t="s">
        <v>7</v>
      </c>
      <c r="E183" s="11">
        <v>8</v>
      </c>
      <c r="F183" s="12">
        <v>0</v>
      </c>
      <c r="G183" s="12">
        <v>3</v>
      </c>
      <c r="H183" s="8">
        <f t="shared" ref="H183:H241" si="23">IF(AND(SUM(E183:G183) = 0, E183 &lt;&gt; ""), 1, 0)</f>
        <v>0</v>
      </c>
      <c r="I183" s="48" t="s">
        <v>7</v>
      </c>
      <c r="J183" s="11">
        <v>10</v>
      </c>
      <c r="K183" s="12">
        <v>0</v>
      </c>
      <c r="L183" s="12">
        <v>0</v>
      </c>
      <c r="M183" s="8">
        <f t="shared" ref="M183:M241" si="24">IF(AND(SUM(J183:L183) = 0, J183 &lt;&gt; ""), 1, 0)</f>
        <v>0</v>
      </c>
      <c r="N183" s="23" t="s">
        <v>7</v>
      </c>
      <c r="O183" s="30">
        <v>10</v>
      </c>
      <c r="P183" s="30">
        <v>0</v>
      </c>
      <c r="Q183" s="30">
        <v>4</v>
      </c>
      <c r="R183" s="23">
        <v>0</v>
      </c>
      <c r="S183" s="23" t="s">
        <v>7</v>
      </c>
      <c r="T183" s="31">
        <v>10</v>
      </c>
      <c r="U183" s="31">
        <v>0</v>
      </c>
      <c r="V183" s="31">
        <v>0</v>
      </c>
      <c r="W183">
        <v>0</v>
      </c>
      <c r="X183" t="s">
        <v>7</v>
      </c>
      <c r="Y183" s="31">
        <v>10</v>
      </c>
      <c r="Z183" s="31">
        <v>0</v>
      </c>
      <c r="AA183" s="31">
        <v>0</v>
      </c>
      <c r="AB183" s="31">
        <v>0</v>
      </c>
      <c r="AC183" s="48" t="s">
        <v>7</v>
      </c>
      <c r="AD183" s="48" t="s">
        <v>7</v>
      </c>
      <c r="AE183" s="40" t="s">
        <v>7</v>
      </c>
      <c r="AF183" s="23" t="s">
        <v>7</v>
      </c>
      <c r="AG183" t="s">
        <v>7</v>
      </c>
      <c r="AH183" s="41" t="str" cm="1">
        <f t="array" ref="AH183">INDEX(AC183:AG183,MODE(MATCH(AC183:AG183,AC183:AG183,0)))</f>
        <v>Positive</v>
      </c>
      <c r="AI183" s="42">
        <f t="shared" si="19"/>
        <v>9.6</v>
      </c>
      <c r="AJ183" s="42">
        <f t="shared" si="20"/>
        <v>0</v>
      </c>
      <c r="AK183" s="42">
        <f t="shared" si="21"/>
        <v>1.4</v>
      </c>
      <c r="AL183" s="31">
        <f t="shared" si="22"/>
        <v>0</v>
      </c>
    </row>
    <row r="184" spans="1:38" ht="20" x14ac:dyDescent="0.25">
      <c r="A184">
        <v>183</v>
      </c>
      <c r="B184" t="s">
        <v>370</v>
      </c>
      <c r="C184" s="23" t="s">
        <v>371</v>
      </c>
      <c r="D184" s="48" t="s">
        <v>4</v>
      </c>
      <c r="E184" s="11">
        <v>0</v>
      </c>
      <c r="F184" s="12">
        <v>0</v>
      </c>
      <c r="G184" s="12">
        <v>5</v>
      </c>
      <c r="H184" s="8">
        <f t="shared" si="23"/>
        <v>0</v>
      </c>
      <c r="I184" s="48" t="s">
        <v>63</v>
      </c>
      <c r="J184" s="11">
        <v>0</v>
      </c>
      <c r="K184" s="12">
        <v>0</v>
      </c>
      <c r="L184" s="12">
        <v>0</v>
      </c>
      <c r="M184" s="8">
        <f t="shared" si="24"/>
        <v>1</v>
      </c>
      <c r="N184" s="23" t="s">
        <v>63</v>
      </c>
      <c r="O184" s="30">
        <v>0</v>
      </c>
      <c r="P184" s="30">
        <v>0</v>
      </c>
      <c r="Q184" s="30">
        <v>0</v>
      </c>
      <c r="R184" s="23">
        <v>1</v>
      </c>
      <c r="S184" s="23" t="s">
        <v>4</v>
      </c>
      <c r="T184" s="31">
        <v>0</v>
      </c>
      <c r="U184" s="31">
        <v>2</v>
      </c>
      <c r="V184" s="31">
        <v>10</v>
      </c>
      <c r="W184">
        <v>0</v>
      </c>
      <c r="X184" t="s">
        <v>63</v>
      </c>
      <c r="Y184" s="31">
        <v>0</v>
      </c>
      <c r="Z184" s="31">
        <v>0</v>
      </c>
      <c r="AA184" s="31">
        <v>0</v>
      </c>
      <c r="AB184" s="31">
        <v>1</v>
      </c>
      <c r="AC184" s="48" t="s">
        <v>4</v>
      </c>
      <c r="AD184" s="48" t="s">
        <v>63</v>
      </c>
      <c r="AE184" s="40" t="s">
        <v>63</v>
      </c>
      <c r="AF184" s="23" t="s">
        <v>4</v>
      </c>
      <c r="AG184" t="s">
        <v>63</v>
      </c>
      <c r="AH184" s="41" t="str" cm="1">
        <f t="array" ref="AH184">INDEX(AC184:AG184,MODE(MATCH(AC184:AG184,AC184:AG184,0)))</f>
        <v>None</v>
      </c>
      <c r="AI184" s="42">
        <f t="shared" si="19"/>
        <v>0</v>
      </c>
      <c r="AJ184" s="42">
        <f t="shared" si="20"/>
        <v>0.4</v>
      </c>
      <c r="AK184" s="42">
        <f t="shared" si="21"/>
        <v>3</v>
      </c>
      <c r="AL184" s="31">
        <f t="shared" si="22"/>
        <v>1</v>
      </c>
    </row>
    <row r="185" spans="1:38" ht="35" x14ac:dyDescent="0.25">
      <c r="A185">
        <v>184</v>
      </c>
      <c r="B185" t="s">
        <v>372</v>
      </c>
      <c r="C185" s="23" t="s">
        <v>373</v>
      </c>
      <c r="D185" s="48" t="s">
        <v>7</v>
      </c>
      <c r="E185" s="11">
        <v>10</v>
      </c>
      <c r="F185" s="12">
        <v>0</v>
      </c>
      <c r="G185" s="12">
        <v>0</v>
      </c>
      <c r="H185" s="8">
        <f t="shared" si="23"/>
        <v>0</v>
      </c>
      <c r="I185" s="48" t="s">
        <v>7</v>
      </c>
      <c r="J185" s="11">
        <v>6</v>
      </c>
      <c r="K185" s="12">
        <v>0</v>
      </c>
      <c r="L185" s="12">
        <v>0</v>
      </c>
      <c r="M185" s="8">
        <f t="shared" si="24"/>
        <v>0</v>
      </c>
      <c r="N185" s="23" t="s">
        <v>7</v>
      </c>
      <c r="O185" s="30">
        <v>7</v>
      </c>
      <c r="P185" s="30">
        <v>0</v>
      </c>
      <c r="Q185" s="30">
        <v>2</v>
      </c>
      <c r="R185" s="23">
        <v>0</v>
      </c>
      <c r="S185" s="23" t="s">
        <v>7</v>
      </c>
      <c r="T185" s="31">
        <v>7</v>
      </c>
      <c r="U185" s="31">
        <v>0</v>
      </c>
      <c r="V185" s="31">
        <v>4</v>
      </c>
      <c r="W185">
        <v>0</v>
      </c>
      <c r="X185" t="s">
        <v>7</v>
      </c>
      <c r="Y185" s="31">
        <v>9</v>
      </c>
      <c r="Z185" s="31">
        <v>0</v>
      </c>
      <c r="AA185" s="31">
        <v>0</v>
      </c>
      <c r="AB185" s="31">
        <v>0</v>
      </c>
      <c r="AC185" s="48" t="s">
        <v>7</v>
      </c>
      <c r="AD185" s="48" t="s">
        <v>7</v>
      </c>
      <c r="AE185" s="40" t="s">
        <v>7</v>
      </c>
      <c r="AF185" s="23" t="s">
        <v>7</v>
      </c>
      <c r="AG185" t="s">
        <v>7</v>
      </c>
      <c r="AH185" s="41" t="str" cm="1">
        <f t="array" ref="AH185">INDEX(AC185:AG185,MODE(MATCH(AC185:AG185,AC185:AG185,0)))</f>
        <v>Positive</v>
      </c>
      <c r="AI185" s="42">
        <f t="shared" si="19"/>
        <v>7.8</v>
      </c>
      <c r="AJ185" s="42">
        <f t="shared" si="20"/>
        <v>0</v>
      </c>
      <c r="AK185" s="42">
        <f t="shared" si="21"/>
        <v>1.2</v>
      </c>
      <c r="AL185" s="31">
        <f t="shared" si="22"/>
        <v>0</v>
      </c>
    </row>
    <row r="186" spans="1:38" ht="52" x14ac:dyDescent="0.25">
      <c r="A186">
        <v>185</v>
      </c>
      <c r="B186" t="s">
        <v>374</v>
      </c>
      <c r="C186" s="23" t="s">
        <v>375</v>
      </c>
      <c r="D186" s="48" t="s">
        <v>7</v>
      </c>
      <c r="E186" s="11">
        <v>6</v>
      </c>
      <c r="F186" s="12">
        <v>0</v>
      </c>
      <c r="G186" s="12">
        <v>0</v>
      </c>
      <c r="H186" s="8">
        <f t="shared" si="23"/>
        <v>0</v>
      </c>
      <c r="I186" s="48" t="s">
        <v>7</v>
      </c>
      <c r="J186" s="11">
        <v>6</v>
      </c>
      <c r="K186" s="12">
        <v>0</v>
      </c>
      <c r="L186" s="12">
        <v>0</v>
      </c>
      <c r="M186" s="8">
        <f t="shared" si="24"/>
        <v>0</v>
      </c>
      <c r="N186" s="23" t="s">
        <v>7</v>
      </c>
      <c r="O186" s="30">
        <v>6</v>
      </c>
      <c r="P186" s="30">
        <v>2</v>
      </c>
      <c r="Q186" s="30">
        <v>4</v>
      </c>
      <c r="R186" s="23">
        <v>0</v>
      </c>
      <c r="S186" s="23" t="s">
        <v>7</v>
      </c>
      <c r="T186" s="31">
        <v>10</v>
      </c>
      <c r="U186" s="31">
        <v>0</v>
      </c>
      <c r="V186" s="31">
        <v>0</v>
      </c>
      <c r="W186">
        <v>0</v>
      </c>
      <c r="X186" t="s">
        <v>7</v>
      </c>
      <c r="Y186" s="31">
        <v>9</v>
      </c>
      <c r="Z186" s="31">
        <v>1</v>
      </c>
      <c r="AA186" s="31">
        <v>0</v>
      </c>
      <c r="AB186" s="31">
        <v>0</v>
      </c>
      <c r="AC186" s="48" t="s">
        <v>7</v>
      </c>
      <c r="AD186" s="48" t="s">
        <v>7</v>
      </c>
      <c r="AE186" s="40" t="s">
        <v>7</v>
      </c>
      <c r="AF186" s="23" t="s">
        <v>7</v>
      </c>
      <c r="AG186" t="s">
        <v>7</v>
      </c>
      <c r="AH186" s="41" t="str" cm="1">
        <f t="array" ref="AH186">INDEX(AC186:AG186,MODE(MATCH(AC186:AG186,AC186:AG186,0)))</f>
        <v>Positive</v>
      </c>
      <c r="AI186" s="42">
        <f t="shared" si="19"/>
        <v>7.4</v>
      </c>
      <c r="AJ186" s="42">
        <f t="shared" si="20"/>
        <v>0.6</v>
      </c>
      <c r="AK186" s="42">
        <f t="shared" si="21"/>
        <v>0.8</v>
      </c>
      <c r="AL186" s="31">
        <f t="shared" si="22"/>
        <v>0</v>
      </c>
    </row>
    <row r="187" spans="1:38" ht="35" x14ac:dyDescent="0.25">
      <c r="A187">
        <v>186</v>
      </c>
      <c r="B187" t="s">
        <v>376</v>
      </c>
      <c r="C187" s="23" t="s">
        <v>377</v>
      </c>
      <c r="D187" s="48" t="s">
        <v>7</v>
      </c>
      <c r="E187" s="11">
        <v>9</v>
      </c>
      <c r="F187" s="12">
        <v>0</v>
      </c>
      <c r="G187" s="12">
        <v>0</v>
      </c>
      <c r="H187" s="8">
        <f t="shared" si="23"/>
        <v>0</v>
      </c>
      <c r="I187" s="48" t="s">
        <v>7</v>
      </c>
      <c r="J187" s="11">
        <v>8</v>
      </c>
      <c r="K187" s="12">
        <v>0</v>
      </c>
      <c r="L187" s="12">
        <v>0</v>
      </c>
      <c r="M187" s="8">
        <f t="shared" si="24"/>
        <v>0</v>
      </c>
      <c r="N187" s="23" t="s">
        <v>7</v>
      </c>
      <c r="O187" s="30">
        <v>9</v>
      </c>
      <c r="P187" s="30">
        <v>0</v>
      </c>
      <c r="Q187" s="30">
        <v>0</v>
      </c>
      <c r="R187" s="23">
        <v>0</v>
      </c>
      <c r="S187" s="23" t="s">
        <v>7</v>
      </c>
      <c r="T187" s="31">
        <v>10</v>
      </c>
      <c r="U187" s="31">
        <v>0</v>
      </c>
      <c r="V187" s="31">
        <v>0</v>
      </c>
      <c r="W187">
        <v>0</v>
      </c>
      <c r="X187" t="s">
        <v>7</v>
      </c>
      <c r="Y187" s="31">
        <v>10</v>
      </c>
      <c r="Z187" s="31">
        <v>0</v>
      </c>
      <c r="AA187" s="31">
        <v>0</v>
      </c>
      <c r="AB187" s="31">
        <v>0</v>
      </c>
      <c r="AC187" s="48" t="s">
        <v>7</v>
      </c>
      <c r="AD187" s="48" t="s">
        <v>7</v>
      </c>
      <c r="AE187" s="40" t="s">
        <v>7</v>
      </c>
      <c r="AF187" s="23" t="s">
        <v>7</v>
      </c>
      <c r="AG187" t="s">
        <v>7</v>
      </c>
      <c r="AH187" s="41" t="str" cm="1">
        <f t="array" ref="AH187">INDEX(AC187:AG187,MODE(MATCH(AC187:AG187,AC187:AG187,0)))</f>
        <v>Positive</v>
      </c>
      <c r="AI187" s="42">
        <f t="shared" si="19"/>
        <v>9.1999999999999993</v>
      </c>
      <c r="AJ187" s="42">
        <f t="shared" si="20"/>
        <v>0</v>
      </c>
      <c r="AK187" s="42">
        <f t="shared" si="21"/>
        <v>0</v>
      </c>
      <c r="AL187" s="31">
        <f t="shared" si="22"/>
        <v>0</v>
      </c>
    </row>
    <row r="188" spans="1:38" ht="35" x14ac:dyDescent="0.25">
      <c r="A188">
        <v>187</v>
      </c>
      <c r="B188" t="s">
        <v>378</v>
      </c>
      <c r="C188" s="23" t="s">
        <v>379</v>
      </c>
      <c r="D188" s="48" t="s">
        <v>7</v>
      </c>
      <c r="E188" s="11">
        <v>10</v>
      </c>
      <c r="F188" s="12">
        <v>0</v>
      </c>
      <c r="G188" s="12">
        <v>0</v>
      </c>
      <c r="H188" s="8">
        <f t="shared" si="23"/>
        <v>0</v>
      </c>
      <c r="I188" s="48" t="s">
        <v>7</v>
      </c>
      <c r="J188" s="11">
        <v>10</v>
      </c>
      <c r="K188" s="12">
        <v>0</v>
      </c>
      <c r="L188" s="12">
        <v>0</v>
      </c>
      <c r="M188" s="8">
        <f t="shared" si="24"/>
        <v>0</v>
      </c>
      <c r="N188" s="23" t="s">
        <v>7</v>
      </c>
      <c r="O188" s="30">
        <v>10</v>
      </c>
      <c r="P188" s="30">
        <v>0</v>
      </c>
      <c r="Q188" s="30">
        <v>0</v>
      </c>
      <c r="R188" s="23">
        <v>0</v>
      </c>
      <c r="S188" s="23" t="s">
        <v>7</v>
      </c>
      <c r="T188" s="31">
        <v>10</v>
      </c>
      <c r="U188" s="31">
        <v>0</v>
      </c>
      <c r="V188" s="31">
        <v>0</v>
      </c>
      <c r="W188">
        <v>0</v>
      </c>
      <c r="X188" t="s">
        <v>7</v>
      </c>
      <c r="Y188" s="31">
        <v>10</v>
      </c>
      <c r="Z188" s="31">
        <v>0</v>
      </c>
      <c r="AA188" s="31">
        <v>0</v>
      </c>
      <c r="AB188" s="31">
        <v>0</v>
      </c>
      <c r="AC188" s="48" t="s">
        <v>7</v>
      </c>
      <c r="AD188" s="48" t="s">
        <v>7</v>
      </c>
      <c r="AE188" s="40" t="s">
        <v>7</v>
      </c>
      <c r="AF188" s="23" t="s">
        <v>7</v>
      </c>
      <c r="AG188" t="s">
        <v>7</v>
      </c>
      <c r="AH188" s="41" t="str" cm="1">
        <f t="array" ref="AH188">INDEX(AC188:AG188,MODE(MATCH(AC188:AG188,AC188:AG188,0)))</f>
        <v>Positive</v>
      </c>
      <c r="AI188" s="42">
        <f t="shared" si="19"/>
        <v>10</v>
      </c>
      <c r="AJ188" s="42">
        <f t="shared" si="20"/>
        <v>0</v>
      </c>
      <c r="AK188" s="42">
        <f t="shared" si="21"/>
        <v>0</v>
      </c>
      <c r="AL188" s="31">
        <f t="shared" si="22"/>
        <v>0</v>
      </c>
    </row>
    <row r="189" spans="1:38" ht="69" x14ac:dyDescent="0.25">
      <c r="A189">
        <v>188</v>
      </c>
      <c r="B189" t="s">
        <v>380</v>
      </c>
      <c r="C189" s="23" t="s">
        <v>381</v>
      </c>
      <c r="D189" s="48" t="s">
        <v>7</v>
      </c>
      <c r="E189" s="11">
        <v>8</v>
      </c>
      <c r="F189" s="12">
        <v>0</v>
      </c>
      <c r="G189" s="12">
        <v>4</v>
      </c>
      <c r="H189" s="8">
        <f t="shared" si="23"/>
        <v>0</v>
      </c>
      <c r="I189" s="48" t="s">
        <v>7</v>
      </c>
      <c r="J189" s="11">
        <v>6</v>
      </c>
      <c r="K189" s="12">
        <v>0</v>
      </c>
      <c r="L189" s="12">
        <v>0</v>
      </c>
      <c r="M189" s="8">
        <f t="shared" si="24"/>
        <v>0</v>
      </c>
      <c r="N189" s="23" t="s">
        <v>7</v>
      </c>
      <c r="O189" s="30">
        <v>8</v>
      </c>
      <c r="P189" s="30">
        <v>0</v>
      </c>
      <c r="Q189" s="30">
        <v>2</v>
      </c>
      <c r="R189" s="23">
        <v>0</v>
      </c>
      <c r="S189" s="23" t="s">
        <v>7</v>
      </c>
      <c r="T189" s="31">
        <v>10</v>
      </c>
      <c r="U189" s="31">
        <v>0</v>
      </c>
      <c r="V189" s="31">
        <v>0</v>
      </c>
      <c r="W189">
        <v>0</v>
      </c>
      <c r="X189" t="s">
        <v>7</v>
      </c>
      <c r="Y189" s="31">
        <v>9</v>
      </c>
      <c r="Z189" s="31">
        <v>1</v>
      </c>
      <c r="AA189" s="31">
        <v>0</v>
      </c>
      <c r="AB189" s="31">
        <v>0</v>
      </c>
      <c r="AC189" s="48" t="s">
        <v>7</v>
      </c>
      <c r="AD189" s="48" t="s">
        <v>7</v>
      </c>
      <c r="AE189" s="40" t="s">
        <v>7</v>
      </c>
      <c r="AF189" s="23" t="s">
        <v>7</v>
      </c>
      <c r="AG189" t="s">
        <v>7</v>
      </c>
      <c r="AH189" s="41" t="str" cm="1">
        <f t="array" ref="AH189">INDEX(AC189:AG189,MODE(MATCH(AC189:AG189,AC189:AG189,0)))</f>
        <v>Positive</v>
      </c>
      <c r="AI189" s="42">
        <f t="shared" si="19"/>
        <v>8.1999999999999993</v>
      </c>
      <c r="AJ189" s="42">
        <f t="shared" si="20"/>
        <v>0.2</v>
      </c>
      <c r="AK189" s="42">
        <f t="shared" si="21"/>
        <v>1.2</v>
      </c>
      <c r="AL189" s="31">
        <f t="shared" si="22"/>
        <v>0</v>
      </c>
    </row>
    <row r="190" spans="1:38" ht="20" x14ac:dyDescent="0.25">
      <c r="A190">
        <v>189</v>
      </c>
      <c r="B190" t="s">
        <v>382</v>
      </c>
      <c r="C190" s="23" t="s">
        <v>383</v>
      </c>
      <c r="D190" s="48" t="s">
        <v>46</v>
      </c>
      <c r="E190" s="11">
        <v>0</v>
      </c>
      <c r="F190" s="12">
        <v>8</v>
      </c>
      <c r="G190" s="12">
        <v>0</v>
      </c>
      <c r="H190" s="8">
        <f t="shared" si="23"/>
        <v>0</v>
      </c>
      <c r="I190" s="48" t="s">
        <v>4</v>
      </c>
      <c r="J190" s="11">
        <v>0</v>
      </c>
      <c r="K190" s="12">
        <v>0</v>
      </c>
      <c r="L190" s="12">
        <v>8</v>
      </c>
      <c r="M190" s="8">
        <f>IF(AND(SUM(J190:L190) = 0, J190 &lt;&gt; ""), 1, 0)</f>
        <v>0</v>
      </c>
      <c r="N190" s="23" t="s">
        <v>46</v>
      </c>
      <c r="O190" s="30">
        <v>0</v>
      </c>
      <c r="P190" s="30">
        <v>5</v>
      </c>
      <c r="Q190" s="30">
        <v>2</v>
      </c>
      <c r="R190" s="23">
        <v>0</v>
      </c>
      <c r="S190" s="23" t="s">
        <v>4</v>
      </c>
      <c r="T190" s="31">
        <v>0</v>
      </c>
      <c r="U190" s="31">
        <v>2</v>
      </c>
      <c r="V190" s="31">
        <v>4</v>
      </c>
      <c r="W190">
        <v>1</v>
      </c>
      <c r="X190" t="s">
        <v>4</v>
      </c>
      <c r="Y190" s="31">
        <v>0</v>
      </c>
      <c r="Z190" s="31">
        <v>2</v>
      </c>
      <c r="AA190" s="31">
        <v>5</v>
      </c>
      <c r="AB190" s="31">
        <v>0</v>
      </c>
      <c r="AC190" s="48" t="s">
        <v>46</v>
      </c>
      <c r="AD190" s="48" t="s">
        <v>4</v>
      </c>
      <c r="AE190" s="40" t="s">
        <v>46</v>
      </c>
      <c r="AF190" s="23" t="s">
        <v>4</v>
      </c>
      <c r="AG190" t="s">
        <v>4</v>
      </c>
      <c r="AH190" s="41" t="str" cm="1">
        <f t="array" ref="AH190">INDEX(AC190:AG190,MODE(MATCH(AC190:AG190,AC190:AG190,0)))</f>
        <v>Neutral</v>
      </c>
      <c r="AI190" s="42">
        <f t="shared" si="19"/>
        <v>0</v>
      </c>
      <c r="AJ190" s="42">
        <f t="shared" si="20"/>
        <v>3.4</v>
      </c>
      <c r="AK190" s="42">
        <f t="shared" si="21"/>
        <v>3.8</v>
      </c>
      <c r="AL190" s="31">
        <f t="shared" si="22"/>
        <v>1</v>
      </c>
    </row>
    <row r="191" spans="1:38" ht="20" x14ac:dyDescent="0.25">
      <c r="A191">
        <v>190</v>
      </c>
      <c r="B191" t="s">
        <v>384</v>
      </c>
      <c r="C191" s="23" t="s">
        <v>385</v>
      </c>
      <c r="D191" s="48" t="s">
        <v>4</v>
      </c>
      <c r="E191" s="11">
        <v>0</v>
      </c>
      <c r="F191" s="12">
        <v>4</v>
      </c>
      <c r="G191" s="12">
        <v>8</v>
      </c>
      <c r="H191" s="8">
        <f t="shared" si="23"/>
        <v>0</v>
      </c>
      <c r="I191" s="48" t="s">
        <v>4</v>
      </c>
      <c r="J191" s="11">
        <v>0</v>
      </c>
      <c r="K191" s="12">
        <v>0</v>
      </c>
      <c r="L191" s="12">
        <v>8</v>
      </c>
      <c r="M191" s="8">
        <f t="shared" si="24"/>
        <v>0</v>
      </c>
      <c r="N191" s="23" t="s">
        <v>4</v>
      </c>
      <c r="O191" s="30">
        <v>0</v>
      </c>
      <c r="P191" s="30">
        <v>0</v>
      </c>
      <c r="Q191" s="30">
        <v>8</v>
      </c>
      <c r="R191" s="23">
        <v>0</v>
      </c>
      <c r="S191" s="23" t="s">
        <v>46</v>
      </c>
      <c r="T191" s="31">
        <v>0</v>
      </c>
      <c r="U191" s="31">
        <v>8</v>
      </c>
      <c r="V191" s="31">
        <v>2</v>
      </c>
      <c r="W191">
        <v>0</v>
      </c>
      <c r="X191" t="s">
        <v>4</v>
      </c>
      <c r="Y191" s="31">
        <v>0</v>
      </c>
      <c r="Z191" s="31">
        <v>2</v>
      </c>
      <c r="AA191" s="31">
        <v>10</v>
      </c>
      <c r="AB191" s="31">
        <v>0</v>
      </c>
      <c r="AC191" s="48" t="s">
        <v>4</v>
      </c>
      <c r="AD191" s="48" t="s">
        <v>4</v>
      </c>
      <c r="AE191" s="40" t="s">
        <v>4</v>
      </c>
      <c r="AF191" s="23" t="s">
        <v>46</v>
      </c>
      <c r="AG191" t="s">
        <v>4</v>
      </c>
      <c r="AH191" s="41" t="str" cm="1">
        <f t="array" ref="AH191">INDEX(AC191:AG191,MODE(MATCH(AC191:AG191,AC191:AG191,0)))</f>
        <v>Neutral</v>
      </c>
      <c r="AI191" s="42">
        <f t="shared" si="19"/>
        <v>0</v>
      </c>
      <c r="AJ191" s="42">
        <f t="shared" si="20"/>
        <v>2.8</v>
      </c>
      <c r="AK191" s="42">
        <f t="shared" si="21"/>
        <v>7.2</v>
      </c>
      <c r="AL191" s="31">
        <f t="shared" si="22"/>
        <v>0</v>
      </c>
    </row>
    <row r="192" spans="1:38" ht="20" x14ac:dyDescent="0.25">
      <c r="A192">
        <v>191</v>
      </c>
      <c r="B192" t="s">
        <v>386</v>
      </c>
      <c r="C192" s="23" t="s">
        <v>387</v>
      </c>
      <c r="D192" s="48" t="s">
        <v>7</v>
      </c>
      <c r="E192" s="11">
        <v>6</v>
      </c>
      <c r="F192" s="12">
        <v>0</v>
      </c>
      <c r="G192" s="12">
        <v>0</v>
      </c>
      <c r="H192" s="8">
        <f t="shared" si="23"/>
        <v>0</v>
      </c>
      <c r="I192" s="48" t="s">
        <v>7</v>
      </c>
      <c r="J192" s="11">
        <v>8</v>
      </c>
      <c r="K192" s="12">
        <v>0</v>
      </c>
      <c r="L192" s="12">
        <v>3</v>
      </c>
      <c r="M192" s="8">
        <f t="shared" si="24"/>
        <v>0</v>
      </c>
      <c r="N192" s="23" t="s">
        <v>7</v>
      </c>
      <c r="O192" s="30">
        <v>6</v>
      </c>
      <c r="P192" s="30">
        <v>0</v>
      </c>
      <c r="Q192" s="30">
        <v>2</v>
      </c>
      <c r="R192" s="23">
        <v>0</v>
      </c>
      <c r="S192" s="23" t="s">
        <v>7</v>
      </c>
      <c r="T192" s="31">
        <v>10</v>
      </c>
      <c r="U192" s="31">
        <v>0</v>
      </c>
      <c r="V192" s="31">
        <v>0</v>
      </c>
      <c r="W192">
        <v>0</v>
      </c>
      <c r="X192" t="s">
        <v>7</v>
      </c>
      <c r="Y192" s="31">
        <v>9</v>
      </c>
      <c r="Z192" s="31">
        <v>0</v>
      </c>
      <c r="AA192" s="31">
        <v>0</v>
      </c>
      <c r="AB192" s="31">
        <v>0</v>
      </c>
      <c r="AC192" s="48" t="s">
        <v>7</v>
      </c>
      <c r="AD192" s="48" t="s">
        <v>7</v>
      </c>
      <c r="AE192" s="40" t="s">
        <v>7</v>
      </c>
      <c r="AF192" s="23" t="s">
        <v>7</v>
      </c>
      <c r="AG192" t="s">
        <v>7</v>
      </c>
      <c r="AH192" s="41" t="str" cm="1">
        <f t="array" ref="AH192">INDEX(AC192:AG192,MODE(MATCH(AC192:AG192,AC192:AG192,0)))</f>
        <v>Positive</v>
      </c>
      <c r="AI192" s="42">
        <f t="shared" si="19"/>
        <v>7.8</v>
      </c>
      <c r="AJ192" s="42">
        <f t="shared" si="20"/>
        <v>0</v>
      </c>
      <c r="AK192" s="42">
        <f t="shared" si="21"/>
        <v>1</v>
      </c>
      <c r="AL192" s="31">
        <f t="shared" si="22"/>
        <v>0</v>
      </c>
    </row>
    <row r="193" spans="1:38" ht="20" x14ac:dyDescent="0.25">
      <c r="A193">
        <v>192</v>
      </c>
      <c r="B193" t="s">
        <v>388</v>
      </c>
      <c r="C193" s="23" t="s">
        <v>389</v>
      </c>
      <c r="D193" s="48" t="s">
        <v>46</v>
      </c>
      <c r="E193" s="11">
        <v>3</v>
      </c>
      <c r="F193" s="12">
        <v>8</v>
      </c>
      <c r="G193" s="12">
        <v>8</v>
      </c>
      <c r="H193" s="8">
        <f t="shared" si="23"/>
        <v>0</v>
      </c>
      <c r="I193" s="48" t="s">
        <v>63</v>
      </c>
      <c r="J193" s="11">
        <v>0</v>
      </c>
      <c r="K193" s="12">
        <v>0</v>
      </c>
      <c r="L193" s="12">
        <v>0</v>
      </c>
      <c r="M193" s="8">
        <f t="shared" si="24"/>
        <v>1</v>
      </c>
      <c r="N193" t="s">
        <v>63</v>
      </c>
      <c r="O193" s="31">
        <v>0</v>
      </c>
      <c r="P193" s="31">
        <v>0</v>
      </c>
      <c r="Q193" s="31">
        <v>0</v>
      </c>
      <c r="R193" s="31">
        <v>1</v>
      </c>
      <c r="S193" t="s">
        <v>63</v>
      </c>
      <c r="T193" s="31">
        <v>0</v>
      </c>
      <c r="U193" s="31">
        <v>0</v>
      </c>
      <c r="V193" s="31">
        <v>0</v>
      </c>
      <c r="W193" s="31">
        <v>1</v>
      </c>
      <c r="X193" t="s">
        <v>63</v>
      </c>
      <c r="Y193" s="31">
        <v>0</v>
      </c>
      <c r="Z193" s="31">
        <v>0</v>
      </c>
      <c r="AA193" s="31">
        <v>0</v>
      </c>
      <c r="AB193" s="31">
        <v>1</v>
      </c>
      <c r="AC193" s="48" t="s">
        <v>46</v>
      </c>
      <c r="AD193" s="48" t="s">
        <v>63</v>
      </c>
      <c r="AE193" s="40" t="s">
        <v>63</v>
      </c>
      <c r="AF193" s="23" t="s">
        <v>63</v>
      </c>
      <c r="AG193" t="s">
        <v>63</v>
      </c>
      <c r="AH193" s="41" t="str" cm="1">
        <f t="array" ref="AH193">INDEX(AC193:AG193,MODE(MATCH(AC193:AG193,AC193:AG193,0)))</f>
        <v>None</v>
      </c>
      <c r="AI193" s="42">
        <f t="shared" si="19"/>
        <v>0.6</v>
      </c>
      <c r="AJ193" s="42">
        <f t="shared" si="20"/>
        <v>1.6</v>
      </c>
      <c r="AK193" s="42">
        <f t="shared" si="21"/>
        <v>1.6</v>
      </c>
      <c r="AL193" s="31">
        <f t="shared" si="22"/>
        <v>1</v>
      </c>
    </row>
    <row r="194" spans="1:38" ht="20" x14ac:dyDescent="0.25">
      <c r="A194">
        <v>193</v>
      </c>
      <c r="B194" t="s">
        <v>390</v>
      </c>
      <c r="C194" s="23" t="s">
        <v>391</v>
      </c>
      <c r="D194" s="10" t="s">
        <v>63</v>
      </c>
      <c r="E194" s="11">
        <v>0</v>
      </c>
      <c r="F194" s="12">
        <v>0</v>
      </c>
      <c r="G194" s="12">
        <v>0</v>
      </c>
      <c r="H194" s="8">
        <f t="shared" si="23"/>
        <v>1</v>
      </c>
      <c r="I194" s="48" t="s">
        <v>4</v>
      </c>
      <c r="J194" s="11">
        <v>0</v>
      </c>
      <c r="K194" s="12">
        <v>3</v>
      </c>
      <c r="L194" s="12">
        <v>8</v>
      </c>
      <c r="M194" s="8">
        <f t="shared" si="24"/>
        <v>0</v>
      </c>
      <c r="N194" s="23" t="s">
        <v>4</v>
      </c>
      <c r="O194" s="30">
        <v>0</v>
      </c>
      <c r="P194" s="30">
        <v>0</v>
      </c>
      <c r="Q194" s="30">
        <v>8</v>
      </c>
      <c r="R194" s="23">
        <v>0</v>
      </c>
      <c r="S194" s="23" t="s">
        <v>7</v>
      </c>
      <c r="T194" s="31">
        <v>8</v>
      </c>
      <c r="U194" s="31">
        <v>3</v>
      </c>
      <c r="V194" s="31">
        <v>0</v>
      </c>
      <c r="W194">
        <v>0</v>
      </c>
      <c r="X194" t="s">
        <v>4</v>
      </c>
      <c r="Y194" s="31">
        <v>0</v>
      </c>
      <c r="Z194" s="31">
        <v>3</v>
      </c>
      <c r="AA194" s="31">
        <v>4</v>
      </c>
      <c r="AB194" s="31">
        <v>0</v>
      </c>
      <c r="AC194" s="10" t="s">
        <v>63</v>
      </c>
      <c r="AD194" s="48" t="s">
        <v>4</v>
      </c>
      <c r="AE194" s="40" t="s">
        <v>4</v>
      </c>
      <c r="AF194" s="23" t="s">
        <v>7</v>
      </c>
      <c r="AG194" t="s">
        <v>4</v>
      </c>
      <c r="AH194" s="41" t="str" cm="1">
        <f t="array" ref="AH194">INDEX(AC194:AG194,MODE(MATCH(AC194:AG194,AC194:AG194,0)))</f>
        <v>Neutral</v>
      </c>
      <c r="AI194" s="42">
        <f t="shared" si="19"/>
        <v>1.6</v>
      </c>
      <c r="AJ194" s="42">
        <f t="shared" si="20"/>
        <v>1.8</v>
      </c>
      <c r="AK194" s="42">
        <f t="shared" si="21"/>
        <v>4</v>
      </c>
      <c r="AL194" s="31">
        <f t="shared" si="22"/>
        <v>1</v>
      </c>
    </row>
    <row r="195" spans="1:38" ht="20" x14ac:dyDescent="0.25">
      <c r="A195">
        <v>194</v>
      </c>
      <c r="B195" t="s">
        <v>392</v>
      </c>
      <c r="C195" s="23" t="s">
        <v>393</v>
      </c>
      <c r="D195" s="48" t="s">
        <v>4</v>
      </c>
      <c r="E195" s="11">
        <v>0</v>
      </c>
      <c r="F195" s="12">
        <v>0</v>
      </c>
      <c r="G195" s="12">
        <v>10</v>
      </c>
      <c r="H195" s="8">
        <f t="shared" si="23"/>
        <v>0</v>
      </c>
      <c r="I195" s="48" t="s">
        <v>4</v>
      </c>
      <c r="J195" s="11">
        <v>0</v>
      </c>
      <c r="K195" s="12">
        <v>0</v>
      </c>
      <c r="L195" s="12">
        <v>10</v>
      </c>
      <c r="M195" s="8">
        <f t="shared" si="24"/>
        <v>0</v>
      </c>
      <c r="N195" t="s">
        <v>4</v>
      </c>
      <c r="O195" s="31">
        <v>0</v>
      </c>
      <c r="P195" s="31">
        <v>0</v>
      </c>
      <c r="Q195" s="31">
        <v>10</v>
      </c>
      <c r="R195" s="31">
        <v>0</v>
      </c>
      <c r="S195" t="s">
        <v>4</v>
      </c>
      <c r="T195" s="31">
        <v>0</v>
      </c>
      <c r="U195" s="31">
        <v>0</v>
      </c>
      <c r="V195" s="31">
        <v>10</v>
      </c>
      <c r="W195" s="31">
        <v>0</v>
      </c>
      <c r="X195" t="s">
        <v>4</v>
      </c>
      <c r="Y195" s="31">
        <v>0</v>
      </c>
      <c r="Z195" s="31">
        <v>0</v>
      </c>
      <c r="AA195" s="31">
        <v>10</v>
      </c>
      <c r="AB195" s="31">
        <v>0</v>
      </c>
      <c r="AC195" s="48" t="s">
        <v>4</v>
      </c>
      <c r="AD195" s="48" t="s">
        <v>4</v>
      </c>
      <c r="AE195" s="40" t="s">
        <v>4</v>
      </c>
      <c r="AF195" s="23" t="s">
        <v>4</v>
      </c>
      <c r="AG195" t="s">
        <v>4</v>
      </c>
      <c r="AH195" s="41" t="str" cm="1">
        <f t="array" ref="AH195">INDEX(AC195:AG195,MODE(MATCH(AC195:AG195,AC195:AG195,0)))</f>
        <v>Neutral</v>
      </c>
      <c r="AI195" s="42">
        <f t="shared" ref="AI195:AI258" si="25">AVERAGE(E195,J195,Y195,T195,O195)</f>
        <v>0</v>
      </c>
      <c r="AJ195" s="42">
        <f t="shared" ref="AJ195:AJ258" si="26">AVERAGEA(F195,K195,Z195,U195,P195)</f>
        <v>0</v>
      </c>
      <c r="AK195" s="42">
        <f t="shared" ref="AK195:AK258" si="27">AVERAGE(G195,L195,AA195,V195,Q195)</f>
        <v>10</v>
      </c>
      <c r="AL195" s="31">
        <f t="shared" ref="AL195:AL258" si="28">MAX(AB195,W195,R195,M195,H195)</f>
        <v>0</v>
      </c>
    </row>
    <row r="196" spans="1:38" ht="52" x14ac:dyDescent="0.25">
      <c r="A196">
        <v>195</v>
      </c>
      <c r="B196" t="s">
        <v>394</v>
      </c>
      <c r="C196" s="23" t="s">
        <v>395</v>
      </c>
      <c r="D196" s="48" t="s">
        <v>46</v>
      </c>
      <c r="E196" s="11">
        <v>0</v>
      </c>
      <c r="F196" s="12">
        <v>10</v>
      </c>
      <c r="G196" s="12">
        <v>0</v>
      </c>
      <c r="H196" s="8">
        <f t="shared" si="23"/>
        <v>0</v>
      </c>
      <c r="I196" s="48" t="s">
        <v>46</v>
      </c>
      <c r="J196" s="11">
        <v>0</v>
      </c>
      <c r="K196" s="12">
        <v>8</v>
      </c>
      <c r="L196" s="12">
        <v>0</v>
      </c>
      <c r="M196" s="8">
        <f t="shared" si="24"/>
        <v>0</v>
      </c>
      <c r="N196" s="23" t="s">
        <v>46</v>
      </c>
      <c r="O196" s="30">
        <v>0</v>
      </c>
      <c r="P196" s="30">
        <v>7</v>
      </c>
      <c r="Q196" s="30">
        <v>0</v>
      </c>
      <c r="R196" s="23">
        <v>0</v>
      </c>
      <c r="S196" s="23" t="s">
        <v>46</v>
      </c>
      <c r="T196" s="31">
        <v>0</v>
      </c>
      <c r="U196" s="31">
        <v>10</v>
      </c>
      <c r="V196" s="31">
        <v>0</v>
      </c>
      <c r="W196">
        <v>0</v>
      </c>
      <c r="X196" t="s">
        <v>46</v>
      </c>
      <c r="Y196" s="31">
        <v>0</v>
      </c>
      <c r="Z196" s="31">
        <v>9</v>
      </c>
      <c r="AA196" s="31">
        <v>0</v>
      </c>
      <c r="AB196" s="31">
        <v>0</v>
      </c>
      <c r="AC196" s="48" t="s">
        <v>46</v>
      </c>
      <c r="AD196" s="48" t="s">
        <v>46</v>
      </c>
      <c r="AE196" s="40" t="s">
        <v>46</v>
      </c>
      <c r="AF196" s="23" t="s">
        <v>46</v>
      </c>
      <c r="AG196" t="s">
        <v>46</v>
      </c>
      <c r="AH196" s="41" t="str" cm="1">
        <f t="array" ref="AH196">INDEX(AC196:AG196,MODE(MATCH(AC196:AG196,AC196:AG196,0)))</f>
        <v>Negative</v>
      </c>
      <c r="AI196" s="42">
        <f t="shared" si="25"/>
        <v>0</v>
      </c>
      <c r="AJ196" s="42">
        <f t="shared" si="26"/>
        <v>8.8000000000000007</v>
      </c>
      <c r="AK196" s="42">
        <f t="shared" si="27"/>
        <v>0</v>
      </c>
      <c r="AL196" s="31">
        <f t="shared" si="28"/>
        <v>0</v>
      </c>
    </row>
    <row r="197" spans="1:38" ht="52" x14ac:dyDescent="0.25">
      <c r="A197">
        <v>196</v>
      </c>
      <c r="B197" t="s">
        <v>396</v>
      </c>
      <c r="C197" s="23" t="s">
        <v>397</v>
      </c>
      <c r="D197" s="48" t="s">
        <v>4</v>
      </c>
      <c r="E197" s="11">
        <v>0</v>
      </c>
      <c r="F197" s="12">
        <v>0</v>
      </c>
      <c r="G197" s="12">
        <v>10</v>
      </c>
      <c r="H197" s="8">
        <f t="shared" si="23"/>
        <v>0</v>
      </c>
      <c r="I197" s="48" t="s">
        <v>4</v>
      </c>
      <c r="J197" s="11">
        <v>3</v>
      </c>
      <c r="K197" s="12">
        <v>5</v>
      </c>
      <c r="L197" s="12">
        <v>8</v>
      </c>
      <c r="M197" s="8">
        <f t="shared" si="24"/>
        <v>0</v>
      </c>
      <c r="N197" s="23" t="s">
        <v>4</v>
      </c>
      <c r="O197" s="30">
        <v>2</v>
      </c>
      <c r="P197" s="30">
        <v>0</v>
      </c>
      <c r="Q197" s="30">
        <v>8</v>
      </c>
      <c r="R197" s="23">
        <v>0</v>
      </c>
      <c r="S197" s="23" t="s">
        <v>46</v>
      </c>
      <c r="T197" s="31">
        <v>0</v>
      </c>
      <c r="U197" s="31">
        <v>8</v>
      </c>
      <c r="V197" s="31">
        <v>7</v>
      </c>
      <c r="W197">
        <v>0</v>
      </c>
      <c r="X197" t="s">
        <v>4</v>
      </c>
      <c r="Y197" s="31">
        <v>3</v>
      </c>
      <c r="Z197" s="31">
        <v>6</v>
      </c>
      <c r="AA197" s="31">
        <v>8</v>
      </c>
      <c r="AB197" s="31">
        <v>0</v>
      </c>
      <c r="AC197" s="48" t="s">
        <v>4</v>
      </c>
      <c r="AD197" s="48" t="s">
        <v>4</v>
      </c>
      <c r="AE197" s="40" t="s">
        <v>4</v>
      </c>
      <c r="AF197" s="23" t="s">
        <v>46</v>
      </c>
      <c r="AG197" t="s">
        <v>4</v>
      </c>
      <c r="AH197" s="41" t="str" cm="1">
        <f t="array" ref="AH197">INDEX(AC197:AG197,MODE(MATCH(AC197:AG197,AC197:AG197,0)))</f>
        <v>Neutral</v>
      </c>
      <c r="AI197" s="42">
        <f t="shared" si="25"/>
        <v>1.6</v>
      </c>
      <c r="AJ197" s="42">
        <f t="shared" si="26"/>
        <v>3.8</v>
      </c>
      <c r="AK197" s="42">
        <f t="shared" si="27"/>
        <v>8.1999999999999993</v>
      </c>
      <c r="AL197" s="31">
        <f t="shared" si="28"/>
        <v>0</v>
      </c>
    </row>
    <row r="198" spans="1:38" ht="20" x14ac:dyDescent="0.25">
      <c r="A198">
        <v>197</v>
      </c>
      <c r="B198" t="s">
        <v>398</v>
      </c>
      <c r="C198" s="23" t="s">
        <v>399</v>
      </c>
      <c r="D198" s="48" t="s">
        <v>7</v>
      </c>
      <c r="E198" s="11">
        <v>6</v>
      </c>
      <c r="F198" s="12">
        <v>0</v>
      </c>
      <c r="G198" s="12">
        <v>4</v>
      </c>
      <c r="H198" s="8">
        <f t="shared" si="23"/>
        <v>0</v>
      </c>
      <c r="I198" s="48" t="s">
        <v>7</v>
      </c>
      <c r="J198" s="11">
        <v>6</v>
      </c>
      <c r="K198" s="12">
        <v>0</v>
      </c>
      <c r="L198" s="12">
        <v>5</v>
      </c>
      <c r="M198" s="8">
        <f t="shared" si="24"/>
        <v>0</v>
      </c>
      <c r="N198" s="23" t="s">
        <v>7</v>
      </c>
      <c r="O198" s="30">
        <v>4</v>
      </c>
      <c r="P198" s="30">
        <v>0</v>
      </c>
      <c r="Q198" s="30">
        <v>2</v>
      </c>
      <c r="R198" s="23">
        <v>0</v>
      </c>
      <c r="S198" s="23" t="s">
        <v>7</v>
      </c>
      <c r="T198" s="31">
        <v>10</v>
      </c>
      <c r="U198" s="31">
        <v>0</v>
      </c>
      <c r="V198" s="31">
        <v>0</v>
      </c>
      <c r="W198">
        <v>0</v>
      </c>
      <c r="X198" t="s">
        <v>7</v>
      </c>
      <c r="Y198" s="31">
        <v>7</v>
      </c>
      <c r="Z198" s="31">
        <v>0</v>
      </c>
      <c r="AA198" s="31">
        <v>3</v>
      </c>
      <c r="AB198" s="31">
        <v>0</v>
      </c>
      <c r="AC198" s="48" t="s">
        <v>7</v>
      </c>
      <c r="AD198" s="48" t="s">
        <v>7</v>
      </c>
      <c r="AE198" s="40" t="s">
        <v>7</v>
      </c>
      <c r="AF198" s="23" t="s">
        <v>7</v>
      </c>
      <c r="AG198" t="s">
        <v>7</v>
      </c>
      <c r="AH198" s="41" t="str" cm="1">
        <f t="array" ref="AH198">INDEX(AC198:AG198,MODE(MATCH(AC198:AG198,AC198:AG198,0)))</f>
        <v>Positive</v>
      </c>
      <c r="AI198" s="42">
        <f t="shared" si="25"/>
        <v>6.6</v>
      </c>
      <c r="AJ198" s="42">
        <f t="shared" si="26"/>
        <v>0</v>
      </c>
      <c r="AK198" s="42">
        <f t="shared" si="27"/>
        <v>2.8</v>
      </c>
      <c r="AL198" s="31">
        <f t="shared" si="28"/>
        <v>0</v>
      </c>
    </row>
    <row r="199" spans="1:38" ht="52" x14ac:dyDescent="0.25">
      <c r="A199">
        <v>198</v>
      </c>
      <c r="B199" t="s">
        <v>400</v>
      </c>
      <c r="C199" s="23" t="s">
        <v>401</v>
      </c>
      <c r="D199" s="48" t="s">
        <v>7</v>
      </c>
      <c r="E199" s="11">
        <v>10</v>
      </c>
      <c r="F199" s="12">
        <v>0</v>
      </c>
      <c r="G199" s="12">
        <v>0</v>
      </c>
      <c r="H199" s="8">
        <f t="shared" si="23"/>
        <v>0</v>
      </c>
      <c r="I199" s="48" t="s">
        <v>7</v>
      </c>
      <c r="J199" s="11">
        <v>8</v>
      </c>
      <c r="K199" s="12">
        <v>0</v>
      </c>
      <c r="L199" s="12">
        <v>0</v>
      </c>
      <c r="M199" s="8">
        <f t="shared" si="24"/>
        <v>0</v>
      </c>
      <c r="N199" s="23" t="s">
        <v>7</v>
      </c>
      <c r="O199" s="30">
        <v>8</v>
      </c>
      <c r="P199" s="30">
        <v>0</v>
      </c>
      <c r="Q199" s="30">
        <v>3</v>
      </c>
      <c r="R199" s="23">
        <v>0</v>
      </c>
      <c r="S199" s="23" t="s">
        <v>7</v>
      </c>
      <c r="T199" s="31">
        <v>10</v>
      </c>
      <c r="U199" s="31">
        <v>0</v>
      </c>
      <c r="V199" s="31">
        <v>0</v>
      </c>
      <c r="W199">
        <v>0</v>
      </c>
      <c r="X199" t="s">
        <v>7</v>
      </c>
      <c r="Y199" s="31">
        <v>10</v>
      </c>
      <c r="Z199" s="31">
        <v>0</v>
      </c>
      <c r="AA199" s="31">
        <v>0</v>
      </c>
      <c r="AB199" s="31">
        <v>0</v>
      </c>
      <c r="AC199" s="48" t="s">
        <v>7</v>
      </c>
      <c r="AD199" s="48" t="s">
        <v>7</v>
      </c>
      <c r="AE199" s="40" t="s">
        <v>7</v>
      </c>
      <c r="AF199" s="23" t="s">
        <v>7</v>
      </c>
      <c r="AG199" t="s">
        <v>7</v>
      </c>
      <c r="AH199" s="41" t="str" cm="1">
        <f t="array" ref="AH199">INDEX(AC199:AG199,MODE(MATCH(AC199:AG199,AC199:AG199,0)))</f>
        <v>Positive</v>
      </c>
      <c r="AI199" s="42">
        <f t="shared" si="25"/>
        <v>9.1999999999999993</v>
      </c>
      <c r="AJ199" s="42">
        <f t="shared" si="26"/>
        <v>0</v>
      </c>
      <c r="AK199" s="42">
        <f t="shared" si="27"/>
        <v>0.6</v>
      </c>
      <c r="AL199" s="31">
        <f t="shared" si="28"/>
        <v>0</v>
      </c>
    </row>
    <row r="200" spans="1:38" ht="20" x14ac:dyDescent="0.25">
      <c r="A200">
        <v>199</v>
      </c>
      <c r="B200" t="s">
        <v>402</v>
      </c>
      <c r="C200" s="23" t="s">
        <v>403</v>
      </c>
      <c r="D200" s="48" t="s">
        <v>7</v>
      </c>
      <c r="E200" s="11">
        <v>6</v>
      </c>
      <c r="F200" s="12">
        <v>0</v>
      </c>
      <c r="G200" s="12">
        <v>0</v>
      </c>
      <c r="H200" s="8">
        <f t="shared" si="23"/>
        <v>0</v>
      </c>
      <c r="I200" s="48" t="s">
        <v>63</v>
      </c>
      <c r="J200" s="11">
        <v>0</v>
      </c>
      <c r="K200" s="12">
        <v>0</v>
      </c>
      <c r="L200" s="12">
        <v>0</v>
      </c>
      <c r="M200" s="8">
        <f t="shared" si="24"/>
        <v>1</v>
      </c>
      <c r="N200" s="23" t="s">
        <v>7</v>
      </c>
      <c r="O200" s="30">
        <v>7</v>
      </c>
      <c r="P200" s="30">
        <v>0</v>
      </c>
      <c r="Q200" s="30">
        <v>0</v>
      </c>
      <c r="R200" s="23">
        <v>0</v>
      </c>
      <c r="S200" s="23" t="s">
        <v>7</v>
      </c>
      <c r="T200" s="31">
        <v>7</v>
      </c>
      <c r="U200" s="31">
        <v>0</v>
      </c>
      <c r="V200" s="31">
        <v>5</v>
      </c>
      <c r="W200">
        <v>0</v>
      </c>
      <c r="X200" t="s">
        <v>7</v>
      </c>
      <c r="Y200" s="31">
        <v>9</v>
      </c>
      <c r="Z200" s="31">
        <v>0</v>
      </c>
      <c r="AA200" s="31">
        <v>4</v>
      </c>
      <c r="AB200" s="31">
        <v>0</v>
      </c>
      <c r="AC200" s="48" t="s">
        <v>7</v>
      </c>
      <c r="AD200" s="48" t="s">
        <v>63</v>
      </c>
      <c r="AE200" s="40" t="s">
        <v>7</v>
      </c>
      <c r="AF200" s="23" t="s">
        <v>7</v>
      </c>
      <c r="AG200" t="s">
        <v>7</v>
      </c>
      <c r="AH200" s="41" t="str" cm="1">
        <f t="array" ref="AH200">INDEX(AC200:AG200,MODE(MATCH(AC200:AG200,AC200:AG200,0)))</f>
        <v>Positive</v>
      </c>
      <c r="AI200" s="42">
        <f t="shared" si="25"/>
        <v>5.8</v>
      </c>
      <c r="AJ200" s="42">
        <f t="shared" si="26"/>
        <v>0</v>
      </c>
      <c r="AK200" s="42">
        <f t="shared" si="27"/>
        <v>1.8</v>
      </c>
      <c r="AL200" s="31">
        <f t="shared" si="28"/>
        <v>1</v>
      </c>
    </row>
    <row r="201" spans="1:38" ht="86" x14ac:dyDescent="0.25">
      <c r="A201">
        <v>200</v>
      </c>
      <c r="B201" t="s">
        <v>404</v>
      </c>
      <c r="C201" s="23" t="s">
        <v>405</v>
      </c>
      <c r="D201" s="48" t="s">
        <v>7</v>
      </c>
      <c r="E201" s="11">
        <v>10</v>
      </c>
      <c r="F201" s="12">
        <v>0</v>
      </c>
      <c r="G201" s="12">
        <v>0</v>
      </c>
      <c r="H201" s="8">
        <f t="shared" si="23"/>
        <v>0</v>
      </c>
      <c r="I201" s="48" t="s">
        <v>7</v>
      </c>
      <c r="J201" s="11">
        <v>6</v>
      </c>
      <c r="K201" s="12">
        <v>0</v>
      </c>
      <c r="L201" s="12">
        <v>3</v>
      </c>
      <c r="M201" s="8">
        <f t="shared" si="24"/>
        <v>0</v>
      </c>
      <c r="N201" s="23" t="s">
        <v>7</v>
      </c>
      <c r="O201" s="30">
        <v>7</v>
      </c>
      <c r="P201" s="30">
        <v>0</v>
      </c>
      <c r="Q201" s="30">
        <v>5</v>
      </c>
      <c r="R201" s="23">
        <v>0</v>
      </c>
      <c r="S201" s="23" t="s">
        <v>7</v>
      </c>
      <c r="T201" s="31">
        <v>10</v>
      </c>
      <c r="U201" s="31">
        <v>0</v>
      </c>
      <c r="V201" s="31">
        <v>0</v>
      </c>
      <c r="W201">
        <v>0</v>
      </c>
      <c r="X201" t="s">
        <v>7</v>
      </c>
      <c r="Y201" s="31">
        <v>8</v>
      </c>
      <c r="Z201" s="31">
        <v>0</v>
      </c>
      <c r="AA201" s="31">
        <v>0</v>
      </c>
      <c r="AB201" s="31">
        <v>0</v>
      </c>
      <c r="AC201" s="48" t="s">
        <v>7</v>
      </c>
      <c r="AD201" s="48" t="s">
        <v>7</v>
      </c>
      <c r="AE201" s="40" t="s">
        <v>7</v>
      </c>
      <c r="AF201" s="23" t="s">
        <v>7</v>
      </c>
      <c r="AG201" t="s">
        <v>7</v>
      </c>
      <c r="AH201" s="41" t="str" cm="1">
        <f t="array" ref="AH201">INDEX(AC201:AG201,MODE(MATCH(AC201:AG201,AC201:AG201,0)))</f>
        <v>Positive</v>
      </c>
      <c r="AI201" s="42">
        <f t="shared" si="25"/>
        <v>8.1999999999999993</v>
      </c>
      <c r="AJ201" s="42">
        <f t="shared" si="26"/>
        <v>0</v>
      </c>
      <c r="AK201" s="42">
        <f t="shared" si="27"/>
        <v>1.6</v>
      </c>
      <c r="AL201" s="31">
        <f t="shared" si="28"/>
        <v>0</v>
      </c>
    </row>
    <row r="202" spans="1:38" ht="35" x14ac:dyDescent="0.25">
      <c r="A202">
        <v>201</v>
      </c>
      <c r="B202" t="s">
        <v>406</v>
      </c>
      <c r="C202" s="23" t="s">
        <v>407</v>
      </c>
      <c r="D202" s="48" t="s">
        <v>7</v>
      </c>
      <c r="E202" s="11">
        <v>10</v>
      </c>
      <c r="F202" s="12">
        <v>0</v>
      </c>
      <c r="G202" s="12">
        <v>0</v>
      </c>
      <c r="H202" s="8">
        <f t="shared" si="23"/>
        <v>0</v>
      </c>
      <c r="I202" s="48" t="s">
        <v>7</v>
      </c>
      <c r="J202" s="11">
        <v>8</v>
      </c>
      <c r="K202" s="12">
        <v>0</v>
      </c>
      <c r="L202" s="12">
        <v>0</v>
      </c>
      <c r="M202" s="8">
        <f t="shared" si="24"/>
        <v>0</v>
      </c>
      <c r="N202" s="23" t="s">
        <v>7</v>
      </c>
      <c r="O202" s="30">
        <v>8</v>
      </c>
      <c r="P202" s="30">
        <v>0</v>
      </c>
      <c r="Q202" s="30">
        <v>3</v>
      </c>
      <c r="R202" s="23">
        <v>0</v>
      </c>
      <c r="S202" s="23" t="s">
        <v>7</v>
      </c>
      <c r="T202" s="31">
        <v>9</v>
      </c>
      <c r="U202" s="31">
        <v>1</v>
      </c>
      <c r="V202" s="31">
        <v>0</v>
      </c>
      <c r="W202">
        <v>0</v>
      </c>
      <c r="X202" t="s">
        <v>7</v>
      </c>
      <c r="Y202" s="31">
        <v>9</v>
      </c>
      <c r="Z202" s="31">
        <v>0</v>
      </c>
      <c r="AA202" s="31">
        <v>0</v>
      </c>
      <c r="AB202" s="31">
        <v>0</v>
      </c>
      <c r="AC202" s="48" t="s">
        <v>7</v>
      </c>
      <c r="AD202" s="48" t="s">
        <v>7</v>
      </c>
      <c r="AE202" s="40" t="s">
        <v>7</v>
      </c>
      <c r="AF202" s="23" t="s">
        <v>7</v>
      </c>
      <c r="AG202" t="s">
        <v>7</v>
      </c>
      <c r="AH202" s="41" t="str" cm="1">
        <f t="array" ref="AH202">INDEX(AC202:AG202,MODE(MATCH(AC202:AG202,AC202:AG202,0)))</f>
        <v>Positive</v>
      </c>
      <c r="AI202" s="42">
        <f t="shared" si="25"/>
        <v>8.8000000000000007</v>
      </c>
      <c r="AJ202" s="42">
        <f t="shared" si="26"/>
        <v>0.2</v>
      </c>
      <c r="AK202" s="42">
        <f t="shared" si="27"/>
        <v>0.6</v>
      </c>
      <c r="AL202" s="31">
        <f t="shared" si="28"/>
        <v>0</v>
      </c>
    </row>
    <row r="203" spans="1:38" ht="20" x14ac:dyDescent="0.25">
      <c r="A203">
        <v>202</v>
      </c>
      <c r="B203" t="s">
        <v>408</v>
      </c>
      <c r="C203" s="23" t="s">
        <v>409</v>
      </c>
      <c r="D203" s="48" t="s">
        <v>7</v>
      </c>
      <c r="E203" s="11">
        <v>8</v>
      </c>
      <c r="F203" s="12">
        <v>0</v>
      </c>
      <c r="G203" s="12">
        <v>0</v>
      </c>
      <c r="H203" s="8">
        <f t="shared" si="23"/>
        <v>0</v>
      </c>
      <c r="I203" s="48" t="s">
        <v>7</v>
      </c>
      <c r="J203" s="11">
        <v>6</v>
      </c>
      <c r="K203" s="12">
        <v>0</v>
      </c>
      <c r="L203" s="12">
        <v>0</v>
      </c>
      <c r="M203" s="8">
        <f t="shared" si="24"/>
        <v>0</v>
      </c>
      <c r="N203" s="23" t="s">
        <v>7</v>
      </c>
      <c r="O203" s="30">
        <v>7</v>
      </c>
      <c r="P203" s="30">
        <v>0</v>
      </c>
      <c r="Q203" s="30">
        <v>2</v>
      </c>
      <c r="R203" s="23">
        <v>0</v>
      </c>
      <c r="S203" s="23" t="s">
        <v>7</v>
      </c>
      <c r="T203" s="31">
        <v>9</v>
      </c>
      <c r="U203" s="31">
        <v>0</v>
      </c>
      <c r="V203" s="31">
        <v>0</v>
      </c>
      <c r="W203">
        <v>0</v>
      </c>
      <c r="X203" t="s">
        <v>7</v>
      </c>
      <c r="Y203" s="31">
        <v>9</v>
      </c>
      <c r="Z203" s="31">
        <v>0</v>
      </c>
      <c r="AA203" s="31">
        <v>0</v>
      </c>
      <c r="AB203" s="31">
        <v>0</v>
      </c>
      <c r="AC203" s="48" t="s">
        <v>7</v>
      </c>
      <c r="AD203" s="48" t="s">
        <v>7</v>
      </c>
      <c r="AE203" s="40" t="s">
        <v>7</v>
      </c>
      <c r="AF203" s="23" t="s">
        <v>7</v>
      </c>
      <c r="AG203" t="s">
        <v>7</v>
      </c>
      <c r="AH203" s="41" t="str" cm="1">
        <f t="array" ref="AH203">INDEX(AC203:AG203,MODE(MATCH(AC203:AG203,AC203:AG203,0)))</f>
        <v>Positive</v>
      </c>
      <c r="AI203" s="42">
        <f t="shared" si="25"/>
        <v>7.8</v>
      </c>
      <c r="AJ203" s="42">
        <f t="shared" si="26"/>
        <v>0</v>
      </c>
      <c r="AK203" s="42">
        <f t="shared" si="27"/>
        <v>0.4</v>
      </c>
      <c r="AL203" s="31">
        <f t="shared" si="28"/>
        <v>0</v>
      </c>
    </row>
    <row r="204" spans="1:38" ht="35" x14ac:dyDescent="0.25">
      <c r="A204">
        <v>203</v>
      </c>
      <c r="B204" t="s">
        <v>410</v>
      </c>
      <c r="C204" s="23" t="s">
        <v>411</v>
      </c>
      <c r="D204" s="48" t="s">
        <v>7</v>
      </c>
      <c r="E204" s="11">
        <v>8</v>
      </c>
      <c r="F204" s="12">
        <v>0</v>
      </c>
      <c r="G204" s="12">
        <v>0</v>
      </c>
      <c r="H204" s="8">
        <f t="shared" si="23"/>
        <v>0</v>
      </c>
      <c r="I204" s="48" t="s">
        <v>7</v>
      </c>
      <c r="J204" s="11">
        <v>6</v>
      </c>
      <c r="K204" s="12">
        <v>0</v>
      </c>
      <c r="L204" s="12">
        <v>5</v>
      </c>
      <c r="M204" s="8">
        <f t="shared" si="24"/>
        <v>0</v>
      </c>
      <c r="N204" s="23" t="s">
        <v>4</v>
      </c>
      <c r="O204" s="30">
        <v>3</v>
      </c>
      <c r="P204" s="30">
        <v>0</v>
      </c>
      <c r="Q204" s="30">
        <v>6</v>
      </c>
      <c r="R204" s="23">
        <v>0</v>
      </c>
      <c r="S204" s="23" t="s">
        <v>7</v>
      </c>
      <c r="T204" s="31">
        <v>6</v>
      </c>
      <c r="U204" s="31">
        <v>0</v>
      </c>
      <c r="V204" s="31">
        <v>4</v>
      </c>
      <c r="W204">
        <v>0</v>
      </c>
      <c r="X204" t="s">
        <v>7</v>
      </c>
      <c r="Y204" s="31">
        <v>6</v>
      </c>
      <c r="Z204" s="31">
        <v>0</v>
      </c>
      <c r="AA204" s="31">
        <v>4</v>
      </c>
      <c r="AB204" s="31">
        <v>0</v>
      </c>
      <c r="AC204" s="48" t="s">
        <v>7</v>
      </c>
      <c r="AD204" s="48" t="s">
        <v>7</v>
      </c>
      <c r="AE204" s="40" t="s">
        <v>4</v>
      </c>
      <c r="AF204" s="23" t="s">
        <v>7</v>
      </c>
      <c r="AG204" t="s">
        <v>7</v>
      </c>
      <c r="AH204" s="41" t="str" cm="1">
        <f t="array" ref="AH204">INDEX(AC204:AG204,MODE(MATCH(AC204:AG204,AC204:AG204,0)))</f>
        <v>Positive</v>
      </c>
      <c r="AI204" s="42">
        <f t="shared" si="25"/>
        <v>5.8</v>
      </c>
      <c r="AJ204" s="42">
        <f t="shared" si="26"/>
        <v>0</v>
      </c>
      <c r="AK204" s="42">
        <f t="shared" si="27"/>
        <v>3.8</v>
      </c>
      <c r="AL204" s="31">
        <f t="shared" si="28"/>
        <v>0</v>
      </c>
    </row>
    <row r="205" spans="1:38" ht="35" x14ac:dyDescent="0.25">
      <c r="A205">
        <v>204</v>
      </c>
      <c r="B205" t="s">
        <v>412</v>
      </c>
      <c r="C205" s="23" t="s">
        <v>413</v>
      </c>
      <c r="D205" s="48" t="s">
        <v>7</v>
      </c>
      <c r="E205" s="11">
        <v>10</v>
      </c>
      <c r="F205" s="12">
        <v>0</v>
      </c>
      <c r="G205" s="12">
        <v>0</v>
      </c>
      <c r="H205" s="8">
        <f t="shared" si="23"/>
        <v>0</v>
      </c>
      <c r="I205" s="48" t="s">
        <v>7</v>
      </c>
      <c r="J205" s="11">
        <v>8</v>
      </c>
      <c r="K205" s="12">
        <v>0</v>
      </c>
      <c r="L205" s="12">
        <v>0</v>
      </c>
      <c r="M205" s="8">
        <f t="shared" si="24"/>
        <v>0</v>
      </c>
      <c r="N205" s="23" t="s">
        <v>7</v>
      </c>
      <c r="O205" s="30">
        <v>9</v>
      </c>
      <c r="P205" s="30">
        <v>0</v>
      </c>
      <c r="Q205" s="30">
        <v>0</v>
      </c>
      <c r="R205" s="23">
        <v>0</v>
      </c>
      <c r="S205" s="23" t="s">
        <v>7</v>
      </c>
      <c r="T205" s="31">
        <v>10</v>
      </c>
      <c r="U205" s="31">
        <v>0</v>
      </c>
      <c r="V205" s="31">
        <v>0</v>
      </c>
      <c r="W205">
        <v>0</v>
      </c>
      <c r="X205" t="s">
        <v>7</v>
      </c>
      <c r="Y205" s="31">
        <v>10</v>
      </c>
      <c r="Z205" s="31">
        <v>0</v>
      </c>
      <c r="AA205" s="31">
        <v>0</v>
      </c>
      <c r="AB205" s="31">
        <v>0</v>
      </c>
      <c r="AC205" s="48" t="s">
        <v>7</v>
      </c>
      <c r="AD205" s="48" t="s">
        <v>7</v>
      </c>
      <c r="AE205" s="40" t="s">
        <v>7</v>
      </c>
      <c r="AF205" s="23" t="s">
        <v>7</v>
      </c>
      <c r="AG205" t="s">
        <v>7</v>
      </c>
      <c r="AH205" s="41" t="str" cm="1">
        <f t="array" ref="AH205">INDEX(AC205:AG205,MODE(MATCH(AC205:AG205,AC205:AG205,0)))</f>
        <v>Positive</v>
      </c>
      <c r="AI205" s="42">
        <f t="shared" si="25"/>
        <v>9.4</v>
      </c>
      <c r="AJ205" s="42">
        <f t="shared" si="26"/>
        <v>0</v>
      </c>
      <c r="AK205" s="42">
        <f t="shared" si="27"/>
        <v>0</v>
      </c>
      <c r="AL205" s="31">
        <f t="shared" si="28"/>
        <v>0</v>
      </c>
    </row>
    <row r="206" spans="1:38" ht="35" x14ac:dyDescent="0.25">
      <c r="A206">
        <v>205</v>
      </c>
      <c r="B206" t="s">
        <v>414</v>
      </c>
      <c r="C206" s="23" t="s">
        <v>415</v>
      </c>
      <c r="D206" s="48" t="s">
        <v>7</v>
      </c>
      <c r="E206" s="11">
        <v>10</v>
      </c>
      <c r="F206" s="12">
        <v>0</v>
      </c>
      <c r="G206" s="12">
        <v>0</v>
      </c>
      <c r="H206" s="8">
        <f t="shared" si="23"/>
        <v>0</v>
      </c>
      <c r="I206" s="48" t="s">
        <v>7</v>
      </c>
      <c r="J206" s="11">
        <v>8</v>
      </c>
      <c r="K206" s="12">
        <v>0</v>
      </c>
      <c r="L206" s="12">
        <v>0</v>
      </c>
      <c r="M206" s="8">
        <f t="shared" si="24"/>
        <v>0</v>
      </c>
      <c r="N206" s="23" t="s">
        <v>7</v>
      </c>
      <c r="O206" s="30">
        <v>8</v>
      </c>
      <c r="P206" s="30">
        <v>0</v>
      </c>
      <c r="Q206" s="30">
        <v>0</v>
      </c>
      <c r="R206" s="23">
        <v>0</v>
      </c>
      <c r="S206" s="23" t="s">
        <v>7</v>
      </c>
      <c r="T206" s="31">
        <v>9</v>
      </c>
      <c r="U206" s="31">
        <v>1</v>
      </c>
      <c r="V206" s="31">
        <v>0</v>
      </c>
      <c r="W206">
        <v>0</v>
      </c>
      <c r="X206" t="s">
        <v>7</v>
      </c>
      <c r="Y206" s="31">
        <v>9</v>
      </c>
      <c r="Z206" s="31">
        <v>0</v>
      </c>
      <c r="AA206" s="31">
        <v>0</v>
      </c>
      <c r="AB206" s="31">
        <v>0</v>
      </c>
      <c r="AC206" s="48" t="s">
        <v>7</v>
      </c>
      <c r="AD206" s="48" t="s">
        <v>7</v>
      </c>
      <c r="AE206" s="40" t="s">
        <v>7</v>
      </c>
      <c r="AF206" s="23" t="s">
        <v>7</v>
      </c>
      <c r="AG206" t="s">
        <v>7</v>
      </c>
      <c r="AH206" s="41" t="str" cm="1">
        <f t="array" ref="AH206">INDEX(AC206:AG206,MODE(MATCH(AC206:AG206,AC206:AG206,0)))</f>
        <v>Positive</v>
      </c>
      <c r="AI206" s="42">
        <f t="shared" si="25"/>
        <v>8.8000000000000007</v>
      </c>
      <c r="AJ206" s="42">
        <f t="shared" si="26"/>
        <v>0.2</v>
      </c>
      <c r="AK206" s="42">
        <f t="shared" si="27"/>
        <v>0</v>
      </c>
      <c r="AL206" s="31">
        <f t="shared" si="28"/>
        <v>0</v>
      </c>
    </row>
    <row r="207" spans="1:38" ht="35" x14ac:dyDescent="0.25">
      <c r="A207">
        <v>206</v>
      </c>
      <c r="B207" t="s">
        <v>416</v>
      </c>
      <c r="C207" s="23" t="s">
        <v>417</v>
      </c>
      <c r="D207" s="48" t="s">
        <v>4</v>
      </c>
      <c r="E207" s="11">
        <v>3</v>
      </c>
      <c r="F207" s="12">
        <v>0</v>
      </c>
      <c r="G207" s="12">
        <v>10</v>
      </c>
      <c r="H207" s="8">
        <f t="shared" si="23"/>
        <v>0</v>
      </c>
      <c r="I207" s="48" t="s">
        <v>4</v>
      </c>
      <c r="J207" s="11">
        <v>0</v>
      </c>
      <c r="K207" s="12">
        <v>0</v>
      </c>
      <c r="L207" s="12">
        <v>8</v>
      </c>
      <c r="M207" s="8">
        <f t="shared" si="24"/>
        <v>0</v>
      </c>
      <c r="N207" s="23" t="s">
        <v>4</v>
      </c>
      <c r="O207" s="30">
        <v>4</v>
      </c>
      <c r="P207" s="30">
        <v>0</v>
      </c>
      <c r="Q207" s="30">
        <v>7</v>
      </c>
      <c r="R207" s="23">
        <v>0</v>
      </c>
      <c r="S207" s="23" t="s">
        <v>4</v>
      </c>
      <c r="T207" s="31">
        <v>2</v>
      </c>
      <c r="U207" s="31">
        <v>0</v>
      </c>
      <c r="V207" s="31">
        <v>9</v>
      </c>
      <c r="W207">
        <v>0</v>
      </c>
      <c r="X207" t="s">
        <v>4</v>
      </c>
      <c r="Y207" s="31">
        <v>3</v>
      </c>
      <c r="Z207" s="31">
        <v>0</v>
      </c>
      <c r="AA207" s="31">
        <v>10</v>
      </c>
      <c r="AB207" s="31">
        <v>0</v>
      </c>
      <c r="AC207" s="48" t="s">
        <v>4</v>
      </c>
      <c r="AD207" s="48" t="s">
        <v>4</v>
      </c>
      <c r="AE207" s="40" t="s">
        <v>4</v>
      </c>
      <c r="AF207" s="23" t="s">
        <v>4</v>
      </c>
      <c r="AG207" t="s">
        <v>4</v>
      </c>
      <c r="AH207" s="41" t="str" cm="1">
        <f t="array" ref="AH207">INDEX(AC207:AG207,MODE(MATCH(AC207:AG207,AC207:AG207,0)))</f>
        <v>Neutral</v>
      </c>
      <c r="AI207" s="42">
        <f t="shared" si="25"/>
        <v>2.4</v>
      </c>
      <c r="AJ207" s="42">
        <f t="shared" si="26"/>
        <v>0</v>
      </c>
      <c r="AK207" s="42">
        <f t="shared" si="27"/>
        <v>8.8000000000000007</v>
      </c>
      <c r="AL207" s="31">
        <f t="shared" si="28"/>
        <v>0</v>
      </c>
    </row>
    <row r="208" spans="1:38" ht="35" x14ac:dyDescent="0.25">
      <c r="A208">
        <v>207</v>
      </c>
      <c r="B208" t="s">
        <v>418</v>
      </c>
      <c r="C208" s="23" t="s">
        <v>419</v>
      </c>
      <c r="D208" s="48" t="s">
        <v>46</v>
      </c>
      <c r="E208" s="11">
        <v>0</v>
      </c>
      <c r="F208" s="12">
        <v>6</v>
      </c>
      <c r="G208" s="12">
        <v>4</v>
      </c>
      <c r="H208" s="8">
        <f t="shared" si="23"/>
        <v>0</v>
      </c>
      <c r="I208" s="48" t="s">
        <v>46</v>
      </c>
      <c r="J208" s="11">
        <v>0</v>
      </c>
      <c r="K208" s="12">
        <v>6</v>
      </c>
      <c r="L208" s="12">
        <v>3</v>
      </c>
      <c r="M208" s="8">
        <f t="shared" si="24"/>
        <v>0</v>
      </c>
      <c r="N208" s="23" t="s">
        <v>4</v>
      </c>
      <c r="O208" s="30">
        <v>0</v>
      </c>
      <c r="P208" s="30">
        <v>3</v>
      </c>
      <c r="Q208" s="30">
        <v>6</v>
      </c>
      <c r="R208" s="23">
        <v>0</v>
      </c>
      <c r="S208" s="23" t="s">
        <v>4</v>
      </c>
      <c r="T208" s="31">
        <v>2</v>
      </c>
      <c r="U208" s="31">
        <v>5</v>
      </c>
      <c r="V208" s="31">
        <v>8</v>
      </c>
      <c r="W208">
        <v>0</v>
      </c>
      <c r="X208" t="s">
        <v>46</v>
      </c>
      <c r="Y208" s="31">
        <v>0</v>
      </c>
      <c r="Z208" s="31">
        <v>5</v>
      </c>
      <c r="AA208" s="31">
        <v>5</v>
      </c>
      <c r="AB208" s="31">
        <v>0</v>
      </c>
      <c r="AC208" s="48" t="s">
        <v>46</v>
      </c>
      <c r="AD208" s="48" t="s">
        <v>46</v>
      </c>
      <c r="AE208" s="40" t="s">
        <v>4</v>
      </c>
      <c r="AF208" s="23" t="s">
        <v>4</v>
      </c>
      <c r="AG208" t="s">
        <v>46</v>
      </c>
      <c r="AH208" s="41" t="str" cm="1">
        <f t="array" ref="AH208">INDEX(AC208:AG208,MODE(MATCH(AC208:AG208,AC208:AG208,0)))</f>
        <v>Negative</v>
      </c>
      <c r="AI208" s="42">
        <f t="shared" si="25"/>
        <v>0.4</v>
      </c>
      <c r="AJ208" s="42">
        <f t="shared" si="26"/>
        <v>5</v>
      </c>
      <c r="AK208" s="42">
        <f t="shared" si="27"/>
        <v>5.2</v>
      </c>
      <c r="AL208" s="31">
        <f t="shared" si="28"/>
        <v>0</v>
      </c>
    </row>
    <row r="209" spans="1:38" ht="35" x14ac:dyDescent="0.25">
      <c r="A209">
        <v>208</v>
      </c>
      <c r="B209" t="s">
        <v>420</v>
      </c>
      <c r="C209" s="23" t="s">
        <v>421</v>
      </c>
      <c r="D209" s="48" t="s">
        <v>7</v>
      </c>
      <c r="E209" s="11">
        <v>10</v>
      </c>
      <c r="F209" s="12">
        <v>0</v>
      </c>
      <c r="G209" s="12">
        <v>0</v>
      </c>
      <c r="H209" s="8">
        <f t="shared" si="23"/>
        <v>0</v>
      </c>
      <c r="I209" s="48" t="s">
        <v>7</v>
      </c>
      <c r="J209" s="11">
        <v>8</v>
      </c>
      <c r="K209" s="12">
        <v>0</v>
      </c>
      <c r="L209" s="12">
        <v>3</v>
      </c>
      <c r="M209" s="8">
        <f t="shared" si="24"/>
        <v>0</v>
      </c>
      <c r="N209" s="23" t="s">
        <v>7</v>
      </c>
      <c r="O209" s="30">
        <v>9</v>
      </c>
      <c r="P209" s="30">
        <v>0</v>
      </c>
      <c r="Q209" s="30">
        <v>3</v>
      </c>
      <c r="R209" s="23">
        <v>0</v>
      </c>
      <c r="S209" s="23" t="s">
        <v>7</v>
      </c>
      <c r="T209" s="31">
        <v>10</v>
      </c>
      <c r="U209" s="31">
        <v>0</v>
      </c>
      <c r="V209" s="31">
        <v>0</v>
      </c>
      <c r="W209">
        <v>0</v>
      </c>
      <c r="X209" t="s">
        <v>7</v>
      </c>
      <c r="Y209" s="31">
        <v>10</v>
      </c>
      <c r="Z209" s="31">
        <v>0</v>
      </c>
      <c r="AA209" s="31">
        <v>0</v>
      </c>
      <c r="AB209" s="31">
        <v>0</v>
      </c>
      <c r="AC209" s="48" t="s">
        <v>7</v>
      </c>
      <c r="AD209" s="48" t="s">
        <v>7</v>
      </c>
      <c r="AE209" s="40" t="s">
        <v>7</v>
      </c>
      <c r="AF209" s="23" t="s">
        <v>7</v>
      </c>
      <c r="AG209" t="s">
        <v>7</v>
      </c>
      <c r="AH209" s="41" t="str" cm="1">
        <f t="array" ref="AH209">INDEX(AC209:AG209,MODE(MATCH(AC209:AG209,AC209:AG209,0)))</f>
        <v>Positive</v>
      </c>
      <c r="AI209" s="42">
        <f t="shared" si="25"/>
        <v>9.4</v>
      </c>
      <c r="AJ209" s="42">
        <f t="shared" si="26"/>
        <v>0</v>
      </c>
      <c r="AK209" s="42">
        <f t="shared" si="27"/>
        <v>1.2</v>
      </c>
      <c r="AL209" s="31">
        <f t="shared" si="28"/>
        <v>0</v>
      </c>
    </row>
    <row r="210" spans="1:38" ht="86" x14ac:dyDescent="0.25">
      <c r="A210">
        <v>209</v>
      </c>
      <c r="B210" t="s">
        <v>422</v>
      </c>
      <c r="C210" s="23" t="s">
        <v>423</v>
      </c>
      <c r="D210" s="48" t="s">
        <v>7</v>
      </c>
      <c r="E210" s="11">
        <v>10</v>
      </c>
      <c r="F210" s="12">
        <v>0</v>
      </c>
      <c r="G210" s="12">
        <v>0</v>
      </c>
      <c r="H210" s="8">
        <f t="shared" si="23"/>
        <v>0</v>
      </c>
      <c r="I210" s="48" t="s">
        <v>7</v>
      </c>
      <c r="J210" s="11">
        <v>10</v>
      </c>
      <c r="K210" s="12">
        <v>0</v>
      </c>
      <c r="L210" s="12">
        <v>0</v>
      </c>
      <c r="M210" s="8">
        <f t="shared" si="24"/>
        <v>0</v>
      </c>
      <c r="N210" s="23" t="s">
        <v>7</v>
      </c>
      <c r="O210" s="30">
        <v>9</v>
      </c>
      <c r="P210" s="30">
        <v>0</v>
      </c>
      <c r="Q210" s="30">
        <v>0</v>
      </c>
      <c r="R210" s="23">
        <v>0</v>
      </c>
      <c r="S210" s="23" t="s">
        <v>7</v>
      </c>
      <c r="T210" s="31">
        <v>10</v>
      </c>
      <c r="U210" s="31">
        <v>0</v>
      </c>
      <c r="V210" s="31">
        <v>0</v>
      </c>
      <c r="W210">
        <v>0</v>
      </c>
      <c r="X210" t="s">
        <v>7</v>
      </c>
      <c r="Y210" s="31">
        <v>10</v>
      </c>
      <c r="Z210" s="31">
        <v>0</v>
      </c>
      <c r="AA210" s="31">
        <v>0</v>
      </c>
      <c r="AB210" s="31">
        <v>0</v>
      </c>
      <c r="AC210" s="48" t="s">
        <v>7</v>
      </c>
      <c r="AD210" s="48" t="s">
        <v>7</v>
      </c>
      <c r="AE210" s="40" t="s">
        <v>7</v>
      </c>
      <c r="AF210" s="23" t="s">
        <v>7</v>
      </c>
      <c r="AG210" t="s">
        <v>7</v>
      </c>
      <c r="AH210" s="41" t="str" cm="1">
        <f t="array" ref="AH210">INDEX(AC210:AG210,MODE(MATCH(AC210:AG210,AC210:AG210,0)))</f>
        <v>Positive</v>
      </c>
      <c r="AI210" s="42">
        <f t="shared" si="25"/>
        <v>9.8000000000000007</v>
      </c>
      <c r="AJ210" s="42">
        <f t="shared" si="26"/>
        <v>0</v>
      </c>
      <c r="AK210" s="42">
        <f t="shared" si="27"/>
        <v>0</v>
      </c>
      <c r="AL210" s="31">
        <f t="shared" si="28"/>
        <v>0</v>
      </c>
    </row>
    <row r="211" spans="1:38" ht="20" x14ac:dyDescent="0.25">
      <c r="A211">
        <v>210</v>
      </c>
      <c r="B211" t="s">
        <v>424</v>
      </c>
      <c r="C211" s="23" t="s">
        <v>425</v>
      </c>
      <c r="D211" s="48" t="s">
        <v>4</v>
      </c>
      <c r="E211" s="11">
        <v>6</v>
      </c>
      <c r="F211" s="12">
        <v>0</v>
      </c>
      <c r="G211" s="12">
        <v>8</v>
      </c>
      <c r="H211" s="8">
        <f t="shared" si="23"/>
        <v>0</v>
      </c>
      <c r="I211" s="48" t="s">
        <v>7</v>
      </c>
      <c r="J211" s="11">
        <v>8</v>
      </c>
      <c r="K211" s="12">
        <v>0</v>
      </c>
      <c r="L211" s="12">
        <v>0</v>
      </c>
      <c r="M211" s="8">
        <f t="shared" si="24"/>
        <v>0</v>
      </c>
      <c r="N211" s="23" t="s">
        <v>7</v>
      </c>
      <c r="O211" s="30">
        <v>6</v>
      </c>
      <c r="P211" s="30">
        <v>0</v>
      </c>
      <c r="Q211" s="30">
        <v>0</v>
      </c>
      <c r="R211" s="23">
        <v>0</v>
      </c>
      <c r="S211" s="23" t="s">
        <v>7</v>
      </c>
      <c r="T211" s="31">
        <v>7</v>
      </c>
      <c r="U211" s="31">
        <v>0</v>
      </c>
      <c r="V211" s="31">
        <v>0</v>
      </c>
      <c r="W211">
        <v>0</v>
      </c>
      <c r="X211" t="s">
        <v>7</v>
      </c>
      <c r="Y211" s="31">
        <v>7</v>
      </c>
      <c r="Z211" s="31">
        <v>0</v>
      </c>
      <c r="AA211" s="31">
        <v>0</v>
      </c>
      <c r="AB211" s="31">
        <v>0</v>
      </c>
      <c r="AC211" s="48" t="s">
        <v>4</v>
      </c>
      <c r="AD211" s="48" t="s">
        <v>7</v>
      </c>
      <c r="AE211" s="40" t="s">
        <v>7</v>
      </c>
      <c r="AF211" s="23" t="s">
        <v>7</v>
      </c>
      <c r="AG211" t="s">
        <v>7</v>
      </c>
      <c r="AH211" s="41" t="str" cm="1">
        <f t="array" ref="AH211">INDEX(AC211:AG211,MODE(MATCH(AC211:AG211,AC211:AG211,0)))</f>
        <v>Positive</v>
      </c>
      <c r="AI211" s="42">
        <f t="shared" si="25"/>
        <v>6.8</v>
      </c>
      <c r="AJ211" s="42">
        <f t="shared" si="26"/>
        <v>0</v>
      </c>
      <c r="AK211" s="42">
        <f t="shared" si="27"/>
        <v>1.6</v>
      </c>
      <c r="AL211" s="31">
        <f t="shared" si="28"/>
        <v>0</v>
      </c>
    </row>
    <row r="212" spans="1:38" ht="20" x14ac:dyDescent="0.25">
      <c r="A212">
        <v>211</v>
      </c>
      <c r="B212" t="s">
        <v>426</v>
      </c>
      <c r="C212" s="23" t="s">
        <v>427</v>
      </c>
      <c r="D212" s="48" t="s">
        <v>46</v>
      </c>
      <c r="E212" s="11">
        <v>0</v>
      </c>
      <c r="F212" s="12">
        <v>8</v>
      </c>
      <c r="G212" s="12">
        <v>4</v>
      </c>
      <c r="H212" s="8">
        <f t="shared" si="23"/>
        <v>0</v>
      </c>
      <c r="I212" s="48" t="s">
        <v>46</v>
      </c>
      <c r="J212" s="11">
        <v>0</v>
      </c>
      <c r="K212" s="12">
        <v>8</v>
      </c>
      <c r="L212" s="12">
        <v>0</v>
      </c>
      <c r="M212" s="8">
        <f t="shared" si="24"/>
        <v>0</v>
      </c>
      <c r="N212" s="23" t="s">
        <v>46</v>
      </c>
      <c r="O212" s="30">
        <v>0</v>
      </c>
      <c r="P212" s="30">
        <v>8</v>
      </c>
      <c r="Q212" s="30">
        <v>2</v>
      </c>
      <c r="R212" s="23">
        <v>0</v>
      </c>
      <c r="S212" s="23" t="s">
        <v>46</v>
      </c>
      <c r="T212" s="31">
        <v>0</v>
      </c>
      <c r="U212" s="31">
        <v>10</v>
      </c>
      <c r="V212" s="31">
        <v>0</v>
      </c>
      <c r="W212">
        <v>0</v>
      </c>
      <c r="X212" t="s">
        <v>46</v>
      </c>
      <c r="Y212" s="31">
        <v>0</v>
      </c>
      <c r="Z212" s="31">
        <v>8</v>
      </c>
      <c r="AA212" s="31">
        <v>3</v>
      </c>
      <c r="AB212" s="31">
        <v>0</v>
      </c>
      <c r="AC212" s="48" t="s">
        <v>46</v>
      </c>
      <c r="AD212" s="48" t="s">
        <v>46</v>
      </c>
      <c r="AE212" s="40" t="s">
        <v>46</v>
      </c>
      <c r="AF212" s="23" t="s">
        <v>46</v>
      </c>
      <c r="AG212" t="s">
        <v>46</v>
      </c>
      <c r="AH212" s="41" t="str" cm="1">
        <f t="array" ref="AH212">INDEX(AC212:AG212,MODE(MATCH(AC212:AG212,AC212:AG212,0)))</f>
        <v>Negative</v>
      </c>
      <c r="AI212" s="42">
        <f t="shared" si="25"/>
        <v>0</v>
      </c>
      <c r="AJ212" s="42">
        <f t="shared" si="26"/>
        <v>8.4</v>
      </c>
      <c r="AK212" s="42">
        <f t="shared" si="27"/>
        <v>1.8</v>
      </c>
      <c r="AL212" s="31">
        <f t="shared" si="28"/>
        <v>0</v>
      </c>
    </row>
    <row r="213" spans="1:38" ht="52" x14ac:dyDescent="0.25">
      <c r="A213">
        <v>212</v>
      </c>
      <c r="B213" t="s">
        <v>428</v>
      </c>
      <c r="C213" s="23" t="s">
        <v>429</v>
      </c>
      <c r="D213" s="48" t="s">
        <v>7</v>
      </c>
      <c r="E213" s="11">
        <v>8</v>
      </c>
      <c r="F213" s="12">
        <v>0</v>
      </c>
      <c r="G213" s="12">
        <v>0</v>
      </c>
      <c r="H213" s="8">
        <f t="shared" si="23"/>
        <v>0</v>
      </c>
      <c r="I213" s="48" t="s">
        <v>7</v>
      </c>
      <c r="J213" s="11">
        <v>8</v>
      </c>
      <c r="K213" s="12">
        <v>0</v>
      </c>
      <c r="L213" s="12">
        <v>0</v>
      </c>
      <c r="M213" s="8">
        <f t="shared" si="24"/>
        <v>0</v>
      </c>
      <c r="N213" s="23" t="s">
        <v>7</v>
      </c>
      <c r="O213" s="30">
        <v>10</v>
      </c>
      <c r="P213" s="30">
        <v>0</v>
      </c>
      <c r="Q213" s="30">
        <v>0</v>
      </c>
      <c r="R213" s="23">
        <v>0</v>
      </c>
      <c r="S213" s="23" t="s">
        <v>7</v>
      </c>
      <c r="T213" s="31">
        <v>10</v>
      </c>
      <c r="U213" s="31">
        <v>0</v>
      </c>
      <c r="V213" s="31">
        <v>0</v>
      </c>
      <c r="W213">
        <v>0</v>
      </c>
      <c r="X213" t="s">
        <v>7</v>
      </c>
      <c r="Y213" s="31">
        <v>10</v>
      </c>
      <c r="Z213" s="31">
        <v>0</v>
      </c>
      <c r="AA213" s="31">
        <v>0</v>
      </c>
      <c r="AB213" s="31">
        <v>0</v>
      </c>
      <c r="AC213" s="48" t="s">
        <v>7</v>
      </c>
      <c r="AD213" s="48" t="s">
        <v>7</v>
      </c>
      <c r="AE213" s="40" t="s">
        <v>7</v>
      </c>
      <c r="AF213" s="23" t="s">
        <v>7</v>
      </c>
      <c r="AG213" t="s">
        <v>7</v>
      </c>
      <c r="AH213" s="41" t="str" cm="1">
        <f t="array" ref="AH213">INDEX(AC213:AG213,MODE(MATCH(AC213:AG213,AC213:AG213,0)))</f>
        <v>Positive</v>
      </c>
      <c r="AI213" s="42">
        <f t="shared" si="25"/>
        <v>9.1999999999999993</v>
      </c>
      <c r="AJ213" s="42">
        <f t="shared" si="26"/>
        <v>0</v>
      </c>
      <c r="AK213" s="42">
        <f t="shared" si="27"/>
        <v>0</v>
      </c>
      <c r="AL213" s="31">
        <f t="shared" si="28"/>
        <v>0</v>
      </c>
    </row>
    <row r="214" spans="1:38" ht="52" x14ac:dyDescent="0.25">
      <c r="A214">
        <v>213</v>
      </c>
      <c r="B214" t="s">
        <v>430</v>
      </c>
      <c r="C214" s="23" t="s">
        <v>431</v>
      </c>
      <c r="D214" s="48" t="s">
        <v>7</v>
      </c>
      <c r="E214" s="11">
        <v>8</v>
      </c>
      <c r="F214" s="12">
        <v>0</v>
      </c>
      <c r="G214" s="12">
        <v>2</v>
      </c>
      <c r="H214" s="8">
        <f t="shared" si="23"/>
        <v>0</v>
      </c>
      <c r="I214" s="48" t="s">
        <v>4</v>
      </c>
      <c r="J214" s="11">
        <v>0</v>
      </c>
      <c r="K214" s="12">
        <v>0</v>
      </c>
      <c r="L214" s="12">
        <v>8</v>
      </c>
      <c r="M214" s="8">
        <f t="shared" si="24"/>
        <v>0</v>
      </c>
      <c r="N214" s="23" t="s">
        <v>4</v>
      </c>
      <c r="O214" s="30">
        <v>1</v>
      </c>
      <c r="P214" s="30">
        <v>0</v>
      </c>
      <c r="Q214" s="30">
        <v>7</v>
      </c>
      <c r="R214" s="23">
        <v>0</v>
      </c>
      <c r="S214" s="23" t="s">
        <v>4</v>
      </c>
      <c r="T214" s="31">
        <v>4</v>
      </c>
      <c r="U214" s="31">
        <v>0</v>
      </c>
      <c r="V214" s="31">
        <v>8</v>
      </c>
      <c r="W214">
        <v>0</v>
      </c>
      <c r="X214" t="s">
        <v>4</v>
      </c>
      <c r="Y214" s="31">
        <v>4</v>
      </c>
      <c r="Z214" s="31">
        <v>0</v>
      </c>
      <c r="AA214" s="31">
        <v>10</v>
      </c>
      <c r="AB214" s="31">
        <v>0</v>
      </c>
      <c r="AC214" s="48" t="s">
        <v>7</v>
      </c>
      <c r="AD214" s="48" t="s">
        <v>4</v>
      </c>
      <c r="AE214" s="40" t="s">
        <v>4</v>
      </c>
      <c r="AF214" s="23" t="s">
        <v>4</v>
      </c>
      <c r="AG214" t="s">
        <v>4</v>
      </c>
      <c r="AH214" s="41" t="str" cm="1">
        <f t="array" ref="AH214">INDEX(AC214:AG214,MODE(MATCH(AC214:AG214,AC214:AG214,0)))</f>
        <v>Neutral</v>
      </c>
      <c r="AI214" s="42">
        <f t="shared" si="25"/>
        <v>3.4</v>
      </c>
      <c r="AJ214" s="42">
        <f t="shared" si="26"/>
        <v>0</v>
      </c>
      <c r="AK214" s="42">
        <f t="shared" si="27"/>
        <v>7</v>
      </c>
      <c r="AL214" s="31">
        <f t="shared" si="28"/>
        <v>0</v>
      </c>
    </row>
    <row r="215" spans="1:38" ht="52" x14ac:dyDescent="0.25">
      <c r="A215">
        <v>214</v>
      </c>
      <c r="B215" t="s">
        <v>432</v>
      </c>
      <c r="C215" s="23" t="s">
        <v>433</v>
      </c>
      <c r="D215" s="48" t="s">
        <v>7</v>
      </c>
      <c r="E215" s="11">
        <v>8</v>
      </c>
      <c r="F215" s="12">
        <v>0</v>
      </c>
      <c r="G215" s="12">
        <v>0</v>
      </c>
      <c r="H215" s="8">
        <f t="shared" si="23"/>
        <v>0</v>
      </c>
      <c r="I215" s="48" t="s">
        <v>4</v>
      </c>
      <c r="J215" s="11">
        <v>5</v>
      </c>
      <c r="K215" s="12">
        <v>0</v>
      </c>
      <c r="L215" s="12">
        <v>10</v>
      </c>
      <c r="M215" s="8">
        <f t="shared" si="24"/>
        <v>0</v>
      </c>
      <c r="N215" s="23" t="s">
        <v>7</v>
      </c>
      <c r="O215" s="30">
        <v>6</v>
      </c>
      <c r="P215" s="30">
        <v>0</v>
      </c>
      <c r="Q215" s="30">
        <v>4</v>
      </c>
      <c r="R215" s="23">
        <v>0</v>
      </c>
      <c r="S215" s="23" t="s">
        <v>7</v>
      </c>
      <c r="T215" s="31">
        <v>8</v>
      </c>
      <c r="U215" s="31">
        <v>0</v>
      </c>
      <c r="V215" s="31">
        <v>6</v>
      </c>
      <c r="W215">
        <v>0</v>
      </c>
      <c r="X215" t="s">
        <v>7</v>
      </c>
      <c r="Y215" s="31">
        <v>6</v>
      </c>
      <c r="Z215" s="31">
        <v>0</v>
      </c>
      <c r="AA215" s="31">
        <v>5</v>
      </c>
      <c r="AB215" s="31">
        <v>0</v>
      </c>
      <c r="AC215" s="48" t="s">
        <v>7</v>
      </c>
      <c r="AD215" s="48" t="s">
        <v>4</v>
      </c>
      <c r="AE215" s="40" t="s">
        <v>7</v>
      </c>
      <c r="AF215" s="23" t="s">
        <v>7</v>
      </c>
      <c r="AG215" t="s">
        <v>7</v>
      </c>
      <c r="AH215" s="41" t="str" cm="1">
        <f t="array" ref="AH215">INDEX(AC215:AG215,MODE(MATCH(AC215:AG215,AC215:AG215,0)))</f>
        <v>Positive</v>
      </c>
      <c r="AI215" s="42">
        <f t="shared" si="25"/>
        <v>6.6</v>
      </c>
      <c r="AJ215" s="42">
        <f t="shared" si="26"/>
        <v>0</v>
      </c>
      <c r="AK215" s="42">
        <f t="shared" si="27"/>
        <v>5</v>
      </c>
      <c r="AL215" s="31">
        <f t="shared" si="28"/>
        <v>0</v>
      </c>
    </row>
    <row r="216" spans="1:38" ht="35" x14ac:dyDescent="0.25">
      <c r="A216">
        <v>215</v>
      </c>
      <c r="B216" t="s">
        <v>434</v>
      </c>
      <c r="C216" s="23" t="s">
        <v>435</v>
      </c>
      <c r="D216" s="48" t="s">
        <v>4</v>
      </c>
      <c r="E216" s="11">
        <v>6</v>
      </c>
      <c r="F216" s="12">
        <v>0</v>
      </c>
      <c r="G216" s="12">
        <v>8</v>
      </c>
      <c r="H216" s="8">
        <f t="shared" si="23"/>
        <v>0</v>
      </c>
      <c r="I216" s="48" t="s">
        <v>4</v>
      </c>
      <c r="J216" s="11">
        <v>0</v>
      </c>
      <c r="K216" s="12">
        <v>0</v>
      </c>
      <c r="L216" s="12">
        <v>8</v>
      </c>
      <c r="M216" s="8">
        <f t="shared" si="24"/>
        <v>0</v>
      </c>
      <c r="N216" s="23" t="s">
        <v>4</v>
      </c>
      <c r="O216" s="30">
        <v>3</v>
      </c>
      <c r="P216" s="30">
        <v>0</v>
      </c>
      <c r="Q216" s="30">
        <v>7</v>
      </c>
      <c r="R216" s="23">
        <v>0</v>
      </c>
      <c r="S216" s="23" t="s">
        <v>4</v>
      </c>
      <c r="T216" s="31">
        <v>3</v>
      </c>
      <c r="U216" s="31">
        <v>0</v>
      </c>
      <c r="V216" s="31">
        <v>7</v>
      </c>
      <c r="W216">
        <v>0</v>
      </c>
      <c r="X216" t="s">
        <v>4</v>
      </c>
      <c r="Y216" s="31">
        <v>2</v>
      </c>
      <c r="Z216" s="31">
        <v>0</v>
      </c>
      <c r="AA216" s="31">
        <v>10</v>
      </c>
      <c r="AB216" s="31">
        <v>0</v>
      </c>
      <c r="AC216" s="48" t="s">
        <v>4</v>
      </c>
      <c r="AD216" s="48" t="s">
        <v>4</v>
      </c>
      <c r="AE216" s="40" t="s">
        <v>4</v>
      </c>
      <c r="AF216" s="23" t="s">
        <v>4</v>
      </c>
      <c r="AG216" t="s">
        <v>4</v>
      </c>
      <c r="AH216" s="41" t="str" cm="1">
        <f t="array" ref="AH216">INDEX(AC216:AG216,MODE(MATCH(AC216:AG216,AC216:AG216,0)))</f>
        <v>Neutral</v>
      </c>
      <c r="AI216" s="42">
        <f t="shared" si="25"/>
        <v>2.8</v>
      </c>
      <c r="AJ216" s="42">
        <f t="shared" si="26"/>
        <v>0</v>
      </c>
      <c r="AK216" s="42">
        <f t="shared" si="27"/>
        <v>8</v>
      </c>
      <c r="AL216" s="31">
        <f t="shared" si="28"/>
        <v>0</v>
      </c>
    </row>
    <row r="217" spans="1:38" ht="52" x14ac:dyDescent="0.25">
      <c r="A217">
        <v>216</v>
      </c>
      <c r="B217" t="s">
        <v>436</v>
      </c>
      <c r="C217" s="23" t="s">
        <v>437</v>
      </c>
      <c r="D217" s="48" t="s">
        <v>4</v>
      </c>
      <c r="E217" s="11">
        <v>6</v>
      </c>
      <c r="F217" s="12">
        <v>0</v>
      </c>
      <c r="G217" s="12">
        <v>8</v>
      </c>
      <c r="H217" s="8">
        <f t="shared" si="23"/>
        <v>0</v>
      </c>
      <c r="I217" s="48" t="s">
        <v>7</v>
      </c>
      <c r="J217" s="11">
        <v>5</v>
      </c>
      <c r="K217" s="12">
        <v>0</v>
      </c>
      <c r="L217" s="12">
        <v>3</v>
      </c>
      <c r="M217" s="8">
        <f t="shared" si="24"/>
        <v>0</v>
      </c>
      <c r="N217" s="23" t="s">
        <v>4</v>
      </c>
      <c r="O217" s="30">
        <v>4</v>
      </c>
      <c r="P217" s="30">
        <v>0</v>
      </c>
      <c r="Q217" s="30">
        <v>6</v>
      </c>
      <c r="R217" s="23">
        <v>0</v>
      </c>
      <c r="S217" s="23" t="s">
        <v>7</v>
      </c>
      <c r="T217" s="31">
        <v>7</v>
      </c>
      <c r="U217" s="31">
        <v>6</v>
      </c>
      <c r="V217" s="31">
        <v>5</v>
      </c>
      <c r="W217">
        <v>0</v>
      </c>
      <c r="X217" t="s">
        <v>7</v>
      </c>
      <c r="Y217" s="31">
        <v>7</v>
      </c>
      <c r="Z217" s="31">
        <v>3</v>
      </c>
      <c r="AA217" s="31">
        <v>5</v>
      </c>
      <c r="AB217" s="31">
        <v>0</v>
      </c>
      <c r="AC217" s="48" t="s">
        <v>4</v>
      </c>
      <c r="AD217" s="48" t="s">
        <v>7</v>
      </c>
      <c r="AE217" s="40" t="s">
        <v>4</v>
      </c>
      <c r="AF217" s="23" t="s">
        <v>7</v>
      </c>
      <c r="AG217" t="s">
        <v>7</v>
      </c>
      <c r="AH217" s="41" t="str" cm="1">
        <f t="array" ref="AH217">INDEX(AC217:AG217,MODE(MATCH(AC217:AG217,AC217:AG217,0)))</f>
        <v>Positive</v>
      </c>
      <c r="AI217" s="42">
        <f t="shared" si="25"/>
        <v>5.8</v>
      </c>
      <c r="AJ217" s="42">
        <f t="shared" si="26"/>
        <v>1.8</v>
      </c>
      <c r="AK217" s="42">
        <f t="shared" si="27"/>
        <v>5.4</v>
      </c>
      <c r="AL217" s="31">
        <f t="shared" si="28"/>
        <v>0</v>
      </c>
    </row>
    <row r="218" spans="1:38" ht="20" x14ac:dyDescent="0.25">
      <c r="A218">
        <v>217</v>
      </c>
      <c r="B218" t="s">
        <v>438</v>
      </c>
      <c r="C218" s="23" t="s">
        <v>439</v>
      </c>
      <c r="D218" s="48" t="s">
        <v>7</v>
      </c>
      <c r="E218" s="11">
        <v>8</v>
      </c>
      <c r="F218" s="12">
        <v>0</v>
      </c>
      <c r="G218" s="12">
        <v>4</v>
      </c>
      <c r="H218" s="8">
        <f t="shared" si="23"/>
        <v>0</v>
      </c>
      <c r="I218" s="48" t="s">
        <v>4</v>
      </c>
      <c r="J218" s="11">
        <v>3</v>
      </c>
      <c r="K218" s="12">
        <v>0</v>
      </c>
      <c r="L218" s="12">
        <v>8</v>
      </c>
      <c r="M218" s="8">
        <f t="shared" si="24"/>
        <v>0</v>
      </c>
      <c r="N218" s="23" t="s">
        <v>7</v>
      </c>
      <c r="O218" s="30">
        <v>8</v>
      </c>
      <c r="P218" s="30">
        <v>0</v>
      </c>
      <c r="Q218" s="30">
        <v>2</v>
      </c>
      <c r="R218" s="23">
        <v>0</v>
      </c>
      <c r="S218" s="23" t="s">
        <v>7</v>
      </c>
      <c r="T218" s="31">
        <v>10</v>
      </c>
      <c r="U218" s="31">
        <v>0</v>
      </c>
      <c r="V218" s="31">
        <v>0</v>
      </c>
      <c r="W218">
        <v>0</v>
      </c>
      <c r="X218" t="s">
        <v>7</v>
      </c>
      <c r="Y218" s="31">
        <v>7</v>
      </c>
      <c r="Z218" s="31">
        <v>0</v>
      </c>
      <c r="AA218" s="31">
        <v>5</v>
      </c>
      <c r="AB218" s="31">
        <v>0</v>
      </c>
      <c r="AC218" s="48" t="s">
        <v>7</v>
      </c>
      <c r="AD218" s="48" t="s">
        <v>4</v>
      </c>
      <c r="AE218" s="40" t="s">
        <v>7</v>
      </c>
      <c r="AF218" s="23" t="s">
        <v>7</v>
      </c>
      <c r="AG218" t="s">
        <v>7</v>
      </c>
      <c r="AH218" s="41" t="str" cm="1">
        <f t="array" ref="AH218">INDEX(AC218:AG218,MODE(MATCH(AC218:AG218,AC218:AG218,0)))</f>
        <v>Positive</v>
      </c>
      <c r="AI218" s="42">
        <f t="shared" si="25"/>
        <v>7.2</v>
      </c>
      <c r="AJ218" s="42">
        <f t="shared" si="26"/>
        <v>0</v>
      </c>
      <c r="AK218" s="42">
        <f t="shared" si="27"/>
        <v>3.8</v>
      </c>
      <c r="AL218" s="31">
        <f t="shared" si="28"/>
        <v>0</v>
      </c>
    </row>
    <row r="219" spans="1:38" ht="35" x14ac:dyDescent="0.25">
      <c r="A219">
        <v>218</v>
      </c>
      <c r="B219" t="s">
        <v>440</v>
      </c>
      <c r="C219" s="23" t="s">
        <v>441</v>
      </c>
      <c r="D219" s="48" t="s">
        <v>4</v>
      </c>
      <c r="E219" s="11">
        <v>0</v>
      </c>
      <c r="F219" s="12">
        <v>6</v>
      </c>
      <c r="G219" s="12">
        <v>8</v>
      </c>
      <c r="H219" s="8">
        <f t="shared" si="23"/>
        <v>0</v>
      </c>
      <c r="I219" s="48" t="s">
        <v>4</v>
      </c>
      <c r="J219" s="11">
        <v>0</v>
      </c>
      <c r="K219" s="12">
        <v>0</v>
      </c>
      <c r="L219" s="12">
        <v>8</v>
      </c>
      <c r="M219" s="8">
        <f t="shared" si="24"/>
        <v>0</v>
      </c>
      <c r="N219" s="23" t="s">
        <v>4</v>
      </c>
      <c r="O219" s="30">
        <v>0</v>
      </c>
      <c r="P219" s="30">
        <v>0</v>
      </c>
      <c r="Q219" s="30">
        <v>8</v>
      </c>
      <c r="R219" s="23">
        <v>0</v>
      </c>
      <c r="S219" s="23" t="s">
        <v>4</v>
      </c>
      <c r="T219" s="31">
        <v>0</v>
      </c>
      <c r="U219" s="31">
        <v>0</v>
      </c>
      <c r="V219" s="31">
        <v>10</v>
      </c>
      <c r="W219">
        <v>0</v>
      </c>
      <c r="X219" t="s">
        <v>4</v>
      </c>
      <c r="Y219" s="31">
        <v>0</v>
      </c>
      <c r="Z219" s="31">
        <v>0</v>
      </c>
      <c r="AA219" s="31">
        <v>10</v>
      </c>
      <c r="AB219" s="31">
        <v>0</v>
      </c>
      <c r="AC219" s="48" t="s">
        <v>4</v>
      </c>
      <c r="AD219" s="48" t="s">
        <v>4</v>
      </c>
      <c r="AE219" s="40" t="s">
        <v>4</v>
      </c>
      <c r="AF219" s="23" t="s">
        <v>4</v>
      </c>
      <c r="AG219" t="s">
        <v>4</v>
      </c>
      <c r="AH219" s="41" t="str" cm="1">
        <f t="array" ref="AH219">INDEX(AC219:AG219,MODE(MATCH(AC219:AG219,AC219:AG219,0)))</f>
        <v>Neutral</v>
      </c>
      <c r="AI219" s="42">
        <f t="shared" si="25"/>
        <v>0</v>
      </c>
      <c r="AJ219" s="42">
        <f t="shared" si="26"/>
        <v>1.2</v>
      </c>
      <c r="AK219" s="42">
        <f t="shared" si="27"/>
        <v>8.8000000000000007</v>
      </c>
      <c r="AL219" s="31">
        <f t="shared" si="28"/>
        <v>0</v>
      </c>
    </row>
    <row r="220" spans="1:38" ht="35" x14ac:dyDescent="0.25">
      <c r="A220">
        <v>219</v>
      </c>
      <c r="B220" t="s">
        <v>442</v>
      </c>
      <c r="C220" s="23" t="s">
        <v>443</v>
      </c>
      <c r="D220" s="48" t="s">
        <v>7</v>
      </c>
      <c r="E220" s="11">
        <v>10</v>
      </c>
      <c r="F220" s="12">
        <v>0</v>
      </c>
      <c r="G220" s="12">
        <v>0</v>
      </c>
      <c r="H220" s="8">
        <f t="shared" si="23"/>
        <v>0</v>
      </c>
      <c r="I220" s="48" t="s">
        <v>7</v>
      </c>
      <c r="J220" s="11">
        <v>10</v>
      </c>
      <c r="K220" s="12">
        <v>0</v>
      </c>
      <c r="L220" s="12">
        <v>0</v>
      </c>
      <c r="M220" s="8">
        <f t="shared" si="24"/>
        <v>0</v>
      </c>
      <c r="N220" s="23" t="s">
        <v>7</v>
      </c>
      <c r="O220" s="30">
        <v>10</v>
      </c>
      <c r="P220" s="30">
        <v>0</v>
      </c>
      <c r="Q220" s="30">
        <v>2</v>
      </c>
      <c r="R220" s="23">
        <v>0</v>
      </c>
      <c r="S220" s="23" t="s">
        <v>7</v>
      </c>
      <c r="T220" s="31">
        <v>10</v>
      </c>
      <c r="U220" s="31">
        <v>0</v>
      </c>
      <c r="V220" s="31">
        <v>0</v>
      </c>
      <c r="W220">
        <v>0</v>
      </c>
      <c r="X220" t="s">
        <v>7</v>
      </c>
      <c r="Y220" s="31">
        <v>10</v>
      </c>
      <c r="Z220" s="31">
        <v>0</v>
      </c>
      <c r="AA220" s="31">
        <v>0</v>
      </c>
      <c r="AB220" s="31">
        <v>0</v>
      </c>
      <c r="AC220" s="48" t="s">
        <v>7</v>
      </c>
      <c r="AD220" s="48" t="s">
        <v>7</v>
      </c>
      <c r="AE220" s="40" t="s">
        <v>7</v>
      </c>
      <c r="AF220" s="23" t="s">
        <v>7</v>
      </c>
      <c r="AG220" t="s">
        <v>7</v>
      </c>
      <c r="AH220" s="41" t="str" cm="1">
        <f t="array" ref="AH220">INDEX(AC220:AG220,MODE(MATCH(AC220:AG220,AC220:AG220,0)))</f>
        <v>Positive</v>
      </c>
      <c r="AI220" s="42">
        <f t="shared" si="25"/>
        <v>10</v>
      </c>
      <c r="AJ220" s="42">
        <f t="shared" si="26"/>
        <v>0</v>
      </c>
      <c r="AK220" s="42">
        <f t="shared" si="27"/>
        <v>0.4</v>
      </c>
      <c r="AL220" s="31">
        <f t="shared" si="28"/>
        <v>0</v>
      </c>
    </row>
    <row r="221" spans="1:38" ht="20" x14ac:dyDescent="0.25">
      <c r="A221">
        <v>220</v>
      </c>
      <c r="B221" t="s">
        <v>444</v>
      </c>
      <c r="C221" s="23" t="s">
        <v>445</v>
      </c>
      <c r="D221" s="48" t="s">
        <v>46</v>
      </c>
      <c r="E221" s="11">
        <v>0</v>
      </c>
      <c r="F221" s="12">
        <v>8</v>
      </c>
      <c r="G221" s="12">
        <v>0</v>
      </c>
      <c r="H221" s="8">
        <f t="shared" si="23"/>
        <v>0</v>
      </c>
      <c r="I221" s="48" t="s">
        <v>46</v>
      </c>
      <c r="J221" s="11">
        <v>0</v>
      </c>
      <c r="K221" s="12">
        <v>5</v>
      </c>
      <c r="L221" s="12">
        <v>0</v>
      </c>
      <c r="M221" s="8">
        <f t="shared" si="24"/>
        <v>0</v>
      </c>
      <c r="N221" s="23" t="s">
        <v>4</v>
      </c>
      <c r="O221" s="30">
        <v>0</v>
      </c>
      <c r="P221" s="30">
        <v>0</v>
      </c>
      <c r="Q221" s="30">
        <v>5</v>
      </c>
      <c r="R221" s="23">
        <v>0</v>
      </c>
      <c r="S221" s="23" t="s">
        <v>46</v>
      </c>
      <c r="T221" s="31">
        <v>0</v>
      </c>
      <c r="U221" s="31">
        <v>8</v>
      </c>
      <c r="V221" s="31">
        <v>0</v>
      </c>
      <c r="W221">
        <v>0</v>
      </c>
      <c r="X221" t="s">
        <v>46</v>
      </c>
      <c r="Y221" s="31">
        <v>0</v>
      </c>
      <c r="Z221" s="31">
        <v>8</v>
      </c>
      <c r="AA221" s="31">
        <v>3</v>
      </c>
      <c r="AB221" s="31">
        <v>0</v>
      </c>
      <c r="AC221" s="48" t="s">
        <v>46</v>
      </c>
      <c r="AD221" s="48" t="s">
        <v>46</v>
      </c>
      <c r="AE221" s="40" t="s">
        <v>4</v>
      </c>
      <c r="AF221" s="23" t="s">
        <v>46</v>
      </c>
      <c r="AG221" t="s">
        <v>46</v>
      </c>
      <c r="AH221" s="41" t="str" cm="1">
        <f t="array" ref="AH221">INDEX(AC221:AG221,MODE(MATCH(AC221:AG221,AC221:AG221,0)))</f>
        <v>Negative</v>
      </c>
      <c r="AI221" s="42">
        <f t="shared" si="25"/>
        <v>0</v>
      </c>
      <c r="AJ221" s="42">
        <f t="shared" si="26"/>
        <v>5.8</v>
      </c>
      <c r="AK221" s="42">
        <f t="shared" si="27"/>
        <v>1.6</v>
      </c>
      <c r="AL221" s="31">
        <f t="shared" si="28"/>
        <v>0</v>
      </c>
    </row>
    <row r="222" spans="1:38" ht="20" x14ac:dyDescent="0.25">
      <c r="A222">
        <v>221</v>
      </c>
      <c r="B222" t="s">
        <v>446</v>
      </c>
      <c r="C222" s="23" t="s">
        <v>447</v>
      </c>
      <c r="D222" s="48" t="s">
        <v>7</v>
      </c>
      <c r="E222" s="11">
        <v>10</v>
      </c>
      <c r="F222" s="12">
        <v>0</v>
      </c>
      <c r="G222" s="12">
        <v>0</v>
      </c>
      <c r="H222" s="8">
        <f t="shared" si="23"/>
        <v>0</v>
      </c>
      <c r="I222" s="48" t="s">
        <v>7</v>
      </c>
      <c r="J222" s="11">
        <v>8</v>
      </c>
      <c r="K222" s="12">
        <v>0</v>
      </c>
      <c r="L222" s="12">
        <v>0</v>
      </c>
      <c r="M222" s="8">
        <f t="shared" si="24"/>
        <v>0</v>
      </c>
      <c r="N222" s="23" t="s">
        <v>7</v>
      </c>
      <c r="O222" s="30">
        <v>10</v>
      </c>
      <c r="P222" s="30">
        <v>0</v>
      </c>
      <c r="Q222" s="30">
        <v>0</v>
      </c>
      <c r="R222" s="23">
        <v>0</v>
      </c>
      <c r="S222" s="23" t="s">
        <v>7</v>
      </c>
      <c r="T222" s="31">
        <v>10</v>
      </c>
      <c r="U222" s="31">
        <v>0</v>
      </c>
      <c r="V222" s="31">
        <v>0</v>
      </c>
      <c r="W222">
        <v>0</v>
      </c>
      <c r="X222" t="s">
        <v>7</v>
      </c>
      <c r="Y222" s="31">
        <v>10</v>
      </c>
      <c r="Z222" s="31">
        <v>1</v>
      </c>
      <c r="AA222" s="31">
        <v>0</v>
      </c>
      <c r="AB222" s="31">
        <v>0</v>
      </c>
      <c r="AC222" s="48" t="s">
        <v>7</v>
      </c>
      <c r="AD222" s="48" t="s">
        <v>7</v>
      </c>
      <c r="AE222" s="40" t="s">
        <v>7</v>
      </c>
      <c r="AF222" s="23" t="s">
        <v>7</v>
      </c>
      <c r="AG222" t="s">
        <v>7</v>
      </c>
      <c r="AH222" s="41" t="str" cm="1">
        <f t="array" ref="AH222">INDEX(AC222:AG222,MODE(MATCH(AC222:AG222,AC222:AG222,0)))</f>
        <v>Positive</v>
      </c>
      <c r="AI222" s="42">
        <f t="shared" si="25"/>
        <v>9.6</v>
      </c>
      <c r="AJ222" s="42">
        <f t="shared" si="26"/>
        <v>0.2</v>
      </c>
      <c r="AK222" s="42">
        <f t="shared" si="27"/>
        <v>0</v>
      </c>
      <c r="AL222" s="31">
        <f t="shared" si="28"/>
        <v>0</v>
      </c>
    </row>
    <row r="223" spans="1:38" ht="52" x14ac:dyDescent="0.25">
      <c r="A223">
        <v>222</v>
      </c>
      <c r="B223" t="s">
        <v>448</v>
      </c>
      <c r="C223" s="23" t="s">
        <v>449</v>
      </c>
      <c r="D223" s="48" t="s">
        <v>7</v>
      </c>
      <c r="E223" s="11">
        <v>8</v>
      </c>
      <c r="F223" s="12">
        <v>0</v>
      </c>
      <c r="G223" s="12">
        <v>0</v>
      </c>
      <c r="H223" s="8">
        <f t="shared" si="23"/>
        <v>0</v>
      </c>
      <c r="I223" s="48" t="s">
        <v>4</v>
      </c>
      <c r="J223" s="11">
        <v>3</v>
      </c>
      <c r="K223" s="12">
        <v>3</v>
      </c>
      <c r="L223" s="12">
        <v>8</v>
      </c>
      <c r="M223" s="8">
        <f t="shared" si="24"/>
        <v>0</v>
      </c>
      <c r="N223" s="23" t="s">
        <v>7</v>
      </c>
      <c r="O223" s="30">
        <v>5</v>
      </c>
      <c r="P223" s="30">
        <v>0</v>
      </c>
      <c r="Q223" s="30">
        <v>4</v>
      </c>
      <c r="R223" s="23">
        <v>0</v>
      </c>
      <c r="S223" s="23" t="s">
        <v>4</v>
      </c>
      <c r="T223" s="31">
        <v>6</v>
      </c>
      <c r="U223" s="31">
        <v>0</v>
      </c>
      <c r="V223" s="31">
        <v>7</v>
      </c>
      <c r="W223">
        <v>0</v>
      </c>
      <c r="X223" t="s">
        <v>7</v>
      </c>
      <c r="Y223" s="31">
        <v>8</v>
      </c>
      <c r="Z223" s="31">
        <v>0</v>
      </c>
      <c r="AA223" s="31">
        <v>4</v>
      </c>
      <c r="AB223" s="31">
        <v>0</v>
      </c>
      <c r="AC223" s="48" t="s">
        <v>7</v>
      </c>
      <c r="AD223" s="48" t="s">
        <v>4</v>
      </c>
      <c r="AE223" s="40" t="s">
        <v>7</v>
      </c>
      <c r="AF223" s="23" t="s">
        <v>4</v>
      </c>
      <c r="AG223" t="s">
        <v>7</v>
      </c>
      <c r="AH223" s="41" t="str" cm="1">
        <f t="array" ref="AH223">INDEX(AC223:AG223,MODE(MATCH(AC223:AG223,AC223:AG223,0)))</f>
        <v>Positive</v>
      </c>
      <c r="AI223" s="42">
        <f t="shared" si="25"/>
        <v>6</v>
      </c>
      <c r="AJ223" s="42">
        <f t="shared" si="26"/>
        <v>0.6</v>
      </c>
      <c r="AK223" s="42">
        <f t="shared" si="27"/>
        <v>4.5999999999999996</v>
      </c>
      <c r="AL223" s="31">
        <f t="shared" si="28"/>
        <v>0</v>
      </c>
    </row>
    <row r="224" spans="1:38" ht="35" x14ac:dyDescent="0.25">
      <c r="A224">
        <v>223</v>
      </c>
      <c r="B224" t="s">
        <v>450</v>
      </c>
      <c r="C224" s="23" t="s">
        <v>451</v>
      </c>
      <c r="D224" s="48" t="s">
        <v>7</v>
      </c>
      <c r="E224" s="11">
        <v>10</v>
      </c>
      <c r="F224" s="12">
        <v>0</v>
      </c>
      <c r="G224" s="12">
        <v>0</v>
      </c>
      <c r="H224" s="8">
        <f t="shared" si="23"/>
        <v>0</v>
      </c>
      <c r="I224" s="48" t="s">
        <v>7</v>
      </c>
      <c r="J224" s="11">
        <v>8</v>
      </c>
      <c r="K224" s="12">
        <v>0</v>
      </c>
      <c r="L224" s="12">
        <v>0</v>
      </c>
      <c r="M224" s="8">
        <f t="shared" si="24"/>
        <v>0</v>
      </c>
      <c r="N224" s="23" t="s">
        <v>7</v>
      </c>
      <c r="O224" s="30">
        <v>10</v>
      </c>
      <c r="P224" s="30">
        <v>0</v>
      </c>
      <c r="Q224" s="30">
        <v>0</v>
      </c>
      <c r="R224" s="23">
        <v>0</v>
      </c>
      <c r="S224" s="23" t="s">
        <v>7</v>
      </c>
      <c r="T224" s="31">
        <v>10</v>
      </c>
      <c r="U224" s="31">
        <v>0</v>
      </c>
      <c r="V224" s="31">
        <v>0</v>
      </c>
      <c r="W224">
        <v>0</v>
      </c>
      <c r="X224" t="s">
        <v>7</v>
      </c>
      <c r="Y224" s="31">
        <v>10</v>
      </c>
      <c r="Z224" s="31">
        <v>0</v>
      </c>
      <c r="AA224" s="31">
        <v>0</v>
      </c>
      <c r="AB224" s="31">
        <v>0</v>
      </c>
      <c r="AC224" s="48" t="s">
        <v>7</v>
      </c>
      <c r="AD224" s="48" t="s">
        <v>7</v>
      </c>
      <c r="AE224" s="40" t="s">
        <v>7</v>
      </c>
      <c r="AF224" s="23" t="s">
        <v>7</v>
      </c>
      <c r="AG224" t="s">
        <v>7</v>
      </c>
      <c r="AH224" s="41" t="str" cm="1">
        <f t="array" ref="AH224">INDEX(AC224:AG224,MODE(MATCH(AC224:AG224,AC224:AG224,0)))</f>
        <v>Positive</v>
      </c>
      <c r="AI224" s="42">
        <f t="shared" si="25"/>
        <v>9.6</v>
      </c>
      <c r="AJ224" s="42">
        <f t="shared" si="26"/>
        <v>0</v>
      </c>
      <c r="AK224" s="42">
        <f t="shared" si="27"/>
        <v>0</v>
      </c>
      <c r="AL224" s="31">
        <f t="shared" si="28"/>
        <v>0</v>
      </c>
    </row>
    <row r="225" spans="1:38" ht="20" x14ac:dyDescent="0.25">
      <c r="A225">
        <v>224</v>
      </c>
      <c r="B225" t="s">
        <v>452</v>
      </c>
      <c r="C225" s="23" t="s">
        <v>453</v>
      </c>
      <c r="D225" s="48" t="s">
        <v>4</v>
      </c>
      <c r="E225" s="11">
        <v>0</v>
      </c>
      <c r="F225" s="12">
        <v>0</v>
      </c>
      <c r="G225" s="12">
        <v>10</v>
      </c>
      <c r="H225" s="8">
        <f t="shared" si="23"/>
        <v>0</v>
      </c>
      <c r="I225" s="48" t="s">
        <v>4</v>
      </c>
      <c r="J225" s="11">
        <v>0</v>
      </c>
      <c r="K225" s="12">
        <v>0</v>
      </c>
      <c r="L225" s="12">
        <v>8</v>
      </c>
      <c r="M225" s="8">
        <f t="shared" si="24"/>
        <v>0</v>
      </c>
      <c r="N225" s="23" t="s">
        <v>4</v>
      </c>
      <c r="O225" s="30">
        <v>0</v>
      </c>
      <c r="P225" s="30">
        <v>0</v>
      </c>
      <c r="Q225" s="30">
        <v>7</v>
      </c>
      <c r="R225" s="23">
        <v>0</v>
      </c>
      <c r="S225" s="23" t="s">
        <v>4</v>
      </c>
      <c r="T225" s="31">
        <v>0</v>
      </c>
      <c r="U225" s="31">
        <v>1</v>
      </c>
      <c r="V225" s="31">
        <v>9</v>
      </c>
      <c r="W225">
        <v>0</v>
      </c>
      <c r="X225" t="s">
        <v>4</v>
      </c>
      <c r="Y225" s="31">
        <v>0</v>
      </c>
      <c r="Z225" s="31">
        <v>2</v>
      </c>
      <c r="AA225" s="31">
        <v>9</v>
      </c>
      <c r="AB225" s="31">
        <v>0</v>
      </c>
      <c r="AC225" s="48" t="s">
        <v>4</v>
      </c>
      <c r="AD225" s="48" t="s">
        <v>4</v>
      </c>
      <c r="AE225" s="40" t="s">
        <v>4</v>
      </c>
      <c r="AF225" s="23" t="s">
        <v>4</v>
      </c>
      <c r="AG225" t="s">
        <v>4</v>
      </c>
      <c r="AH225" s="41" t="str" cm="1">
        <f t="array" ref="AH225">INDEX(AC225:AG225,MODE(MATCH(AC225:AG225,AC225:AG225,0)))</f>
        <v>Neutral</v>
      </c>
      <c r="AI225" s="42">
        <f t="shared" si="25"/>
        <v>0</v>
      </c>
      <c r="AJ225" s="42">
        <f t="shared" si="26"/>
        <v>0.6</v>
      </c>
      <c r="AK225" s="42">
        <f t="shared" si="27"/>
        <v>8.6</v>
      </c>
      <c r="AL225" s="31">
        <f t="shared" si="28"/>
        <v>0</v>
      </c>
    </row>
    <row r="226" spans="1:38" ht="35" x14ac:dyDescent="0.25">
      <c r="A226">
        <v>225</v>
      </c>
      <c r="B226" t="s">
        <v>454</v>
      </c>
      <c r="C226" s="23" t="s">
        <v>455</v>
      </c>
      <c r="D226" s="48" t="s">
        <v>7</v>
      </c>
      <c r="E226" s="11">
        <v>8</v>
      </c>
      <c r="F226" s="12">
        <v>0</v>
      </c>
      <c r="G226" s="12">
        <v>0</v>
      </c>
      <c r="H226" s="8">
        <f t="shared" si="23"/>
        <v>0</v>
      </c>
      <c r="I226" s="48" t="s">
        <v>4</v>
      </c>
      <c r="J226" s="11">
        <v>3</v>
      </c>
      <c r="K226" s="12">
        <v>0</v>
      </c>
      <c r="L226" s="12">
        <v>8</v>
      </c>
      <c r="M226" s="8">
        <f t="shared" si="24"/>
        <v>0</v>
      </c>
      <c r="N226" s="23" t="s">
        <v>7</v>
      </c>
      <c r="O226" s="30">
        <v>5</v>
      </c>
      <c r="P226" s="30">
        <v>0</v>
      </c>
      <c r="Q226" s="30">
        <v>3</v>
      </c>
      <c r="R226" s="23">
        <v>0</v>
      </c>
      <c r="S226" s="23" t="s">
        <v>7</v>
      </c>
      <c r="T226" s="31">
        <v>8</v>
      </c>
      <c r="U226" s="31">
        <v>0</v>
      </c>
      <c r="V226" s="31">
        <v>0</v>
      </c>
      <c r="W226">
        <v>0</v>
      </c>
      <c r="X226" t="s">
        <v>7</v>
      </c>
      <c r="Y226" s="31">
        <v>8</v>
      </c>
      <c r="Z226" s="31">
        <v>0</v>
      </c>
      <c r="AA226" s="31">
        <v>3</v>
      </c>
      <c r="AB226" s="31">
        <v>0</v>
      </c>
      <c r="AC226" s="48" t="s">
        <v>7</v>
      </c>
      <c r="AD226" s="48" t="s">
        <v>4</v>
      </c>
      <c r="AE226" s="40" t="s">
        <v>7</v>
      </c>
      <c r="AF226" s="23" t="s">
        <v>7</v>
      </c>
      <c r="AG226" t="s">
        <v>7</v>
      </c>
      <c r="AH226" s="41" t="str" cm="1">
        <f t="array" ref="AH226">INDEX(AC226:AG226,MODE(MATCH(AC226:AG226,AC226:AG226,0)))</f>
        <v>Positive</v>
      </c>
      <c r="AI226" s="42">
        <f t="shared" si="25"/>
        <v>6.4</v>
      </c>
      <c r="AJ226" s="42">
        <f t="shared" si="26"/>
        <v>0</v>
      </c>
      <c r="AK226" s="42">
        <f t="shared" si="27"/>
        <v>2.8</v>
      </c>
      <c r="AL226" s="31">
        <f t="shared" si="28"/>
        <v>0</v>
      </c>
    </row>
    <row r="227" spans="1:38" ht="86" x14ac:dyDescent="0.25">
      <c r="A227">
        <v>226</v>
      </c>
      <c r="B227" t="s">
        <v>456</v>
      </c>
      <c r="C227" s="23" t="s">
        <v>457</v>
      </c>
      <c r="D227" s="48" t="s">
        <v>7</v>
      </c>
      <c r="E227" s="11">
        <v>8</v>
      </c>
      <c r="F227" s="12">
        <v>0</v>
      </c>
      <c r="G227" s="12">
        <v>6</v>
      </c>
      <c r="H227" s="8">
        <f t="shared" si="23"/>
        <v>0</v>
      </c>
      <c r="I227" s="48" t="s">
        <v>7</v>
      </c>
      <c r="J227" s="11">
        <v>8</v>
      </c>
      <c r="K227" s="12">
        <v>0</v>
      </c>
      <c r="L227" s="12">
        <v>3</v>
      </c>
      <c r="M227" s="8">
        <f t="shared" si="24"/>
        <v>0</v>
      </c>
      <c r="N227" s="23" t="s">
        <v>7</v>
      </c>
      <c r="O227" s="30">
        <v>8</v>
      </c>
      <c r="P227" s="30">
        <v>0</v>
      </c>
      <c r="Q227" s="30">
        <v>6</v>
      </c>
      <c r="R227" s="23">
        <v>0</v>
      </c>
      <c r="S227" s="23" t="s">
        <v>4</v>
      </c>
      <c r="T227" s="31">
        <v>8</v>
      </c>
      <c r="U227" s="31">
        <v>0</v>
      </c>
      <c r="V227" s="31">
        <v>4</v>
      </c>
      <c r="W227">
        <v>0</v>
      </c>
      <c r="X227" t="s">
        <v>7</v>
      </c>
      <c r="Y227" s="31">
        <v>7</v>
      </c>
      <c r="Z227" s="31">
        <v>0</v>
      </c>
      <c r="AA227" s="31">
        <v>6</v>
      </c>
      <c r="AB227" s="31">
        <v>0</v>
      </c>
      <c r="AC227" s="48" t="s">
        <v>7</v>
      </c>
      <c r="AD227" s="48" t="s">
        <v>7</v>
      </c>
      <c r="AE227" s="40" t="s">
        <v>7</v>
      </c>
      <c r="AF227" s="23" t="s">
        <v>4</v>
      </c>
      <c r="AG227" t="s">
        <v>7</v>
      </c>
      <c r="AH227" s="41" t="str" cm="1">
        <f t="array" ref="AH227">INDEX(AC227:AG227,MODE(MATCH(AC227:AG227,AC227:AG227,0)))</f>
        <v>Positive</v>
      </c>
      <c r="AI227" s="42">
        <f t="shared" si="25"/>
        <v>7.8</v>
      </c>
      <c r="AJ227" s="42">
        <f t="shared" si="26"/>
        <v>0</v>
      </c>
      <c r="AK227" s="42">
        <f t="shared" si="27"/>
        <v>5</v>
      </c>
      <c r="AL227" s="31">
        <f t="shared" si="28"/>
        <v>0</v>
      </c>
    </row>
    <row r="228" spans="1:38" ht="35" x14ac:dyDescent="0.25">
      <c r="A228">
        <v>227</v>
      </c>
      <c r="B228" t="s">
        <v>458</v>
      </c>
      <c r="C228" s="23" t="s">
        <v>459</v>
      </c>
      <c r="D228" s="48" t="s">
        <v>7</v>
      </c>
      <c r="E228" s="11">
        <v>10</v>
      </c>
      <c r="F228" s="12">
        <v>0</v>
      </c>
      <c r="G228" s="12">
        <v>0</v>
      </c>
      <c r="H228" s="8">
        <f t="shared" si="23"/>
        <v>0</v>
      </c>
      <c r="I228" s="48" t="s">
        <v>7</v>
      </c>
      <c r="J228" s="11">
        <v>10</v>
      </c>
      <c r="K228" s="12">
        <v>0</v>
      </c>
      <c r="L228" s="12">
        <v>0</v>
      </c>
      <c r="M228" s="8">
        <f t="shared" si="24"/>
        <v>0</v>
      </c>
      <c r="N228" s="23" t="s">
        <v>7</v>
      </c>
      <c r="O228" s="30">
        <v>10</v>
      </c>
      <c r="P228" s="30">
        <v>0</v>
      </c>
      <c r="Q228" s="30">
        <v>2</v>
      </c>
      <c r="R228" s="23">
        <v>0</v>
      </c>
      <c r="S228" s="23" t="s">
        <v>7</v>
      </c>
      <c r="T228" s="31">
        <v>10</v>
      </c>
      <c r="U228" s="31">
        <v>0</v>
      </c>
      <c r="V228" s="31">
        <v>3</v>
      </c>
      <c r="W228">
        <v>0</v>
      </c>
      <c r="X228" t="s">
        <v>7</v>
      </c>
      <c r="Y228" s="31">
        <v>10</v>
      </c>
      <c r="Z228" s="31">
        <v>0</v>
      </c>
      <c r="AA228" s="31">
        <v>6</v>
      </c>
      <c r="AB228" s="31">
        <v>0</v>
      </c>
      <c r="AC228" s="48" t="s">
        <v>7</v>
      </c>
      <c r="AD228" s="48" t="s">
        <v>7</v>
      </c>
      <c r="AE228" s="40" t="s">
        <v>7</v>
      </c>
      <c r="AF228" s="23" t="s">
        <v>7</v>
      </c>
      <c r="AG228" t="s">
        <v>7</v>
      </c>
      <c r="AH228" s="41" t="str" cm="1">
        <f t="array" ref="AH228">INDEX(AC228:AG228,MODE(MATCH(AC228:AG228,AC228:AG228,0)))</f>
        <v>Positive</v>
      </c>
      <c r="AI228" s="42">
        <f t="shared" si="25"/>
        <v>10</v>
      </c>
      <c r="AJ228" s="42">
        <f t="shared" si="26"/>
        <v>0</v>
      </c>
      <c r="AK228" s="42">
        <f t="shared" si="27"/>
        <v>2.2000000000000002</v>
      </c>
      <c r="AL228" s="31">
        <f t="shared" si="28"/>
        <v>0</v>
      </c>
    </row>
    <row r="229" spans="1:38" ht="20" x14ac:dyDescent="0.25">
      <c r="A229">
        <v>228</v>
      </c>
      <c r="B229" t="s">
        <v>460</v>
      </c>
      <c r="C229" s="23" t="s">
        <v>461</v>
      </c>
      <c r="D229" s="48" t="s">
        <v>4</v>
      </c>
      <c r="E229" s="11">
        <v>6</v>
      </c>
      <c r="F229" s="12">
        <v>0</v>
      </c>
      <c r="G229" s="12">
        <v>7</v>
      </c>
      <c r="H229" s="8">
        <f t="shared" si="23"/>
        <v>0</v>
      </c>
      <c r="I229" s="48" t="s">
        <v>4</v>
      </c>
      <c r="J229" s="11">
        <v>0</v>
      </c>
      <c r="K229" s="12">
        <v>0</v>
      </c>
      <c r="L229" s="12">
        <v>8</v>
      </c>
      <c r="M229" s="8">
        <f t="shared" si="24"/>
        <v>0</v>
      </c>
      <c r="N229" s="23" t="s">
        <v>4</v>
      </c>
      <c r="O229" s="30">
        <v>0</v>
      </c>
      <c r="P229" s="30">
        <v>0</v>
      </c>
      <c r="Q229" s="30">
        <v>8</v>
      </c>
      <c r="R229" s="23">
        <v>0</v>
      </c>
      <c r="S229" s="23" t="s">
        <v>4</v>
      </c>
      <c r="T229" s="31">
        <v>2</v>
      </c>
      <c r="U229" s="31">
        <v>0</v>
      </c>
      <c r="V229" s="31">
        <v>8</v>
      </c>
      <c r="W229">
        <v>0</v>
      </c>
      <c r="X229" t="s">
        <v>4</v>
      </c>
      <c r="Y229" s="31">
        <v>3</v>
      </c>
      <c r="Z229" s="31">
        <v>0</v>
      </c>
      <c r="AA229" s="31">
        <v>9</v>
      </c>
      <c r="AB229" s="31">
        <v>0</v>
      </c>
      <c r="AC229" s="48" t="s">
        <v>4</v>
      </c>
      <c r="AD229" s="48" t="s">
        <v>4</v>
      </c>
      <c r="AE229" s="40" t="s">
        <v>4</v>
      </c>
      <c r="AF229" s="23" t="s">
        <v>4</v>
      </c>
      <c r="AG229" t="s">
        <v>4</v>
      </c>
      <c r="AH229" s="41" t="str" cm="1">
        <f t="array" ref="AH229">INDEX(AC229:AG229,MODE(MATCH(AC229:AG229,AC229:AG229,0)))</f>
        <v>Neutral</v>
      </c>
      <c r="AI229" s="42">
        <f t="shared" si="25"/>
        <v>2.2000000000000002</v>
      </c>
      <c r="AJ229" s="42">
        <f t="shared" si="26"/>
        <v>0</v>
      </c>
      <c r="AK229" s="42">
        <f t="shared" si="27"/>
        <v>8</v>
      </c>
      <c r="AL229" s="31">
        <f t="shared" si="28"/>
        <v>0</v>
      </c>
    </row>
    <row r="230" spans="1:38" ht="20" x14ac:dyDescent="0.25">
      <c r="A230">
        <v>229</v>
      </c>
      <c r="B230" t="s">
        <v>462</v>
      </c>
      <c r="C230" s="23" t="s">
        <v>463</v>
      </c>
      <c r="D230" s="48" t="s">
        <v>7</v>
      </c>
      <c r="E230" s="11">
        <v>8</v>
      </c>
      <c r="F230" s="12">
        <v>0</v>
      </c>
      <c r="G230" s="12">
        <v>0</v>
      </c>
      <c r="H230" s="8">
        <f t="shared" si="23"/>
        <v>0</v>
      </c>
      <c r="I230" s="48" t="s">
        <v>7</v>
      </c>
      <c r="J230" s="11">
        <v>10</v>
      </c>
      <c r="K230" s="12">
        <v>0</v>
      </c>
      <c r="L230" s="12">
        <v>0</v>
      </c>
      <c r="M230" s="8">
        <f t="shared" si="24"/>
        <v>0</v>
      </c>
      <c r="N230" s="23" t="s">
        <v>7</v>
      </c>
      <c r="O230" s="30">
        <v>10</v>
      </c>
      <c r="P230" s="30">
        <v>0</v>
      </c>
      <c r="Q230" s="30">
        <v>1</v>
      </c>
      <c r="R230" s="23">
        <v>0</v>
      </c>
      <c r="S230" s="23" t="s">
        <v>7</v>
      </c>
      <c r="T230" s="31">
        <v>10</v>
      </c>
      <c r="U230" s="31">
        <v>0</v>
      </c>
      <c r="V230" s="31">
        <v>0</v>
      </c>
      <c r="W230">
        <v>0</v>
      </c>
      <c r="X230" t="s">
        <v>7</v>
      </c>
      <c r="Y230" s="31">
        <v>10</v>
      </c>
      <c r="Z230" s="31">
        <v>0</v>
      </c>
      <c r="AA230" s="31">
        <v>0</v>
      </c>
      <c r="AB230" s="31">
        <v>0</v>
      </c>
      <c r="AC230" s="48" t="s">
        <v>7</v>
      </c>
      <c r="AD230" s="48" t="s">
        <v>7</v>
      </c>
      <c r="AE230" s="40" t="s">
        <v>7</v>
      </c>
      <c r="AF230" s="23" t="s">
        <v>7</v>
      </c>
      <c r="AG230" t="s">
        <v>7</v>
      </c>
      <c r="AH230" s="41" t="str" cm="1">
        <f t="array" ref="AH230">INDEX(AC230:AG230,MODE(MATCH(AC230:AG230,AC230:AG230,0)))</f>
        <v>Positive</v>
      </c>
      <c r="AI230" s="42">
        <f t="shared" si="25"/>
        <v>9.6</v>
      </c>
      <c r="AJ230" s="42">
        <f t="shared" si="26"/>
        <v>0</v>
      </c>
      <c r="AK230" s="42">
        <f t="shared" si="27"/>
        <v>0.2</v>
      </c>
      <c r="AL230" s="31">
        <f t="shared" si="28"/>
        <v>0</v>
      </c>
    </row>
    <row r="231" spans="1:38" ht="35" x14ac:dyDescent="0.25">
      <c r="A231">
        <v>230</v>
      </c>
      <c r="B231" t="s">
        <v>464</v>
      </c>
      <c r="C231" s="23" t="s">
        <v>465</v>
      </c>
      <c r="D231" s="49" t="s">
        <v>7</v>
      </c>
      <c r="E231" s="11">
        <v>10</v>
      </c>
      <c r="F231" s="12">
        <v>0</v>
      </c>
      <c r="G231" s="12">
        <v>0</v>
      </c>
      <c r="H231" s="8">
        <f t="shared" si="23"/>
        <v>0</v>
      </c>
      <c r="I231" s="49" t="s">
        <v>7</v>
      </c>
      <c r="J231" s="11">
        <v>10</v>
      </c>
      <c r="K231" s="12">
        <v>0</v>
      </c>
      <c r="L231" s="12">
        <v>0</v>
      </c>
      <c r="M231" s="8">
        <f t="shared" si="24"/>
        <v>0</v>
      </c>
      <c r="N231" s="23" t="s">
        <v>7</v>
      </c>
      <c r="O231" s="30">
        <v>9</v>
      </c>
      <c r="P231" s="30">
        <v>0</v>
      </c>
      <c r="Q231" s="30">
        <v>0</v>
      </c>
      <c r="R231" s="23">
        <v>0</v>
      </c>
      <c r="S231" s="23" t="s">
        <v>7</v>
      </c>
      <c r="T231" s="31">
        <v>10</v>
      </c>
      <c r="U231" s="31">
        <v>0</v>
      </c>
      <c r="V231" s="31">
        <v>0</v>
      </c>
      <c r="W231">
        <v>0</v>
      </c>
      <c r="X231" t="s">
        <v>7</v>
      </c>
      <c r="Y231" s="31">
        <v>10</v>
      </c>
      <c r="Z231" s="31">
        <v>1</v>
      </c>
      <c r="AA231" s="31">
        <v>0</v>
      </c>
      <c r="AB231" s="31">
        <v>0</v>
      </c>
      <c r="AC231" s="49" t="s">
        <v>7</v>
      </c>
      <c r="AD231" s="49" t="s">
        <v>7</v>
      </c>
      <c r="AE231" s="40" t="s">
        <v>7</v>
      </c>
      <c r="AF231" s="23" t="s">
        <v>7</v>
      </c>
      <c r="AG231" t="s">
        <v>7</v>
      </c>
      <c r="AH231" s="41" t="str" cm="1">
        <f t="array" ref="AH231">INDEX(AC231:AG231,MODE(MATCH(AC231:AG231,AC231:AG231,0)))</f>
        <v>Positive</v>
      </c>
      <c r="AI231" s="42">
        <f t="shared" si="25"/>
        <v>9.8000000000000007</v>
      </c>
      <c r="AJ231" s="42">
        <f t="shared" si="26"/>
        <v>0.2</v>
      </c>
      <c r="AK231" s="42">
        <f t="shared" si="27"/>
        <v>0</v>
      </c>
      <c r="AL231" s="31">
        <f t="shared" si="28"/>
        <v>0</v>
      </c>
    </row>
    <row r="232" spans="1:38" ht="52" x14ac:dyDescent="0.25">
      <c r="A232">
        <v>231</v>
      </c>
      <c r="B232" t="s">
        <v>466</v>
      </c>
      <c r="C232" s="23" t="s">
        <v>467</v>
      </c>
      <c r="D232" s="48" t="s">
        <v>4</v>
      </c>
      <c r="E232" s="11">
        <v>0</v>
      </c>
      <c r="F232" s="12">
        <v>5</v>
      </c>
      <c r="G232" s="12">
        <v>9</v>
      </c>
      <c r="H232" s="8">
        <f t="shared" si="23"/>
        <v>0</v>
      </c>
      <c r="I232" s="48" t="s">
        <v>4</v>
      </c>
      <c r="J232" s="11">
        <v>0</v>
      </c>
      <c r="K232" s="12">
        <v>0</v>
      </c>
      <c r="L232" s="12">
        <v>8</v>
      </c>
      <c r="M232" s="8">
        <f t="shared" si="24"/>
        <v>0</v>
      </c>
      <c r="N232" s="23" t="s">
        <v>4</v>
      </c>
      <c r="O232" s="30">
        <v>0</v>
      </c>
      <c r="P232" s="30">
        <v>0</v>
      </c>
      <c r="Q232" s="30">
        <v>10</v>
      </c>
      <c r="R232" s="23">
        <v>0</v>
      </c>
      <c r="S232" s="23" t="s">
        <v>4</v>
      </c>
      <c r="T232" s="31">
        <v>0</v>
      </c>
      <c r="U232" s="31">
        <v>0</v>
      </c>
      <c r="V232" s="31">
        <v>10</v>
      </c>
      <c r="W232">
        <v>0</v>
      </c>
      <c r="X232" t="s">
        <v>4</v>
      </c>
      <c r="Y232" s="31">
        <v>0</v>
      </c>
      <c r="Z232" s="31">
        <v>4</v>
      </c>
      <c r="AA232" s="31">
        <v>8</v>
      </c>
      <c r="AB232" s="31">
        <v>0</v>
      </c>
      <c r="AC232" s="48" t="s">
        <v>4</v>
      </c>
      <c r="AD232" s="48" t="s">
        <v>4</v>
      </c>
      <c r="AE232" s="40" t="s">
        <v>4</v>
      </c>
      <c r="AF232" s="23" t="s">
        <v>4</v>
      </c>
      <c r="AG232" t="s">
        <v>4</v>
      </c>
      <c r="AH232" s="41" t="str" cm="1">
        <f t="array" ref="AH232">INDEX(AC232:AG232,MODE(MATCH(AC232:AG232,AC232:AG232,0)))</f>
        <v>Neutral</v>
      </c>
      <c r="AI232" s="42">
        <f t="shared" si="25"/>
        <v>0</v>
      </c>
      <c r="AJ232" s="42">
        <f t="shared" si="26"/>
        <v>1.8</v>
      </c>
      <c r="AK232" s="42">
        <f t="shared" si="27"/>
        <v>9</v>
      </c>
      <c r="AL232" s="31">
        <f t="shared" si="28"/>
        <v>0</v>
      </c>
    </row>
    <row r="233" spans="1:38" ht="52" x14ac:dyDescent="0.25">
      <c r="A233">
        <v>232</v>
      </c>
      <c r="B233" t="s">
        <v>468</v>
      </c>
      <c r="C233" s="23" t="s">
        <v>469</v>
      </c>
      <c r="D233" s="48" t="s">
        <v>4</v>
      </c>
      <c r="E233" s="11">
        <v>6</v>
      </c>
      <c r="F233" s="12">
        <v>0</v>
      </c>
      <c r="G233" s="12">
        <v>9</v>
      </c>
      <c r="H233" s="8">
        <f t="shared" si="23"/>
        <v>0</v>
      </c>
      <c r="I233" s="48" t="s">
        <v>4</v>
      </c>
      <c r="J233" s="11">
        <v>0</v>
      </c>
      <c r="K233" s="12">
        <v>5</v>
      </c>
      <c r="L233" s="12">
        <v>8</v>
      </c>
      <c r="M233" s="8">
        <f t="shared" si="24"/>
        <v>0</v>
      </c>
      <c r="N233" s="23" t="s">
        <v>4</v>
      </c>
      <c r="O233" s="30">
        <v>0</v>
      </c>
      <c r="P233" s="30">
        <v>2</v>
      </c>
      <c r="Q233" s="30">
        <v>10</v>
      </c>
      <c r="R233" s="23">
        <v>0</v>
      </c>
      <c r="S233" s="23" t="s">
        <v>4</v>
      </c>
      <c r="T233" s="31">
        <v>2</v>
      </c>
      <c r="U233" s="31">
        <v>0</v>
      </c>
      <c r="V233" s="31">
        <v>9</v>
      </c>
      <c r="W233">
        <v>0</v>
      </c>
      <c r="X233" t="s">
        <v>4</v>
      </c>
      <c r="Y233" s="31">
        <v>2</v>
      </c>
      <c r="Z233" s="31">
        <v>4</v>
      </c>
      <c r="AA233" s="31">
        <v>9</v>
      </c>
      <c r="AB233" s="31">
        <v>0</v>
      </c>
      <c r="AC233" s="48" t="s">
        <v>4</v>
      </c>
      <c r="AD233" s="48" t="s">
        <v>4</v>
      </c>
      <c r="AE233" s="40" t="s">
        <v>4</v>
      </c>
      <c r="AF233" s="23" t="s">
        <v>4</v>
      </c>
      <c r="AG233" t="s">
        <v>4</v>
      </c>
      <c r="AH233" s="41" t="str" cm="1">
        <f t="array" ref="AH233">INDEX(AC233:AG233,MODE(MATCH(AC233:AG233,AC233:AG233,0)))</f>
        <v>Neutral</v>
      </c>
      <c r="AI233" s="42">
        <f t="shared" si="25"/>
        <v>2</v>
      </c>
      <c r="AJ233" s="42">
        <f t="shared" si="26"/>
        <v>2.2000000000000002</v>
      </c>
      <c r="AK233" s="42">
        <f t="shared" si="27"/>
        <v>9</v>
      </c>
      <c r="AL233" s="31">
        <f t="shared" si="28"/>
        <v>0</v>
      </c>
    </row>
    <row r="234" spans="1:38" ht="69" x14ac:dyDescent="0.25">
      <c r="A234">
        <v>233</v>
      </c>
      <c r="B234" t="s">
        <v>470</v>
      </c>
      <c r="C234" s="23" t="s">
        <v>471</v>
      </c>
      <c r="D234" s="48" t="s">
        <v>7</v>
      </c>
      <c r="E234" s="11">
        <v>10</v>
      </c>
      <c r="F234" s="12">
        <v>0</v>
      </c>
      <c r="G234" s="12">
        <v>0</v>
      </c>
      <c r="H234" s="8">
        <f t="shared" si="23"/>
        <v>0</v>
      </c>
      <c r="I234" s="48" t="s">
        <v>7</v>
      </c>
      <c r="J234" s="11">
        <v>10</v>
      </c>
      <c r="K234" s="12">
        <v>0</v>
      </c>
      <c r="L234" s="12">
        <v>0</v>
      </c>
      <c r="M234" s="8">
        <f t="shared" si="24"/>
        <v>0</v>
      </c>
      <c r="N234" s="23" t="s">
        <v>7</v>
      </c>
      <c r="O234" s="30">
        <v>10</v>
      </c>
      <c r="P234" s="30">
        <v>0</v>
      </c>
      <c r="Q234" s="30">
        <v>0</v>
      </c>
      <c r="R234" s="23">
        <v>0</v>
      </c>
      <c r="S234" s="23" t="s">
        <v>7</v>
      </c>
      <c r="T234" s="31">
        <v>10</v>
      </c>
      <c r="U234" s="31">
        <v>0</v>
      </c>
      <c r="V234" s="31">
        <v>0</v>
      </c>
      <c r="W234">
        <v>0</v>
      </c>
      <c r="X234" t="s">
        <v>7</v>
      </c>
      <c r="Y234" s="31">
        <v>10</v>
      </c>
      <c r="Z234" s="31">
        <v>0</v>
      </c>
      <c r="AA234" s="31">
        <v>0</v>
      </c>
      <c r="AB234" s="31">
        <v>0</v>
      </c>
      <c r="AC234" s="48" t="s">
        <v>7</v>
      </c>
      <c r="AD234" s="48" t="s">
        <v>7</v>
      </c>
      <c r="AE234" s="40" t="s">
        <v>7</v>
      </c>
      <c r="AF234" s="23" t="s">
        <v>7</v>
      </c>
      <c r="AG234" t="s">
        <v>7</v>
      </c>
      <c r="AH234" s="41" t="str" cm="1">
        <f t="array" ref="AH234">INDEX(AC234:AG234,MODE(MATCH(AC234:AG234,AC234:AG234,0)))</f>
        <v>Positive</v>
      </c>
      <c r="AI234" s="42">
        <f t="shared" si="25"/>
        <v>10</v>
      </c>
      <c r="AJ234" s="42">
        <f t="shared" si="26"/>
        <v>0</v>
      </c>
      <c r="AK234" s="42">
        <f t="shared" si="27"/>
        <v>0</v>
      </c>
      <c r="AL234" s="31">
        <f t="shared" si="28"/>
        <v>0</v>
      </c>
    </row>
    <row r="235" spans="1:38" ht="120" x14ac:dyDescent="0.25">
      <c r="A235">
        <v>234</v>
      </c>
      <c r="B235" t="s">
        <v>472</v>
      </c>
      <c r="C235" s="23" t="s">
        <v>473</v>
      </c>
      <c r="D235" s="48" t="s">
        <v>7</v>
      </c>
      <c r="E235" s="11">
        <v>10</v>
      </c>
      <c r="F235" s="12">
        <v>0</v>
      </c>
      <c r="G235" s="12">
        <v>0</v>
      </c>
      <c r="H235" s="8">
        <f t="shared" si="23"/>
        <v>0</v>
      </c>
      <c r="I235" s="48" t="s">
        <v>7</v>
      </c>
      <c r="J235" s="11">
        <v>10</v>
      </c>
      <c r="K235" s="12">
        <v>0</v>
      </c>
      <c r="L235" s="12">
        <v>0</v>
      </c>
      <c r="M235" s="8">
        <f t="shared" si="24"/>
        <v>0</v>
      </c>
      <c r="N235" s="23" t="s">
        <v>7</v>
      </c>
      <c r="O235" s="30">
        <v>10</v>
      </c>
      <c r="P235" s="30">
        <v>0</v>
      </c>
      <c r="Q235" s="30">
        <v>0</v>
      </c>
      <c r="R235" s="23">
        <v>0</v>
      </c>
      <c r="S235" s="23" t="s">
        <v>7</v>
      </c>
      <c r="T235" s="31">
        <v>10</v>
      </c>
      <c r="U235" s="31">
        <v>0</v>
      </c>
      <c r="V235" s="31">
        <v>0</v>
      </c>
      <c r="W235">
        <v>0</v>
      </c>
      <c r="X235" t="s">
        <v>7</v>
      </c>
      <c r="Y235" s="31">
        <v>10</v>
      </c>
      <c r="Z235" s="31">
        <v>0</v>
      </c>
      <c r="AA235" s="31">
        <v>0</v>
      </c>
      <c r="AB235" s="31">
        <v>0</v>
      </c>
      <c r="AC235" s="48" t="s">
        <v>7</v>
      </c>
      <c r="AD235" s="48" t="s">
        <v>7</v>
      </c>
      <c r="AE235" s="40" t="s">
        <v>7</v>
      </c>
      <c r="AF235" s="23" t="s">
        <v>7</v>
      </c>
      <c r="AG235" t="s">
        <v>7</v>
      </c>
      <c r="AH235" s="41" t="str" cm="1">
        <f t="array" ref="AH235">INDEX(AC235:AG235,MODE(MATCH(AC235:AG235,AC235:AG235,0)))</f>
        <v>Positive</v>
      </c>
      <c r="AI235" s="42">
        <f t="shared" si="25"/>
        <v>10</v>
      </c>
      <c r="AJ235" s="42">
        <f t="shared" si="26"/>
        <v>0</v>
      </c>
      <c r="AK235" s="42">
        <f t="shared" si="27"/>
        <v>0</v>
      </c>
      <c r="AL235" s="31">
        <f t="shared" si="28"/>
        <v>0</v>
      </c>
    </row>
    <row r="236" spans="1:38" ht="52" x14ac:dyDescent="0.25">
      <c r="A236">
        <v>235</v>
      </c>
      <c r="B236" t="s">
        <v>474</v>
      </c>
      <c r="C236" s="23" t="s">
        <v>475</v>
      </c>
      <c r="D236" s="48" t="s">
        <v>7</v>
      </c>
      <c r="E236" s="11">
        <v>8</v>
      </c>
      <c r="F236" s="12">
        <v>0</v>
      </c>
      <c r="G236" s="12">
        <v>0</v>
      </c>
      <c r="H236" s="8">
        <f t="shared" si="23"/>
        <v>0</v>
      </c>
      <c r="I236" s="48" t="s">
        <v>7</v>
      </c>
      <c r="J236" s="11">
        <v>10</v>
      </c>
      <c r="K236" s="12">
        <v>0</v>
      </c>
      <c r="L236" s="12">
        <v>0</v>
      </c>
      <c r="M236" s="8">
        <f t="shared" si="24"/>
        <v>0</v>
      </c>
      <c r="N236" s="23" t="s">
        <v>7</v>
      </c>
      <c r="O236" s="30">
        <v>10</v>
      </c>
      <c r="P236" s="30">
        <v>0</v>
      </c>
      <c r="Q236" s="30">
        <v>4</v>
      </c>
      <c r="R236" s="23">
        <v>0</v>
      </c>
      <c r="S236" s="23" t="s">
        <v>7</v>
      </c>
      <c r="T236" s="31">
        <v>10</v>
      </c>
      <c r="U236" s="31">
        <v>0</v>
      </c>
      <c r="V236" s="31">
        <v>0</v>
      </c>
      <c r="W236">
        <v>0</v>
      </c>
      <c r="X236" t="s">
        <v>7</v>
      </c>
      <c r="Y236" s="31">
        <v>10</v>
      </c>
      <c r="Z236" s="31">
        <v>0</v>
      </c>
      <c r="AA236" s="31">
        <v>0</v>
      </c>
      <c r="AB236" s="31">
        <v>0</v>
      </c>
      <c r="AC236" s="48" t="s">
        <v>7</v>
      </c>
      <c r="AD236" s="48" t="s">
        <v>7</v>
      </c>
      <c r="AE236" s="40" t="s">
        <v>7</v>
      </c>
      <c r="AF236" s="23" t="s">
        <v>7</v>
      </c>
      <c r="AG236" t="s">
        <v>7</v>
      </c>
      <c r="AH236" s="41" t="str" cm="1">
        <f t="array" ref="AH236">INDEX(AC236:AG236,MODE(MATCH(AC236:AG236,AC236:AG236,0)))</f>
        <v>Positive</v>
      </c>
      <c r="AI236" s="42">
        <f t="shared" si="25"/>
        <v>9.6</v>
      </c>
      <c r="AJ236" s="42">
        <f t="shared" si="26"/>
        <v>0</v>
      </c>
      <c r="AK236" s="42">
        <f t="shared" si="27"/>
        <v>0.8</v>
      </c>
      <c r="AL236" s="31">
        <f t="shared" si="28"/>
        <v>0</v>
      </c>
    </row>
    <row r="237" spans="1:38" ht="35" x14ac:dyDescent="0.25">
      <c r="A237">
        <v>236</v>
      </c>
      <c r="B237" t="s">
        <v>476</v>
      </c>
      <c r="C237" s="23" t="s">
        <v>477</v>
      </c>
      <c r="D237" s="48" t="s">
        <v>4</v>
      </c>
      <c r="E237" s="11">
        <v>6</v>
      </c>
      <c r="F237" s="12">
        <v>0</v>
      </c>
      <c r="G237" s="12">
        <v>7</v>
      </c>
      <c r="H237" s="8">
        <f t="shared" si="23"/>
        <v>0</v>
      </c>
      <c r="I237" s="48" t="s">
        <v>4</v>
      </c>
      <c r="J237" s="11">
        <v>0</v>
      </c>
      <c r="K237" s="12">
        <v>0</v>
      </c>
      <c r="L237" s="12">
        <v>8</v>
      </c>
      <c r="M237" s="8">
        <f t="shared" si="24"/>
        <v>0</v>
      </c>
      <c r="N237" s="23" t="s">
        <v>4</v>
      </c>
      <c r="O237" s="30">
        <v>2</v>
      </c>
      <c r="P237" s="30">
        <v>0</v>
      </c>
      <c r="Q237" s="30">
        <v>8</v>
      </c>
      <c r="R237" s="23">
        <v>0</v>
      </c>
      <c r="S237" s="23" t="s">
        <v>4</v>
      </c>
      <c r="T237" s="31">
        <v>2</v>
      </c>
      <c r="U237" s="31">
        <v>0</v>
      </c>
      <c r="V237" s="31">
        <v>9</v>
      </c>
      <c r="W237">
        <v>0</v>
      </c>
      <c r="X237" t="s">
        <v>4</v>
      </c>
      <c r="Y237" s="31">
        <v>1</v>
      </c>
      <c r="Z237" s="31">
        <v>0</v>
      </c>
      <c r="AA237" s="31">
        <v>10</v>
      </c>
      <c r="AB237" s="31">
        <v>0</v>
      </c>
      <c r="AC237" s="48" t="s">
        <v>4</v>
      </c>
      <c r="AD237" s="48" t="s">
        <v>4</v>
      </c>
      <c r="AE237" s="40" t="s">
        <v>4</v>
      </c>
      <c r="AF237" s="23" t="s">
        <v>4</v>
      </c>
      <c r="AG237" t="s">
        <v>4</v>
      </c>
      <c r="AH237" s="41" t="str" cm="1">
        <f t="array" ref="AH237">INDEX(AC237:AG237,MODE(MATCH(AC237:AG237,AC237:AG237,0)))</f>
        <v>Neutral</v>
      </c>
      <c r="AI237" s="42">
        <f t="shared" si="25"/>
        <v>2.2000000000000002</v>
      </c>
      <c r="AJ237" s="42">
        <f t="shared" si="26"/>
        <v>0</v>
      </c>
      <c r="AK237" s="42">
        <f t="shared" si="27"/>
        <v>8.4</v>
      </c>
      <c r="AL237" s="31">
        <f t="shared" si="28"/>
        <v>0</v>
      </c>
    </row>
    <row r="238" spans="1:38" ht="20" x14ac:dyDescent="0.25">
      <c r="A238">
        <v>237</v>
      </c>
      <c r="B238" t="s">
        <v>478</v>
      </c>
      <c r="C238" s="23" t="s">
        <v>479</v>
      </c>
      <c r="D238" s="48" t="s">
        <v>4</v>
      </c>
      <c r="E238" s="11">
        <v>0</v>
      </c>
      <c r="F238" s="12">
        <v>0</v>
      </c>
      <c r="G238" s="12">
        <v>8</v>
      </c>
      <c r="H238" s="8">
        <f t="shared" si="23"/>
        <v>0</v>
      </c>
      <c r="I238" s="48" t="s">
        <v>4</v>
      </c>
      <c r="J238" s="11">
        <v>0</v>
      </c>
      <c r="K238" s="12">
        <v>5</v>
      </c>
      <c r="L238" s="12">
        <v>8</v>
      </c>
      <c r="M238" s="8">
        <f t="shared" si="24"/>
        <v>0</v>
      </c>
      <c r="N238" s="23" t="s">
        <v>63</v>
      </c>
      <c r="O238" s="30">
        <v>0</v>
      </c>
      <c r="P238" s="30">
        <v>0</v>
      </c>
      <c r="Q238" s="30">
        <v>0</v>
      </c>
      <c r="R238" s="23">
        <v>1</v>
      </c>
      <c r="S238" s="23" t="s">
        <v>63</v>
      </c>
      <c r="T238" s="31">
        <v>0</v>
      </c>
      <c r="U238" s="31">
        <v>0</v>
      </c>
      <c r="V238" s="31">
        <v>0</v>
      </c>
      <c r="W238">
        <v>1</v>
      </c>
      <c r="X238" t="s">
        <v>63</v>
      </c>
      <c r="Y238" s="31">
        <v>0</v>
      </c>
      <c r="Z238" s="31">
        <v>0</v>
      </c>
      <c r="AA238" s="31">
        <v>0</v>
      </c>
      <c r="AB238" s="31">
        <v>1</v>
      </c>
      <c r="AC238" s="48" t="s">
        <v>4</v>
      </c>
      <c r="AD238" s="48" t="s">
        <v>4</v>
      </c>
      <c r="AE238" s="40" t="s">
        <v>63</v>
      </c>
      <c r="AF238" s="23" t="s">
        <v>63</v>
      </c>
      <c r="AG238" t="s">
        <v>63</v>
      </c>
      <c r="AH238" s="41" t="str" cm="1">
        <f t="array" ref="AH238">INDEX(AC238:AG238,MODE(MATCH(AC238:AG238,AC238:AG238,0)))</f>
        <v>None</v>
      </c>
      <c r="AI238" s="42">
        <f t="shared" si="25"/>
        <v>0</v>
      </c>
      <c r="AJ238" s="42">
        <f t="shared" si="26"/>
        <v>1</v>
      </c>
      <c r="AK238" s="42">
        <f t="shared" si="27"/>
        <v>3.2</v>
      </c>
      <c r="AL238" s="31">
        <f t="shared" si="28"/>
        <v>1</v>
      </c>
    </row>
    <row r="239" spans="1:38" ht="69" x14ac:dyDescent="0.25">
      <c r="A239">
        <v>238</v>
      </c>
      <c r="B239" t="s">
        <v>480</v>
      </c>
      <c r="C239" s="23" t="s">
        <v>481</v>
      </c>
      <c r="D239" s="48" t="s">
        <v>7</v>
      </c>
      <c r="E239" s="11">
        <v>8</v>
      </c>
      <c r="F239" s="12">
        <v>0</v>
      </c>
      <c r="G239" s="12">
        <v>0</v>
      </c>
      <c r="H239" s="8">
        <f t="shared" si="23"/>
        <v>0</v>
      </c>
      <c r="I239" s="48" t="s">
        <v>7</v>
      </c>
      <c r="J239" s="11">
        <v>8</v>
      </c>
      <c r="K239" s="12">
        <v>0</v>
      </c>
      <c r="L239" s="12">
        <v>0</v>
      </c>
      <c r="M239" s="8">
        <f t="shared" si="24"/>
        <v>0</v>
      </c>
      <c r="N239" s="23" t="s">
        <v>7</v>
      </c>
      <c r="O239" s="30">
        <v>6</v>
      </c>
      <c r="P239" s="30">
        <v>0</v>
      </c>
      <c r="Q239" s="30">
        <v>5</v>
      </c>
      <c r="R239" s="23">
        <v>0</v>
      </c>
      <c r="S239" s="23" t="s">
        <v>7</v>
      </c>
      <c r="T239" s="31">
        <v>10</v>
      </c>
      <c r="U239" s="31">
        <v>0</v>
      </c>
      <c r="V239" s="31">
        <v>3</v>
      </c>
      <c r="W239">
        <v>0</v>
      </c>
      <c r="X239" t="s">
        <v>7</v>
      </c>
      <c r="Y239" s="31">
        <v>9</v>
      </c>
      <c r="Z239" s="31">
        <v>0</v>
      </c>
      <c r="AA239" s="31">
        <v>3</v>
      </c>
      <c r="AB239" s="31">
        <v>0</v>
      </c>
      <c r="AC239" s="48" t="s">
        <v>7</v>
      </c>
      <c r="AD239" s="48" t="s">
        <v>7</v>
      </c>
      <c r="AE239" s="40" t="s">
        <v>7</v>
      </c>
      <c r="AF239" s="23" t="s">
        <v>7</v>
      </c>
      <c r="AG239" t="s">
        <v>7</v>
      </c>
      <c r="AH239" s="41" t="str" cm="1">
        <f t="array" ref="AH239">INDEX(AC239:AG239,MODE(MATCH(AC239:AG239,AC239:AG239,0)))</f>
        <v>Positive</v>
      </c>
      <c r="AI239" s="42">
        <f t="shared" si="25"/>
        <v>8.1999999999999993</v>
      </c>
      <c r="AJ239" s="42">
        <f t="shared" si="26"/>
        <v>0</v>
      </c>
      <c r="AK239" s="42">
        <f t="shared" si="27"/>
        <v>2.2000000000000002</v>
      </c>
      <c r="AL239" s="31">
        <f t="shared" si="28"/>
        <v>0</v>
      </c>
    </row>
    <row r="240" spans="1:38" ht="35" x14ac:dyDescent="0.25">
      <c r="A240">
        <v>239</v>
      </c>
      <c r="B240" t="s">
        <v>482</v>
      </c>
      <c r="C240" s="23" t="s">
        <v>483</v>
      </c>
      <c r="D240" s="48" t="s">
        <v>7</v>
      </c>
      <c r="E240" s="11">
        <v>10</v>
      </c>
      <c r="F240" s="12">
        <v>0</v>
      </c>
      <c r="G240" s="12">
        <v>0</v>
      </c>
      <c r="H240" s="8">
        <f t="shared" si="23"/>
        <v>0</v>
      </c>
      <c r="I240" s="48" t="s">
        <v>7</v>
      </c>
      <c r="J240" s="11">
        <v>8</v>
      </c>
      <c r="K240" s="12">
        <v>0</v>
      </c>
      <c r="L240" s="12">
        <v>0</v>
      </c>
      <c r="M240" s="8">
        <f t="shared" si="24"/>
        <v>0</v>
      </c>
      <c r="N240" s="23" t="s">
        <v>7</v>
      </c>
      <c r="O240" s="30">
        <v>10</v>
      </c>
      <c r="P240" s="30">
        <v>0</v>
      </c>
      <c r="Q240" s="30">
        <v>0</v>
      </c>
      <c r="R240" s="23">
        <v>0</v>
      </c>
      <c r="S240" s="23" t="s">
        <v>7</v>
      </c>
      <c r="T240" s="31">
        <v>10</v>
      </c>
      <c r="U240" s="31">
        <v>0</v>
      </c>
      <c r="V240" s="31">
        <v>0</v>
      </c>
      <c r="W240">
        <v>0</v>
      </c>
      <c r="X240" t="s">
        <v>7</v>
      </c>
      <c r="Y240" s="31">
        <v>10</v>
      </c>
      <c r="Z240" s="31">
        <v>0</v>
      </c>
      <c r="AA240" s="31">
        <v>0</v>
      </c>
      <c r="AB240" s="31">
        <v>0</v>
      </c>
      <c r="AC240" s="48" t="s">
        <v>7</v>
      </c>
      <c r="AD240" s="48" t="s">
        <v>7</v>
      </c>
      <c r="AE240" s="40" t="s">
        <v>7</v>
      </c>
      <c r="AF240" s="23" t="s">
        <v>7</v>
      </c>
      <c r="AG240" t="s">
        <v>7</v>
      </c>
      <c r="AH240" s="41" t="str" cm="1">
        <f t="array" ref="AH240">INDEX(AC240:AG240,MODE(MATCH(AC240:AG240,AC240:AG240,0)))</f>
        <v>Positive</v>
      </c>
      <c r="AI240" s="42">
        <f t="shared" si="25"/>
        <v>9.6</v>
      </c>
      <c r="AJ240" s="42">
        <f t="shared" si="26"/>
        <v>0</v>
      </c>
      <c r="AK240" s="42">
        <f t="shared" si="27"/>
        <v>0</v>
      </c>
      <c r="AL240" s="31">
        <f t="shared" si="28"/>
        <v>0</v>
      </c>
    </row>
    <row r="241" spans="1:38" ht="36" thickBot="1" x14ac:dyDescent="0.3">
      <c r="A241">
        <v>240</v>
      </c>
      <c r="B241" t="s">
        <v>484</v>
      </c>
      <c r="C241" s="23" t="s">
        <v>485</v>
      </c>
      <c r="D241" s="10" t="s">
        <v>63</v>
      </c>
      <c r="E241" s="21">
        <v>0</v>
      </c>
      <c r="F241" s="22">
        <v>0</v>
      </c>
      <c r="G241" s="22">
        <v>0</v>
      </c>
      <c r="H241" s="18">
        <f t="shared" si="23"/>
        <v>1</v>
      </c>
      <c r="I241" s="50" t="s">
        <v>46</v>
      </c>
      <c r="J241" s="21">
        <v>0</v>
      </c>
      <c r="K241" s="22">
        <v>8</v>
      </c>
      <c r="L241" s="22">
        <v>0</v>
      </c>
      <c r="M241" s="18">
        <f t="shared" si="24"/>
        <v>0</v>
      </c>
      <c r="N241" s="23" t="s">
        <v>63</v>
      </c>
      <c r="O241" s="30">
        <v>0</v>
      </c>
      <c r="P241" s="30">
        <v>0</v>
      </c>
      <c r="Q241" s="30">
        <v>0</v>
      </c>
      <c r="R241" s="23">
        <v>1</v>
      </c>
      <c r="S241" s="23" t="s">
        <v>46</v>
      </c>
      <c r="T241" s="31">
        <v>0</v>
      </c>
      <c r="U241" s="31">
        <v>5</v>
      </c>
      <c r="V241" s="31">
        <v>2</v>
      </c>
      <c r="W241">
        <v>0</v>
      </c>
      <c r="X241" t="s">
        <v>63</v>
      </c>
      <c r="Y241" s="31">
        <v>0</v>
      </c>
      <c r="Z241" s="31">
        <v>0</v>
      </c>
      <c r="AA241" s="31">
        <v>0</v>
      </c>
      <c r="AB241" s="31">
        <v>1</v>
      </c>
      <c r="AC241" s="10" t="s">
        <v>63</v>
      </c>
      <c r="AD241" s="50" t="s">
        <v>46</v>
      </c>
      <c r="AE241" s="40" t="s">
        <v>63</v>
      </c>
      <c r="AF241" s="23" t="s">
        <v>46</v>
      </c>
      <c r="AG241" t="s">
        <v>63</v>
      </c>
      <c r="AH241" s="41" t="str" cm="1">
        <f t="array" ref="AH241">INDEX(AC241:AG241,MODE(MATCH(AC241:AG241,AC241:AG241,0)))</f>
        <v>None</v>
      </c>
      <c r="AI241" s="42">
        <f t="shared" si="25"/>
        <v>0</v>
      </c>
      <c r="AJ241" s="42">
        <f t="shared" si="26"/>
        <v>2.6</v>
      </c>
      <c r="AK241" s="42">
        <f t="shared" si="27"/>
        <v>0.4</v>
      </c>
      <c r="AL241" s="31">
        <f t="shared" si="28"/>
        <v>1</v>
      </c>
    </row>
    <row r="242" spans="1:38" ht="20" x14ac:dyDescent="0.25">
      <c r="A242">
        <v>241</v>
      </c>
      <c r="B242" t="s">
        <v>486</v>
      </c>
      <c r="C242" s="23" t="s">
        <v>487</v>
      </c>
      <c r="D242" s="48" t="s">
        <v>7</v>
      </c>
      <c r="E242" s="11">
        <v>6</v>
      </c>
      <c r="F242" s="12">
        <v>0</v>
      </c>
      <c r="G242" s="12">
        <v>5</v>
      </c>
      <c r="H242" s="8">
        <f>IF(AND(SUM(E242:G242) = 0, E242 &lt;&gt; ""), 1, 0)</f>
        <v>0</v>
      </c>
      <c r="I242" s="48" t="s">
        <v>7</v>
      </c>
      <c r="J242" s="11">
        <v>8</v>
      </c>
      <c r="K242" s="12">
        <v>0</v>
      </c>
      <c r="L242" s="12">
        <v>0</v>
      </c>
      <c r="M242" s="8">
        <f>IF(AND(SUM(J242:L242) = 0, J242 &lt;&gt; ""), 1, 0)</f>
        <v>0</v>
      </c>
      <c r="N242" s="23" t="s">
        <v>7</v>
      </c>
      <c r="O242" s="30">
        <v>7</v>
      </c>
      <c r="P242" s="30">
        <v>2</v>
      </c>
      <c r="Q242" s="30">
        <v>0</v>
      </c>
      <c r="R242" s="23">
        <v>0</v>
      </c>
      <c r="S242" s="23" t="s">
        <v>7</v>
      </c>
      <c r="T242" s="31">
        <v>10</v>
      </c>
      <c r="U242" s="31">
        <v>0</v>
      </c>
      <c r="V242" s="31">
        <v>0</v>
      </c>
      <c r="W242">
        <v>0</v>
      </c>
      <c r="X242" t="s">
        <v>7</v>
      </c>
      <c r="Y242" s="31">
        <v>6</v>
      </c>
      <c r="Z242" s="31">
        <v>0</v>
      </c>
      <c r="AA242" s="31">
        <v>8</v>
      </c>
      <c r="AB242" s="31">
        <v>0</v>
      </c>
      <c r="AC242" s="48" t="s">
        <v>7</v>
      </c>
      <c r="AD242" s="48" t="s">
        <v>7</v>
      </c>
      <c r="AE242" s="40" t="s">
        <v>7</v>
      </c>
      <c r="AF242" s="23" t="s">
        <v>7</v>
      </c>
      <c r="AG242" t="s">
        <v>7</v>
      </c>
      <c r="AH242" s="41" t="str" cm="1">
        <f t="array" ref="AH242">INDEX(AC242:AG242,MODE(MATCH(AC242:AG242,AC242:AG242,0)))</f>
        <v>Positive</v>
      </c>
      <c r="AI242" s="42">
        <f t="shared" si="25"/>
        <v>7.4</v>
      </c>
      <c r="AJ242" s="42">
        <f t="shared" si="26"/>
        <v>0.4</v>
      </c>
      <c r="AK242" s="42">
        <f t="shared" si="27"/>
        <v>2.6</v>
      </c>
      <c r="AL242" s="31">
        <f t="shared" si="28"/>
        <v>0</v>
      </c>
    </row>
    <row r="243" spans="1:38" ht="35" x14ac:dyDescent="0.25">
      <c r="A243">
        <v>242</v>
      </c>
      <c r="B243" t="s">
        <v>488</v>
      </c>
      <c r="C243" s="23" t="s">
        <v>489</v>
      </c>
      <c r="D243" s="48" t="s">
        <v>7</v>
      </c>
      <c r="E243" s="11">
        <v>5</v>
      </c>
      <c r="F243" s="12">
        <v>3</v>
      </c>
      <c r="G243" s="12">
        <v>4</v>
      </c>
      <c r="H243" s="8">
        <f t="shared" ref="H243:H301" si="29">IF(AND(SUM(E243:G243) = 0, E243 &lt;&gt; ""), 1, 0)</f>
        <v>0</v>
      </c>
      <c r="I243" s="48" t="s">
        <v>4</v>
      </c>
      <c r="J243" s="11">
        <v>3</v>
      </c>
      <c r="K243" s="12">
        <v>0</v>
      </c>
      <c r="L243" s="12">
        <v>6</v>
      </c>
      <c r="M243" s="8">
        <f t="shared" ref="M243:M301" si="30">IF(AND(SUM(J243:L243) = 0, J243 &lt;&gt; ""), 1, 0)</f>
        <v>0</v>
      </c>
      <c r="N243" s="23" t="s">
        <v>4</v>
      </c>
      <c r="O243" s="30">
        <v>2</v>
      </c>
      <c r="P243" s="30">
        <v>0</v>
      </c>
      <c r="Q243" s="30">
        <v>5</v>
      </c>
      <c r="R243" s="23">
        <v>0</v>
      </c>
      <c r="S243" s="23" t="s">
        <v>7</v>
      </c>
      <c r="T243" s="31">
        <v>8</v>
      </c>
      <c r="U243" s="31">
        <v>6</v>
      </c>
      <c r="V243" s="31">
        <v>0</v>
      </c>
      <c r="W243">
        <v>0</v>
      </c>
      <c r="X243" t="s">
        <v>7</v>
      </c>
      <c r="Y243" s="31">
        <v>5</v>
      </c>
      <c r="Z243" s="31">
        <v>2</v>
      </c>
      <c r="AA243" s="31">
        <v>5</v>
      </c>
      <c r="AB243" s="31">
        <v>0</v>
      </c>
      <c r="AC243" s="48" t="s">
        <v>7</v>
      </c>
      <c r="AD243" s="48" t="s">
        <v>4</v>
      </c>
      <c r="AE243" s="40" t="s">
        <v>4</v>
      </c>
      <c r="AF243" s="23" t="s">
        <v>7</v>
      </c>
      <c r="AG243" t="s">
        <v>7</v>
      </c>
      <c r="AH243" s="41" t="str" cm="1">
        <f t="array" ref="AH243">INDEX(AC243:AG243,MODE(MATCH(AC243:AG243,AC243:AG243,0)))</f>
        <v>Positive</v>
      </c>
      <c r="AI243" s="42">
        <f t="shared" si="25"/>
        <v>4.5999999999999996</v>
      </c>
      <c r="AJ243" s="42">
        <f t="shared" si="26"/>
        <v>2.2000000000000002</v>
      </c>
      <c r="AK243" s="42">
        <f t="shared" si="27"/>
        <v>4</v>
      </c>
      <c r="AL243" s="31">
        <f t="shared" si="28"/>
        <v>0</v>
      </c>
    </row>
    <row r="244" spans="1:38" ht="35" x14ac:dyDescent="0.25">
      <c r="A244">
        <v>243</v>
      </c>
      <c r="B244" t="s">
        <v>490</v>
      </c>
      <c r="C244" s="23" t="s">
        <v>491</v>
      </c>
      <c r="D244" s="48" t="s">
        <v>4</v>
      </c>
      <c r="E244" s="11">
        <v>0</v>
      </c>
      <c r="F244" s="12">
        <v>0</v>
      </c>
      <c r="G244" s="12">
        <v>10</v>
      </c>
      <c r="H244" s="8">
        <f t="shared" si="29"/>
        <v>0</v>
      </c>
      <c r="I244" s="48" t="s">
        <v>4</v>
      </c>
      <c r="J244" s="11">
        <v>0</v>
      </c>
      <c r="K244" s="12">
        <v>0</v>
      </c>
      <c r="L244" s="12">
        <v>10</v>
      </c>
      <c r="M244" s="8">
        <f t="shared" si="30"/>
        <v>0</v>
      </c>
      <c r="N244" s="23" t="s">
        <v>4</v>
      </c>
      <c r="O244" s="30">
        <v>0</v>
      </c>
      <c r="P244" s="30">
        <v>0</v>
      </c>
      <c r="Q244" s="30">
        <v>5</v>
      </c>
      <c r="R244" s="23">
        <v>0</v>
      </c>
      <c r="S244" s="23" t="s">
        <v>4</v>
      </c>
      <c r="T244" s="31">
        <v>2</v>
      </c>
      <c r="U244" s="31">
        <v>0</v>
      </c>
      <c r="V244" s="31">
        <v>9</v>
      </c>
      <c r="W244">
        <v>0</v>
      </c>
      <c r="X244" t="s">
        <v>4</v>
      </c>
      <c r="Y244" s="31">
        <v>2</v>
      </c>
      <c r="Z244" s="31">
        <v>0</v>
      </c>
      <c r="AA244" s="31">
        <v>10</v>
      </c>
      <c r="AB244" s="31">
        <v>0</v>
      </c>
      <c r="AC244" s="48" t="s">
        <v>4</v>
      </c>
      <c r="AD244" s="48" t="s">
        <v>4</v>
      </c>
      <c r="AE244" s="40" t="s">
        <v>4</v>
      </c>
      <c r="AF244" s="23" t="s">
        <v>4</v>
      </c>
      <c r="AG244" t="s">
        <v>4</v>
      </c>
      <c r="AH244" s="41" t="str" cm="1">
        <f t="array" ref="AH244">INDEX(AC244:AG244,MODE(MATCH(AC244:AG244,AC244:AG244,0)))</f>
        <v>Neutral</v>
      </c>
      <c r="AI244" s="42">
        <f t="shared" si="25"/>
        <v>0.8</v>
      </c>
      <c r="AJ244" s="42">
        <f t="shared" si="26"/>
        <v>0</v>
      </c>
      <c r="AK244" s="42">
        <f t="shared" si="27"/>
        <v>8.8000000000000007</v>
      </c>
      <c r="AL244" s="31">
        <f t="shared" si="28"/>
        <v>0</v>
      </c>
    </row>
    <row r="245" spans="1:38" ht="52" x14ac:dyDescent="0.25">
      <c r="A245">
        <v>244</v>
      </c>
      <c r="B245" t="s">
        <v>492</v>
      </c>
      <c r="C245" s="23" t="s">
        <v>493</v>
      </c>
      <c r="D245" s="48" t="s">
        <v>7</v>
      </c>
      <c r="E245" s="11">
        <v>4</v>
      </c>
      <c r="F245" s="12">
        <v>0</v>
      </c>
      <c r="G245" s="12">
        <v>2</v>
      </c>
      <c r="H245" s="8">
        <f t="shared" si="29"/>
        <v>0</v>
      </c>
      <c r="I245" s="48" t="s">
        <v>7</v>
      </c>
      <c r="J245" s="11">
        <v>6</v>
      </c>
      <c r="K245" s="12">
        <v>0</v>
      </c>
      <c r="L245" s="12">
        <v>0</v>
      </c>
      <c r="M245" s="8">
        <f t="shared" si="30"/>
        <v>0</v>
      </c>
      <c r="N245" s="23" t="s">
        <v>7</v>
      </c>
      <c r="O245" s="30">
        <v>8</v>
      </c>
      <c r="P245" s="30">
        <v>0</v>
      </c>
      <c r="Q245" s="30">
        <v>2</v>
      </c>
      <c r="R245" s="23">
        <v>0</v>
      </c>
      <c r="S245" s="23" t="s">
        <v>7</v>
      </c>
      <c r="T245" s="31">
        <v>8</v>
      </c>
      <c r="U245" s="31">
        <v>0</v>
      </c>
      <c r="V245" s="31">
        <v>0</v>
      </c>
      <c r="W245">
        <v>0</v>
      </c>
      <c r="X245" t="s">
        <v>7</v>
      </c>
      <c r="Y245" s="31">
        <v>8</v>
      </c>
      <c r="Z245" s="31">
        <v>0</v>
      </c>
      <c r="AA245" s="31">
        <v>0</v>
      </c>
      <c r="AB245" s="31">
        <v>0</v>
      </c>
      <c r="AC245" s="48" t="s">
        <v>7</v>
      </c>
      <c r="AD245" s="48" t="s">
        <v>7</v>
      </c>
      <c r="AE245" s="40" t="s">
        <v>7</v>
      </c>
      <c r="AF245" s="23" t="s">
        <v>7</v>
      </c>
      <c r="AG245" t="s">
        <v>7</v>
      </c>
      <c r="AH245" s="41" t="str" cm="1">
        <f t="array" ref="AH245">INDEX(AC245:AG245,MODE(MATCH(AC245:AG245,AC245:AG245,0)))</f>
        <v>Positive</v>
      </c>
      <c r="AI245" s="42">
        <f t="shared" si="25"/>
        <v>6.8</v>
      </c>
      <c r="AJ245" s="42">
        <f t="shared" si="26"/>
        <v>0</v>
      </c>
      <c r="AK245" s="42">
        <f t="shared" si="27"/>
        <v>0.8</v>
      </c>
      <c r="AL245" s="31">
        <f t="shared" si="28"/>
        <v>0</v>
      </c>
    </row>
    <row r="246" spans="1:38" ht="20" x14ac:dyDescent="0.25">
      <c r="A246">
        <v>245</v>
      </c>
      <c r="B246" t="s">
        <v>494</v>
      </c>
      <c r="C246" s="23" t="s">
        <v>495</v>
      </c>
      <c r="D246" s="48" t="s">
        <v>7</v>
      </c>
      <c r="E246" s="11">
        <v>6</v>
      </c>
      <c r="F246" s="12">
        <v>0</v>
      </c>
      <c r="G246" s="12">
        <v>3</v>
      </c>
      <c r="H246" s="8">
        <f t="shared" si="29"/>
        <v>0</v>
      </c>
      <c r="I246" s="48" t="s">
        <v>4</v>
      </c>
      <c r="J246" s="11">
        <v>3</v>
      </c>
      <c r="K246" s="12">
        <v>0</v>
      </c>
      <c r="L246" s="12">
        <v>6</v>
      </c>
      <c r="M246" s="8">
        <f t="shared" si="30"/>
        <v>0</v>
      </c>
      <c r="N246" s="23" t="s">
        <v>7</v>
      </c>
      <c r="O246" s="30">
        <v>6</v>
      </c>
      <c r="P246" s="30">
        <v>0</v>
      </c>
      <c r="Q246" s="30">
        <v>3</v>
      </c>
      <c r="R246" s="23">
        <v>0</v>
      </c>
      <c r="S246" s="23" t="s">
        <v>4</v>
      </c>
      <c r="T246" s="31">
        <v>4</v>
      </c>
      <c r="U246" s="31">
        <v>0</v>
      </c>
      <c r="V246" s="31">
        <v>6</v>
      </c>
      <c r="W246">
        <v>0</v>
      </c>
      <c r="X246" t="s">
        <v>7</v>
      </c>
      <c r="Y246" s="31">
        <v>7</v>
      </c>
      <c r="Z246" s="31">
        <v>0</v>
      </c>
      <c r="AA246" s="31">
        <v>3</v>
      </c>
      <c r="AB246" s="31">
        <v>0</v>
      </c>
      <c r="AC246" s="48" t="s">
        <v>7</v>
      </c>
      <c r="AD246" s="48" t="s">
        <v>4</v>
      </c>
      <c r="AE246" s="40" t="s">
        <v>7</v>
      </c>
      <c r="AF246" s="23" t="s">
        <v>4</v>
      </c>
      <c r="AG246" t="s">
        <v>7</v>
      </c>
      <c r="AH246" s="41" t="str" cm="1">
        <f t="array" ref="AH246">INDEX(AC246:AG246,MODE(MATCH(AC246:AG246,AC246:AG246,0)))</f>
        <v>Positive</v>
      </c>
      <c r="AI246" s="42">
        <f t="shared" si="25"/>
        <v>5.2</v>
      </c>
      <c r="AJ246" s="42">
        <f t="shared" si="26"/>
        <v>0</v>
      </c>
      <c r="AK246" s="42">
        <f t="shared" si="27"/>
        <v>4.2</v>
      </c>
      <c r="AL246" s="31">
        <f t="shared" si="28"/>
        <v>0</v>
      </c>
    </row>
    <row r="247" spans="1:38" ht="35" x14ac:dyDescent="0.25">
      <c r="A247">
        <v>246</v>
      </c>
      <c r="B247" t="s">
        <v>496</v>
      </c>
      <c r="C247" s="23" t="s">
        <v>497</v>
      </c>
      <c r="D247" s="48" t="s">
        <v>7</v>
      </c>
      <c r="E247" s="11">
        <v>10</v>
      </c>
      <c r="F247" s="12">
        <v>0</v>
      </c>
      <c r="G247" s="12">
        <v>0</v>
      </c>
      <c r="H247" s="8">
        <f t="shared" si="29"/>
        <v>0</v>
      </c>
      <c r="I247" s="48" t="s">
        <v>7</v>
      </c>
      <c r="J247" s="11">
        <v>10</v>
      </c>
      <c r="K247" s="12">
        <v>0</v>
      </c>
      <c r="L247" s="12">
        <v>0</v>
      </c>
      <c r="M247" s="8">
        <f t="shared" si="30"/>
        <v>0</v>
      </c>
      <c r="N247" s="23" t="s">
        <v>7</v>
      </c>
      <c r="O247" s="30">
        <v>7</v>
      </c>
      <c r="P247" s="30">
        <v>0</v>
      </c>
      <c r="Q247" s="30">
        <v>3</v>
      </c>
      <c r="R247" s="23">
        <v>0</v>
      </c>
      <c r="S247" s="23" t="s">
        <v>7</v>
      </c>
      <c r="T247" s="31">
        <v>10</v>
      </c>
      <c r="U247" s="31">
        <v>0</v>
      </c>
      <c r="V247" s="31">
        <v>0</v>
      </c>
      <c r="W247">
        <v>0</v>
      </c>
      <c r="X247" t="s">
        <v>7</v>
      </c>
      <c r="Y247" s="31">
        <v>10</v>
      </c>
      <c r="Z247" s="31">
        <v>0</v>
      </c>
      <c r="AA247" s="31">
        <v>0</v>
      </c>
      <c r="AB247" s="31">
        <v>0</v>
      </c>
      <c r="AC247" s="48" t="s">
        <v>7</v>
      </c>
      <c r="AD247" s="48" t="s">
        <v>7</v>
      </c>
      <c r="AE247" s="40" t="s">
        <v>7</v>
      </c>
      <c r="AF247" s="23" t="s">
        <v>7</v>
      </c>
      <c r="AG247" t="s">
        <v>7</v>
      </c>
      <c r="AH247" s="41" t="str" cm="1">
        <f t="array" ref="AH247">INDEX(AC247:AG247,MODE(MATCH(AC247:AG247,AC247:AG247,0)))</f>
        <v>Positive</v>
      </c>
      <c r="AI247" s="42">
        <f t="shared" si="25"/>
        <v>9.4</v>
      </c>
      <c r="AJ247" s="42">
        <f t="shared" si="26"/>
        <v>0</v>
      </c>
      <c r="AK247" s="42">
        <f t="shared" si="27"/>
        <v>0.6</v>
      </c>
      <c r="AL247" s="31">
        <f t="shared" si="28"/>
        <v>0</v>
      </c>
    </row>
    <row r="248" spans="1:38" ht="20" x14ac:dyDescent="0.25">
      <c r="A248">
        <v>247</v>
      </c>
      <c r="B248" t="s">
        <v>498</v>
      </c>
      <c r="C248" s="23" t="s">
        <v>499</v>
      </c>
      <c r="D248" s="48" t="s">
        <v>7</v>
      </c>
      <c r="E248" s="11">
        <v>10</v>
      </c>
      <c r="F248" s="12">
        <v>0</v>
      </c>
      <c r="G248" s="12">
        <v>0</v>
      </c>
      <c r="H248" s="8">
        <f t="shared" si="29"/>
        <v>0</v>
      </c>
      <c r="I248" s="48" t="s">
        <v>7</v>
      </c>
      <c r="J248" s="11">
        <v>8</v>
      </c>
      <c r="K248" s="12">
        <v>0</v>
      </c>
      <c r="L248" s="12">
        <v>0</v>
      </c>
      <c r="M248" s="8">
        <f t="shared" si="30"/>
        <v>0</v>
      </c>
      <c r="N248" s="23" t="s">
        <v>7</v>
      </c>
      <c r="O248" s="30">
        <v>8</v>
      </c>
      <c r="P248" s="30">
        <v>0</v>
      </c>
      <c r="Q248" s="30">
        <v>2</v>
      </c>
      <c r="R248" s="23">
        <v>0</v>
      </c>
      <c r="S248" s="23" t="s">
        <v>7</v>
      </c>
      <c r="T248" s="31">
        <v>9</v>
      </c>
      <c r="U248" s="31">
        <v>0</v>
      </c>
      <c r="V248" s="31">
        <v>0</v>
      </c>
      <c r="W248">
        <v>0</v>
      </c>
      <c r="X248" t="s">
        <v>7</v>
      </c>
      <c r="Y248" s="31">
        <v>9</v>
      </c>
      <c r="Z248" s="31">
        <v>0</v>
      </c>
      <c r="AA248" s="31">
        <v>0</v>
      </c>
      <c r="AB248" s="31">
        <v>0</v>
      </c>
      <c r="AC248" s="48" t="s">
        <v>7</v>
      </c>
      <c r="AD248" s="48" t="s">
        <v>7</v>
      </c>
      <c r="AE248" s="40" t="s">
        <v>7</v>
      </c>
      <c r="AF248" s="23" t="s">
        <v>7</v>
      </c>
      <c r="AG248" t="s">
        <v>7</v>
      </c>
      <c r="AH248" s="41" t="str" cm="1">
        <f t="array" ref="AH248">INDEX(AC248:AG248,MODE(MATCH(AC248:AG248,AC248:AG248,0)))</f>
        <v>Positive</v>
      </c>
      <c r="AI248" s="42">
        <f t="shared" si="25"/>
        <v>8.8000000000000007</v>
      </c>
      <c r="AJ248" s="42">
        <f t="shared" si="26"/>
        <v>0</v>
      </c>
      <c r="AK248" s="42">
        <f t="shared" si="27"/>
        <v>0.4</v>
      </c>
      <c r="AL248" s="31">
        <f t="shared" si="28"/>
        <v>0</v>
      </c>
    </row>
    <row r="249" spans="1:38" ht="20" x14ac:dyDescent="0.25">
      <c r="A249">
        <v>248</v>
      </c>
      <c r="B249" t="s">
        <v>500</v>
      </c>
      <c r="C249" s="23" t="s">
        <v>501</v>
      </c>
      <c r="D249" s="48" t="s">
        <v>7</v>
      </c>
      <c r="E249" s="11">
        <v>5</v>
      </c>
      <c r="F249" s="12">
        <v>0</v>
      </c>
      <c r="G249" s="12">
        <v>5</v>
      </c>
      <c r="H249" s="8">
        <f t="shared" si="29"/>
        <v>0</v>
      </c>
      <c r="I249" s="48" t="s">
        <v>4</v>
      </c>
      <c r="J249" s="11">
        <v>2</v>
      </c>
      <c r="K249" s="12">
        <v>0</v>
      </c>
      <c r="L249" s="12">
        <v>8</v>
      </c>
      <c r="M249" s="8">
        <f t="shared" si="30"/>
        <v>0</v>
      </c>
      <c r="N249" s="23" t="s">
        <v>4</v>
      </c>
      <c r="O249" s="30">
        <v>2</v>
      </c>
      <c r="P249" s="30">
        <v>0</v>
      </c>
      <c r="Q249" s="30">
        <v>8</v>
      </c>
      <c r="R249" s="23">
        <v>0</v>
      </c>
      <c r="S249" s="23" t="s">
        <v>4</v>
      </c>
      <c r="T249" s="31">
        <v>2</v>
      </c>
      <c r="U249" s="31">
        <v>0</v>
      </c>
      <c r="V249" s="31">
        <v>9</v>
      </c>
      <c r="W249">
        <v>0</v>
      </c>
      <c r="X249" t="s">
        <v>4</v>
      </c>
      <c r="Y249" s="31">
        <v>0</v>
      </c>
      <c r="Z249" s="31">
        <v>0</v>
      </c>
      <c r="AA249" s="31">
        <v>10</v>
      </c>
      <c r="AB249" s="31">
        <v>0</v>
      </c>
      <c r="AC249" s="48" t="s">
        <v>7</v>
      </c>
      <c r="AD249" s="48" t="s">
        <v>4</v>
      </c>
      <c r="AE249" s="40" t="s">
        <v>4</v>
      </c>
      <c r="AF249" s="23" t="s">
        <v>4</v>
      </c>
      <c r="AG249" t="s">
        <v>4</v>
      </c>
      <c r="AH249" s="41" t="str" cm="1">
        <f t="array" ref="AH249">INDEX(AC249:AG249,MODE(MATCH(AC249:AG249,AC249:AG249,0)))</f>
        <v>Neutral</v>
      </c>
      <c r="AI249" s="42">
        <f t="shared" si="25"/>
        <v>2.2000000000000002</v>
      </c>
      <c r="AJ249" s="42">
        <f t="shared" si="26"/>
        <v>0</v>
      </c>
      <c r="AK249" s="42">
        <f t="shared" si="27"/>
        <v>8</v>
      </c>
      <c r="AL249" s="31">
        <f t="shared" si="28"/>
        <v>0</v>
      </c>
    </row>
    <row r="250" spans="1:38" ht="35" x14ac:dyDescent="0.25">
      <c r="A250">
        <v>249</v>
      </c>
      <c r="B250" t="s">
        <v>502</v>
      </c>
      <c r="C250" s="23" t="s">
        <v>503</v>
      </c>
      <c r="D250" s="48" t="s">
        <v>7</v>
      </c>
      <c r="E250" s="11">
        <v>10</v>
      </c>
      <c r="F250" s="12">
        <v>0</v>
      </c>
      <c r="G250" s="12">
        <v>0</v>
      </c>
      <c r="H250" s="8">
        <f t="shared" si="29"/>
        <v>0</v>
      </c>
      <c r="I250" s="48" t="s">
        <v>7</v>
      </c>
      <c r="J250" s="11">
        <v>8</v>
      </c>
      <c r="K250" s="12">
        <v>0</v>
      </c>
      <c r="L250" s="12">
        <v>0</v>
      </c>
      <c r="M250" s="8">
        <f t="shared" si="30"/>
        <v>0</v>
      </c>
      <c r="N250" s="23" t="s">
        <v>7</v>
      </c>
      <c r="O250" s="30">
        <v>5</v>
      </c>
      <c r="P250" s="30">
        <v>0</v>
      </c>
      <c r="Q250" s="30">
        <v>3</v>
      </c>
      <c r="R250" s="23">
        <v>0</v>
      </c>
      <c r="S250" s="23" t="s">
        <v>7</v>
      </c>
      <c r="T250" s="31">
        <v>7</v>
      </c>
      <c r="U250" s="31">
        <v>1</v>
      </c>
      <c r="V250" s="31">
        <v>0</v>
      </c>
      <c r="W250">
        <v>0</v>
      </c>
      <c r="X250" t="s">
        <v>7</v>
      </c>
      <c r="Y250" s="31">
        <v>10</v>
      </c>
      <c r="Z250" s="31">
        <v>2</v>
      </c>
      <c r="AA250" s="31">
        <v>2</v>
      </c>
      <c r="AB250" s="31">
        <v>0</v>
      </c>
      <c r="AC250" s="48" t="s">
        <v>7</v>
      </c>
      <c r="AD250" s="48" t="s">
        <v>7</v>
      </c>
      <c r="AE250" s="40" t="s">
        <v>7</v>
      </c>
      <c r="AF250" s="23" t="s">
        <v>7</v>
      </c>
      <c r="AG250" t="s">
        <v>7</v>
      </c>
      <c r="AH250" s="41" t="str" cm="1">
        <f t="array" ref="AH250">INDEX(AC250:AG250,MODE(MATCH(AC250:AG250,AC250:AG250,0)))</f>
        <v>Positive</v>
      </c>
      <c r="AI250" s="42">
        <f t="shared" si="25"/>
        <v>8</v>
      </c>
      <c r="AJ250" s="42">
        <f t="shared" si="26"/>
        <v>0.6</v>
      </c>
      <c r="AK250" s="42">
        <f t="shared" si="27"/>
        <v>1</v>
      </c>
      <c r="AL250" s="31">
        <f t="shared" si="28"/>
        <v>0</v>
      </c>
    </row>
    <row r="251" spans="1:38" ht="20" x14ac:dyDescent="0.25">
      <c r="A251">
        <v>250</v>
      </c>
      <c r="B251" t="s">
        <v>504</v>
      </c>
      <c r="C251" s="23" t="s">
        <v>505</v>
      </c>
      <c r="D251" s="48" t="s">
        <v>4</v>
      </c>
      <c r="E251" s="11">
        <v>6</v>
      </c>
      <c r="F251" s="12">
        <v>0</v>
      </c>
      <c r="G251" s="12">
        <v>8</v>
      </c>
      <c r="H251" s="8">
        <f t="shared" si="29"/>
        <v>0</v>
      </c>
      <c r="I251" s="48" t="s">
        <v>4</v>
      </c>
      <c r="J251" s="11">
        <v>2</v>
      </c>
      <c r="K251" s="12">
        <v>0</v>
      </c>
      <c r="L251" s="12">
        <v>8</v>
      </c>
      <c r="M251" s="8">
        <f t="shared" si="30"/>
        <v>0</v>
      </c>
      <c r="N251" s="23" t="s">
        <v>4</v>
      </c>
      <c r="O251" s="30">
        <v>2</v>
      </c>
      <c r="P251" s="30">
        <v>0</v>
      </c>
      <c r="Q251" s="30">
        <v>7</v>
      </c>
      <c r="R251" s="23">
        <v>0</v>
      </c>
      <c r="S251" s="23" t="s">
        <v>4</v>
      </c>
      <c r="T251" s="31">
        <v>0</v>
      </c>
      <c r="U251" s="31">
        <v>0</v>
      </c>
      <c r="V251" s="31">
        <v>10</v>
      </c>
      <c r="W251">
        <v>0</v>
      </c>
      <c r="X251" t="s">
        <v>4</v>
      </c>
      <c r="Y251" s="31">
        <v>0</v>
      </c>
      <c r="Z251" s="31">
        <v>0</v>
      </c>
      <c r="AA251" s="31">
        <v>10</v>
      </c>
      <c r="AB251" s="31">
        <v>0</v>
      </c>
      <c r="AC251" s="48" t="s">
        <v>4</v>
      </c>
      <c r="AD251" s="48" t="s">
        <v>4</v>
      </c>
      <c r="AE251" s="40" t="s">
        <v>4</v>
      </c>
      <c r="AF251" s="23" t="s">
        <v>4</v>
      </c>
      <c r="AG251" t="s">
        <v>4</v>
      </c>
      <c r="AH251" s="41" t="str" cm="1">
        <f t="array" ref="AH251">INDEX(AC251:AG251,MODE(MATCH(AC251:AG251,AC251:AG251,0)))</f>
        <v>Neutral</v>
      </c>
      <c r="AI251" s="42">
        <f t="shared" si="25"/>
        <v>2</v>
      </c>
      <c r="AJ251" s="42">
        <f t="shared" si="26"/>
        <v>0</v>
      </c>
      <c r="AK251" s="42">
        <f t="shared" si="27"/>
        <v>8.6</v>
      </c>
      <c r="AL251" s="31">
        <f t="shared" si="28"/>
        <v>0</v>
      </c>
    </row>
    <row r="252" spans="1:38" ht="35" x14ac:dyDescent="0.25">
      <c r="A252">
        <v>251</v>
      </c>
      <c r="B252" t="s">
        <v>506</v>
      </c>
      <c r="C252" s="23" t="s">
        <v>507</v>
      </c>
      <c r="D252" s="48" t="s">
        <v>7</v>
      </c>
      <c r="E252" s="11">
        <v>8</v>
      </c>
      <c r="F252" s="12">
        <v>0</v>
      </c>
      <c r="G252" s="12">
        <v>4</v>
      </c>
      <c r="H252" s="8">
        <f t="shared" si="29"/>
        <v>0</v>
      </c>
      <c r="I252" s="48" t="s">
        <v>7</v>
      </c>
      <c r="J252" s="11">
        <v>6</v>
      </c>
      <c r="K252" s="12">
        <v>0</v>
      </c>
      <c r="L252" s="12">
        <v>0</v>
      </c>
      <c r="M252" s="8">
        <f t="shared" si="30"/>
        <v>0</v>
      </c>
      <c r="N252" s="23" t="s">
        <v>7</v>
      </c>
      <c r="O252" s="30">
        <v>7</v>
      </c>
      <c r="P252" s="30">
        <v>0</v>
      </c>
      <c r="Q252" s="30">
        <v>2</v>
      </c>
      <c r="R252" s="23">
        <v>0</v>
      </c>
      <c r="S252" s="23" t="s">
        <v>7</v>
      </c>
      <c r="T252" s="31">
        <v>10</v>
      </c>
      <c r="U252" s="31">
        <v>0</v>
      </c>
      <c r="V252" s="31">
        <v>0</v>
      </c>
      <c r="W252">
        <v>0</v>
      </c>
      <c r="X252" t="s">
        <v>7</v>
      </c>
      <c r="Y252" s="31">
        <v>5</v>
      </c>
      <c r="Z252" s="31">
        <v>0</v>
      </c>
      <c r="AA252" s="31">
        <v>0</v>
      </c>
      <c r="AB252" s="31">
        <v>0</v>
      </c>
      <c r="AC252" s="48" t="s">
        <v>7</v>
      </c>
      <c r="AD252" s="48" t="s">
        <v>7</v>
      </c>
      <c r="AE252" s="40" t="s">
        <v>7</v>
      </c>
      <c r="AF252" s="23" t="s">
        <v>7</v>
      </c>
      <c r="AG252" t="s">
        <v>7</v>
      </c>
      <c r="AH252" s="41" t="str" cm="1">
        <f t="array" ref="AH252">INDEX(AC252:AG252,MODE(MATCH(AC252:AG252,AC252:AG252,0)))</f>
        <v>Positive</v>
      </c>
      <c r="AI252" s="42">
        <f t="shared" si="25"/>
        <v>7.2</v>
      </c>
      <c r="AJ252" s="42">
        <f t="shared" si="26"/>
        <v>0</v>
      </c>
      <c r="AK252" s="42">
        <f t="shared" si="27"/>
        <v>1.2</v>
      </c>
      <c r="AL252" s="31">
        <f t="shared" si="28"/>
        <v>0</v>
      </c>
    </row>
    <row r="253" spans="1:38" ht="35" x14ac:dyDescent="0.25">
      <c r="A253">
        <v>252</v>
      </c>
      <c r="B253" t="s">
        <v>508</v>
      </c>
      <c r="C253" s="23" t="s">
        <v>509</v>
      </c>
      <c r="D253" s="48" t="s">
        <v>4</v>
      </c>
      <c r="E253" s="11">
        <v>0</v>
      </c>
      <c r="F253" s="12">
        <v>0</v>
      </c>
      <c r="G253" s="12">
        <v>4</v>
      </c>
      <c r="H253" s="8">
        <f t="shared" si="29"/>
        <v>0</v>
      </c>
      <c r="I253" s="48" t="s">
        <v>4</v>
      </c>
      <c r="J253" s="11">
        <v>3</v>
      </c>
      <c r="K253" s="12">
        <v>0</v>
      </c>
      <c r="L253" s="12">
        <v>6</v>
      </c>
      <c r="M253" s="8">
        <f t="shared" si="30"/>
        <v>0</v>
      </c>
      <c r="N253" s="23" t="s">
        <v>4</v>
      </c>
      <c r="O253" s="30">
        <v>0</v>
      </c>
      <c r="P253" s="30">
        <v>0</v>
      </c>
      <c r="Q253" s="30">
        <v>8</v>
      </c>
      <c r="R253" s="23">
        <v>0</v>
      </c>
      <c r="S253" s="23" t="s">
        <v>4</v>
      </c>
      <c r="T253" s="31">
        <v>0</v>
      </c>
      <c r="U253" s="31">
        <v>0</v>
      </c>
      <c r="V253" s="31">
        <v>10</v>
      </c>
      <c r="W253">
        <v>0</v>
      </c>
      <c r="X253" t="s">
        <v>4</v>
      </c>
      <c r="Y253" s="31">
        <v>3</v>
      </c>
      <c r="Z253" s="31">
        <v>1</v>
      </c>
      <c r="AA253" s="31">
        <v>9</v>
      </c>
      <c r="AB253" s="31">
        <v>0</v>
      </c>
      <c r="AC253" s="48" t="s">
        <v>4</v>
      </c>
      <c r="AD253" s="48" t="s">
        <v>4</v>
      </c>
      <c r="AE253" s="40" t="s">
        <v>4</v>
      </c>
      <c r="AF253" s="23" t="s">
        <v>4</v>
      </c>
      <c r="AG253" t="s">
        <v>4</v>
      </c>
      <c r="AH253" s="41" t="str" cm="1">
        <f t="array" ref="AH253">INDEX(AC253:AG253,MODE(MATCH(AC253:AG253,AC253:AG253,0)))</f>
        <v>Neutral</v>
      </c>
      <c r="AI253" s="42">
        <f t="shared" si="25"/>
        <v>1.2</v>
      </c>
      <c r="AJ253" s="42">
        <f t="shared" si="26"/>
        <v>0.2</v>
      </c>
      <c r="AK253" s="42">
        <f t="shared" si="27"/>
        <v>7.4</v>
      </c>
      <c r="AL253" s="31">
        <f t="shared" si="28"/>
        <v>0</v>
      </c>
    </row>
    <row r="254" spans="1:38" ht="52" x14ac:dyDescent="0.25">
      <c r="A254">
        <v>253</v>
      </c>
      <c r="B254" t="s">
        <v>510</v>
      </c>
      <c r="C254" s="23" t="s">
        <v>511</v>
      </c>
      <c r="D254" s="48" t="s">
        <v>7</v>
      </c>
      <c r="E254" s="11">
        <v>10</v>
      </c>
      <c r="F254" s="12">
        <v>0</v>
      </c>
      <c r="G254" s="12">
        <v>0</v>
      </c>
      <c r="H254" s="8">
        <f t="shared" si="29"/>
        <v>0</v>
      </c>
      <c r="I254" s="48" t="s">
        <v>7</v>
      </c>
      <c r="J254" s="11">
        <v>10</v>
      </c>
      <c r="K254" s="12">
        <v>0</v>
      </c>
      <c r="L254" s="12">
        <v>0</v>
      </c>
      <c r="M254" s="8">
        <f t="shared" si="30"/>
        <v>0</v>
      </c>
      <c r="N254" s="23" t="s">
        <v>7</v>
      </c>
      <c r="O254" s="30">
        <v>10</v>
      </c>
      <c r="P254" s="30">
        <v>0</v>
      </c>
      <c r="Q254" s="30">
        <v>0</v>
      </c>
      <c r="R254" s="23">
        <v>0</v>
      </c>
      <c r="S254" s="23" t="s">
        <v>7</v>
      </c>
      <c r="T254" s="31">
        <v>10</v>
      </c>
      <c r="U254" s="31">
        <v>0</v>
      </c>
      <c r="V254" s="31">
        <v>0</v>
      </c>
      <c r="W254">
        <v>0</v>
      </c>
      <c r="X254" t="s">
        <v>7</v>
      </c>
      <c r="Y254" s="31">
        <v>10</v>
      </c>
      <c r="Z254" s="31">
        <v>0</v>
      </c>
      <c r="AA254" s="31">
        <v>0</v>
      </c>
      <c r="AB254" s="31">
        <v>0</v>
      </c>
      <c r="AC254" s="48" t="s">
        <v>7</v>
      </c>
      <c r="AD254" s="48" t="s">
        <v>7</v>
      </c>
      <c r="AE254" s="40" t="s">
        <v>7</v>
      </c>
      <c r="AF254" s="23" t="s">
        <v>7</v>
      </c>
      <c r="AG254" t="s">
        <v>7</v>
      </c>
      <c r="AH254" s="41" t="str" cm="1">
        <f t="array" ref="AH254">INDEX(AC254:AG254,MODE(MATCH(AC254:AG254,AC254:AG254,0)))</f>
        <v>Positive</v>
      </c>
      <c r="AI254" s="42">
        <f t="shared" si="25"/>
        <v>10</v>
      </c>
      <c r="AJ254" s="42">
        <f t="shared" si="26"/>
        <v>0</v>
      </c>
      <c r="AK254" s="42">
        <f t="shared" si="27"/>
        <v>0</v>
      </c>
      <c r="AL254" s="31">
        <f t="shared" si="28"/>
        <v>0</v>
      </c>
    </row>
    <row r="255" spans="1:38" ht="52" x14ac:dyDescent="0.25">
      <c r="A255">
        <v>254</v>
      </c>
      <c r="B255" t="s">
        <v>512</v>
      </c>
      <c r="C255" s="23" t="s">
        <v>513</v>
      </c>
      <c r="D255" s="48" t="s">
        <v>7</v>
      </c>
      <c r="E255" s="11">
        <v>5</v>
      </c>
      <c r="F255" s="12">
        <v>0</v>
      </c>
      <c r="G255" s="12">
        <v>0</v>
      </c>
      <c r="H255" s="8">
        <f t="shared" si="29"/>
        <v>0</v>
      </c>
      <c r="I255" s="48" t="s">
        <v>4</v>
      </c>
      <c r="J255" s="11">
        <v>3</v>
      </c>
      <c r="K255" s="12">
        <v>0</v>
      </c>
      <c r="L255" s="12">
        <v>6</v>
      </c>
      <c r="M255" s="8">
        <f t="shared" si="30"/>
        <v>0</v>
      </c>
      <c r="N255" s="23" t="s">
        <v>7</v>
      </c>
      <c r="O255" s="30">
        <v>6</v>
      </c>
      <c r="P255" s="30">
        <v>0</v>
      </c>
      <c r="Q255" s="30">
        <v>2</v>
      </c>
      <c r="R255" s="23">
        <v>0</v>
      </c>
      <c r="S255" s="23" t="s">
        <v>7</v>
      </c>
      <c r="T255" s="31">
        <v>8</v>
      </c>
      <c r="U255" s="31">
        <v>0</v>
      </c>
      <c r="V255" s="31">
        <v>4</v>
      </c>
      <c r="W255">
        <v>0</v>
      </c>
      <c r="X255" t="s">
        <v>7</v>
      </c>
      <c r="Y255" s="31">
        <v>5</v>
      </c>
      <c r="Z255" s="31">
        <v>0</v>
      </c>
      <c r="AA255" s="31">
        <v>5</v>
      </c>
      <c r="AB255" s="31">
        <v>0</v>
      </c>
      <c r="AC255" s="48" t="s">
        <v>7</v>
      </c>
      <c r="AD255" s="48" t="s">
        <v>4</v>
      </c>
      <c r="AE255" s="40" t="s">
        <v>7</v>
      </c>
      <c r="AF255" s="23" t="s">
        <v>7</v>
      </c>
      <c r="AG255" t="s">
        <v>7</v>
      </c>
      <c r="AH255" s="41" t="str" cm="1">
        <f t="array" ref="AH255">INDEX(AC255:AG255,MODE(MATCH(AC255:AG255,AC255:AG255,0)))</f>
        <v>Positive</v>
      </c>
      <c r="AI255" s="42">
        <f t="shared" si="25"/>
        <v>5.4</v>
      </c>
      <c r="AJ255" s="42">
        <f t="shared" si="26"/>
        <v>0</v>
      </c>
      <c r="AK255" s="42">
        <f t="shared" si="27"/>
        <v>3.4</v>
      </c>
      <c r="AL255" s="31">
        <f t="shared" si="28"/>
        <v>0</v>
      </c>
    </row>
    <row r="256" spans="1:38" ht="52" x14ac:dyDescent="0.25">
      <c r="A256">
        <v>255</v>
      </c>
      <c r="B256" t="s">
        <v>514</v>
      </c>
      <c r="C256" s="23" t="s">
        <v>515</v>
      </c>
      <c r="D256" s="48" t="s">
        <v>7</v>
      </c>
      <c r="E256" s="11">
        <v>8</v>
      </c>
      <c r="F256" s="12">
        <v>0</v>
      </c>
      <c r="G256" s="12">
        <v>7</v>
      </c>
      <c r="H256" s="8">
        <v>0</v>
      </c>
      <c r="I256" s="48" t="s">
        <v>4</v>
      </c>
      <c r="J256" s="11">
        <v>6</v>
      </c>
      <c r="K256" s="12">
        <v>0</v>
      </c>
      <c r="L256" s="12">
        <v>8</v>
      </c>
      <c r="M256" s="8">
        <f t="shared" si="30"/>
        <v>0</v>
      </c>
      <c r="N256" s="23" t="s">
        <v>4</v>
      </c>
      <c r="O256" s="30">
        <v>4</v>
      </c>
      <c r="P256" s="30">
        <v>1</v>
      </c>
      <c r="Q256" s="30">
        <v>7</v>
      </c>
      <c r="R256" s="23">
        <v>0</v>
      </c>
      <c r="S256" s="23" t="s">
        <v>7</v>
      </c>
      <c r="T256" s="31">
        <v>6</v>
      </c>
      <c r="U256" s="31">
        <v>2</v>
      </c>
      <c r="V256" s="31">
        <v>2</v>
      </c>
      <c r="W256">
        <v>0</v>
      </c>
      <c r="X256" t="s">
        <v>7</v>
      </c>
      <c r="Y256" s="31">
        <v>6</v>
      </c>
      <c r="Z256" s="31">
        <v>2</v>
      </c>
      <c r="AA256" s="31">
        <v>4</v>
      </c>
      <c r="AB256" s="31">
        <v>0</v>
      </c>
      <c r="AC256" s="48" t="s">
        <v>7</v>
      </c>
      <c r="AD256" s="48" t="s">
        <v>4</v>
      </c>
      <c r="AE256" s="40" t="s">
        <v>4</v>
      </c>
      <c r="AF256" s="23" t="s">
        <v>7</v>
      </c>
      <c r="AG256" t="s">
        <v>7</v>
      </c>
      <c r="AH256" s="41" t="str" cm="1">
        <f t="array" ref="AH256">INDEX(AC256:AG256,MODE(MATCH(AC256:AG256,AC256:AG256,0)))</f>
        <v>Positive</v>
      </c>
      <c r="AI256" s="42">
        <f t="shared" si="25"/>
        <v>6</v>
      </c>
      <c r="AJ256" s="42">
        <f t="shared" si="26"/>
        <v>1</v>
      </c>
      <c r="AK256" s="42">
        <f t="shared" si="27"/>
        <v>5.6</v>
      </c>
      <c r="AL256" s="31">
        <f t="shared" si="28"/>
        <v>0</v>
      </c>
    </row>
    <row r="257" spans="1:38" ht="35" x14ac:dyDescent="0.25">
      <c r="A257">
        <v>256</v>
      </c>
      <c r="B257" t="s">
        <v>516</v>
      </c>
      <c r="C257" s="23" t="s">
        <v>517</v>
      </c>
      <c r="D257" s="48" t="s">
        <v>7</v>
      </c>
      <c r="E257" s="11">
        <v>8</v>
      </c>
      <c r="F257" s="12">
        <v>0</v>
      </c>
      <c r="G257" s="12">
        <v>2</v>
      </c>
      <c r="H257" s="8">
        <f t="shared" si="29"/>
        <v>0</v>
      </c>
      <c r="I257" s="48" t="s">
        <v>4</v>
      </c>
      <c r="J257" s="11">
        <v>2</v>
      </c>
      <c r="K257" s="12">
        <v>0</v>
      </c>
      <c r="L257" s="12">
        <v>8</v>
      </c>
      <c r="M257" s="8">
        <f t="shared" si="30"/>
        <v>0</v>
      </c>
      <c r="N257" s="23" t="s">
        <v>7</v>
      </c>
      <c r="O257" s="30">
        <v>7</v>
      </c>
      <c r="P257" s="30">
        <v>0</v>
      </c>
      <c r="Q257" s="30">
        <v>5</v>
      </c>
      <c r="R257" s="23">
        <v>0</v>
      </c>
      <c r="S257" s="23" t="s">
        <v>7</v>
      </c>
      <c r="T257" s="31">
        <v>8</v>
      </c>
      <c r="U257" s="31">
        <v>0</v>
      </c>
      <c r="V257" s="31">
        <v>1</v>
      </c>
      <c r="W257">
        <v>0</v>
      </c>
      <c r="X257" t="s">
        <v>7</v>
      </c>
      <c r="Y257" s="31">
        <v>8</v>
      </c>
      <c r="Z257" s="31">
        <v>0</v>
      </c>
      <c r="AA257" s="31">
        <v>5</v>
      </c>
      <c r="AB257" s="31">
        <v>0</v>
      </c>
      <c r="AC257" s="48" t="s">
        <v>7</v>
      </c>
      <c r="AD257" s="48" t="s">
        <v>4</v>
      </c>
      <c r="AE257" s="40" t="s">
        <v>7</v>
      </c>
      <c r="AF257" s="23" t="s">
        <v>7</v>
      </c>
      <c r="AG257" t="s">
        <v>7</v>
      </c>
      <c r="AH257" s="41" t="str" cm="1">
        <f t="array" ref="AH257">INDEX(AC257:AG257,MODE(MATCH(AC257:AG257,AC257:AG257,0)))</f>
        <v>Positive</v>
      </c>
      <c r="AI257" s="42">
        <f t="shared" si="25"/>
        <v>6.6</v>
      </c>
      <c r="AJ257" s="42">
        <f t="shared" si="26"/>
        <v>0</v>
      </c>
      <c r="AK257" s="42">
        <f t="shared" si="27"/>
        <v>4.2</v>
      </c>
      <c r="AL257" s="31">
        <f t="shared" si="28"/>
        <v>0</v>
      </c>
    </row>
    <row r="258" spans="1:38" ht="52" x14ac:dyDescent="0.25">
      <c r="A258">
        <v>257</v>
      </c>
      <c r="B258" t="s">
        <v>518</v>
      </c>
      <c r="C258" s="23" t="s">
        <v>519</v>
      </c>
      <c r="D258" s="48" t="s">
        <v>4</v>
      </c>
      <c r="E258" s="11">
        <v>6</v>
      </c>
      <c r="F258" s="12">
        <v>0</v>
      </c>
      <c r="G258" s="12">
        <v>8</v>
      </c>
      <c r="H258" s="8">
        <f t="shared" si="29"/>
        <v>0</v>
      </c>
      <c r="I258" s="48" t="s">
        <v>46</v>
      </c>
      <c r="J258" s="11">
        <v>0</v>
      </c>
      <c r="K258" s="12">
        <v>8</v>
      </c>
      <c r="L258" s="12">
        <v>5</v>
      </c>
      <c r="M258" s="8">
        <f t="shared" si="30"/>
        <v>0</v>
      </c>
      <c r="N258" s="23" t="s">
        <v>4</v>
      </c>
      <c r="O258" s="30">
        <v>2</v>
      </c>
      <c r="P258" s="30">
        <v>4</v>
      </c>
      <c r="Q258" s="30">
        <v>7</v>
      </c>
      <c r="R258" s="23">
        <v>0</v>
      </c>
      <c r="S258" s="23" t="s">
        <v>46</v>
      </c>
      <c r="T258" s="31">
        <v>0</v>
      </c>
      <c r="U258" s="31">
        <v>7</v>
      </c>
      <c r="V258" s="31">
        <v>6</v>
      </c>
      <c r="W258">
        <v>0</v>
      </c>
      <c r="X258" t="s">
        <v>4</v>
      </c>
      <c r="Y258" s="31">
        <v>0</v>
      </c>
      <c r="Z258" s="31">
        <v>4</v>
      </c>
      <c r="AA258" s="31">
        <v>8</v>
      </c>
      <c r="AB258" s="31">
        <v>0</v>
      </c>
      <c r="AC258" s="48" t="s">
        <v>4</v>
      </c>
      <c r="AD258" s="48" t="s">
        <v>46</v>
      </c>
      <c r="AE258" s="40" t="s">
        <v>4</v>
      </c>
      <c r="AF258" s="23" t="s">
        <v>46</v>
      </c>
      <c r="AG258" t="s">
        <v>4</v>
      </c>
      <c r="AH258" s="41" t="str" cm="1">
        <f t="array" ref="AH258">INDEX(AC258:AG258,MODE(MATCH(AC258:AG258,AC258:AG258,0)))</f>
        <v>Neutral</v>
      </c>
      <c r="AI258" s="42">
        <f t="shared" si="25"/>
        <v>1.6</v>
      </c>
      <c r="AJ258" s="42">
        <f t="shared" si="26"/>
        <v>4.5999999999999996</v>
      </c>
      <c r="AK258" s="42">
        <f t="shared" si="27"/>
        <v>6.8</v>
      </c>
      <c r="AL258" s="31">
        <f t="shared" si="28"/>
        <v>0</v>
      </c>
    </row>
    <row r="259" spans="1:38" ht="69" x14ac:dyDescent="0.25">
      <c r="A259">
        <v>258</v>
      </c>
      <c r="B259" t="s">
        <v>520</v>
      </c>
      <c r="C259" s="23" t="s">
        <v>521</v>
      </c>
      <c r="D259" s="48" t="s">
        <v>7</v>
      </c>
      <c r="E259" s="11">
        <v>10</v>
      </c>
      <c r="F259" s="12">
        <v>0</v>
      </c>
      <c r="G259" s="12">
        <v>0</v>
      </c>
      <c r="H259" s="8">
        <f t="shared" si="29"/>
        <v>0</v>
      </c>
      <c r="I259" s="48" t="s">
        <v>7</v>
      </c>
      <c r="J259" s="11">
        <v>8</v>
      </c>
      <c r="K259" s="12">
        <v>0</v>
      </c>
      <c r="L259" s="12">
        <v>3</v>
      </c>
      <c r="M259" s="8">
        <f t="shared" si="30"/>
        <v>0</v>
      </c>
      <c r="N259" s="23" t="s">
        <v>7</v>
      </c>
      <c r="O259" s="30">
        <v>8</v>
      </c>
      <c r="P259" s="30">
        <v>0</v>
      </c>
      <c r="Q259" s="30">
        <v>3</v>
      </c>
      <c r="R259" s="23">
        <v>0</v>
      </c>
      <c r="S259" s="23" t="s">
        <v>7</v>
      </c>
      <c r="T259" s="31">
        <v>10</v>
      </c>
      <c r="U259" s="31">
        <v>0</v>
      </c>
      <c r="V259" s="31">
        <v>0</v>
      </c>
      <c r="W259">
        <v>0</v>
      </c>
      <c r="X259" t="s">
        <v>7</v>
      </c>
      <c r="Y259" s="31">
        <v>10</v>
      </c>
      <c r="Z259" s="31">
        <v>0</v>
      </c>
      <c r="AA259" s="31">
        <v>0</v>
      </c>
      <c r="AB259" s="31">
        <v>0</v>
      </c>
      <c r="AC259" s="48" t="s">
        <v>7</v>
      </c>
      <c r="AD259" s="48" t="s">
        <v>7</v>
      </c>
      <c r="AE259" s="40" t="s">
        <v>7</v>
      </c>
      <c r="AF259" s="23" t="s">
        <v>7</v>
      </c>
      <c r="AG259" t="s">
        <v>7</v>
      </c>
      <c r="AH259" s="41" t="str" cm="1">
        <f t="array" ref="AH259">INDEX(AC259:AG259,MODE(MATCH(AC259:AG259,AC259:AG259,0)))</f>
        <v>Positive</v>
      </c>
      <c r="AI259" s="42">
        <f t="shared" ref="AI259:AI322" si="31">AVERAGE(E259,J259,Y259,T259,O259)</f>
        <v>9.1999999999999993</v>
      </c>
      <c r="AJ259" s="42">
        <f t="shared" ref="AJ259:AJ322" si="32">AVERAGEA(F259,K259,Z259,U259,P259)</f>
        <v>0</v>
      </c>
      <c r="AK259" s="42">
        <f t="shared" ref="AK259:AK322" si="33">AVERAGE(G259,L259,AA259,V259,Q259)</f>
        <v>1.2</v>
      </c>
      <c r="AL259" s="31">
        <f t="shared" ref="AL259:AL322" si="34">MAX(AB259,W259,R259,M259,H259)</f>
        <v>0</v>
      </c>
    </row>
    <row r="260" spans="1:38" ht="69" x14ac:dyDescent="0.25">
      <c r="A260">
        <v>259</v>
      </c>
      <c r="B260" t="s">
        <v>522</v>
      </c>
      <c r="C260" s="23" t="s">
        <v>523</v>
      </c>
      <c r="D260" s="48" t="s">
        <v>7</v>
      </c>
      <c r="E260" s="11">
        <v>10</v>
      </c>
      <c r="F260" s="12">
        <v>0</v>
      </c>
      <c r="G260" s="12">
        <v>0</v>
      </c>
      <c r="H260" s="8">
        <f t="shared" si="29"/>
        <v>0</v>
      </c>
      <c r="I260" s="48" t="s">
        <v>7</v>
      </c>
      <c r="J260" s="11">
        <v>10</v>
      </c>
      <c r="K260" s="12">
        <v>0</v>
      </c>
      <c r="L260" s="12">
        <v>0</v>
      </c>
      <c r="M260" s="8">
        <f t="shared" si="30"/>
        <v>0</v>
      </c>
      <c r="N260" s="23" t="s">
        <v>7</v>
      </c>
      <c r="O260" s="30">
        <v>10</v>
      </c>
      <c r="P260" s="30">
        <v>0</v>
      </c>
      <c r="Q260" s="30">
        <v>0</v>
      </c>
      <c r="R260" s="23">
        <v>0</v>
      </c>
      <c r="S260" s="23" t="s">
        <v>7</v>
      </c>
      <c r="T260" s="31">
        <v>10</v>
      </c>
      <c r="U260" s="31">
        <v>0</v>
      </c>
      <c r="V260" s="31">
        <v>0</v>
      </c>
      <c r="W260">
        <v>0</v>
      </c>
      <c r="X260" t="s">
        <v>7</v>
      </c>
      <c r="Y260" s="31">
        <v>10</v>
      </c>
      <c r="Z260" s="31">
        <v>0</v>
      </c>
      <c r="AA260" s="31">
        <v>0</v>
      </c>
      <c r="AB260" s="31">
        <v>0</v>
      </c>
      <c r="AC260" s="48" t="s">
        <v>7</v>
      </c>
      <c r="AD260" s="48" t="s">
        <v>7</v>
      </c>
      <c r="AE260" s="40" t="s">
        <v>7</v>
      </c>
      <c r="AF260" s="23" t="s">
        <v>7</v>
      </c>
      <c r="AG260" t="s">
        <v>7</v>
      </c>
      <c r="AH260" s="41" t="str" cm="1">
        <f t="array" ref="AH260">INDEX(AC260:AG260,MODE(MATCH(AC260:AG260,AC260:AG260,0)))</f>
        <v>Positive</v>
      </c>
      <c r="AI260" s="42">
        <f t="shared" si="31"/>
        <v>10</v>
      </c>
      <c r="AJ260" s="42">
        <f t="shared" si="32"/>
        <v>0</v>
      </c>
      <c r="AK260" s="42">
        <f t="shared" si="33"/>
        <v>0</v>
      </c>
      <c r="AL260" s="31">
        <f t="shared" si="34"/>
        <v>0</v>
      </c>
    </row>
    <row r="261" spans="1:38" ht="35" x14ac:dyDescent="0.25">
      <c r="A261">
        <v>260</v>
      </c>
      <c r="B261" t="s">
        <v>524</v>
      </c>
      <c r="C261" s="23" t="s">
        <v>525</v>
      </c>
      <c r="D261" s="48" t="s">
        <v>7</v>
      </c>
      <c r="E261" s="11">
        <v>7</v>
      </c>
      <c r="F261" s="12">
        <v>0</v>
      </c>
      <c r="G261" s="12">
        <v>0</v>
      </c>
      <c r="H261" s="8">
        <f t="shared" si="29"/>
        <v>0</v>
      </c>
      <c r="I261" s="48" t="s">
        <v>7</v>
      </c>
      <c r="J261" s="11">
        <v>6</v>
      </c>
      <c r="K261" s="12">
        <v>0</v>
      </c>
      <c r="L261" s="12">
        <v>3</v>
      </c>
      <c r="M261" s="8">
        <f t="shared" si="30"/>
        <v>0</v>
      </c>
      <c r="N261" s="23" t="s">
        <v>7</v>
      </c>
      <c r="O261" s="30">
        <v>8</v>
      </c>
      <c r="P261" s="30">
        <v>0</v>
      </c>
      <c r="Q261" s="30">
        <v>2</v>
      </c>
      <c r="R261" s="23">
        <v>0</v>
      </c>
      <c r="S261" s="23" t="s">
        <v>7</v>
      </c>
      <c r="T261" s="31">
        <v>7</v>
      </c>
      <c r="U261" s="31">
        <v>0</v>
      </c>
      <c r="V261" s="31">
        <v>1</v>
      </c>
      <c r="W261">
        <v>0</v>
      </c>
      <c r="X261" t="s">
        <v>7</v>
      </c>
      <c r="Y261" s="31">
        <v>5</v>
      </c>
      <c r="Z261" s="31">
        <v>0</v>
      </c>
      <c r="AA261" s="31">
        <v>3</v>
      </c>
      <c r="AB261" s="31">
        <v>0</v>
      </c>
      <c r="AC261" s="48" t="s">
        <v>7</v>
      </c>
      <c r="AD261" s="48" t="s">
        <v>7</v>
      </c>
      <c r="AE261" s="40" t="s">
        <v>7</v>
      </c>
      <c r="AF261" s="23" t="s">
        <v>7</v>
      </c>
      <c r="AG261" t="s">
        <v>7</v>
      </c>
      <c r="AH261" s="41" t="str" cm="1">
        <f t="array" ref="AH261">INDEX(AC261:AG261,MODE(MATCH(AC261:AG261,AC261:AG261,0)))</f>
        <v>Positive</v>
      </c>
      <c r="AI261" s="42">
        <f t="shared" si="31"/>
        <v>6.6</v>
      </c>
      <c r="AJ261" s="42">
        <f t="shared" si="32"/>
        <v>0</v>
      </c>
      <c r="AK261" s="42">
        <f t="shared" si="33"/>
        <v>1.8</v>
      </c>
      <c r="AL261" s="31">
        <f t="shared" si="34"/>
        <v>0</v>
      </c>
    </row>
    <row r="262" spans="1:38" ht="20" x14ac:dyDescent="0.25">
      <c r="A262">
        <v>261</v>
      </c>
      <c r="B262" t="s">
        <v>526</v>
      </c>
      <c r="C262" s="23" t="s">
        <v>527</v>
      </c>
      <c r="D262" s="48" t="s">
        <v>4</v>
      </c>
      <c r="E262" s="11">
        <v>3</v>
      </c>
      <c r="F262" s="12">
        <v>0</v>
      </c>
      <c r="G262" s="12">
        <v>8</v>
      </c>
      <c r="H262" s="8">
        <f t="shared" si="29"/>
        <v>0</v>
      </c>
      <c r="I262" s="48" t="s">
        <v>4</v>
      </c>
      <c r="J262" s="11">
        <v>0</v>
      </c>
      <c r="K262" s="12">
        <v>0</v>
      </c>
      <c r="L262" s="12">
        <v>8</v>
      </c>
      <c r="M262" s="8">
        <f t="shared" si="30"/>
        <v>0</v>
      </c>
      <c r="N262" s="23" t="s">
        <v>4</v>
      </c>
      <c r="O262" s="30">
        <v>0</v>
      </c>
      <c r="P262" s="30">
        <v>0</v>
      </c>
      <c r="Q262" s="30">
        <v>8</v>
      </c>
      <c r="R262" s="23">
        <v>0</v>
      </c>
      <c r="S262" s="23" t="s">
        <v>4</v>
      </c>
      <c r="T262" s="31">
        <v>0</v>
      </c>
      <c r="U262" s="31">
        <v>0</v>
      </c>
      <c r="V262" s="31">
        <v>10</v>
      </c>
      <c r="W262">
        <v>0</v>
      </c>
      <c r="X262" t="s">
        <v>4</v>
      </c>
      <c r="Y262" s="31">
        <v>0</v>
      </c>
      <c r="Z262" s="31">
        <v>0</v>
      </c>
      <c r="AA262" s="31">
        <v>10</v>
      </c>
      <c r="AB262" s="31">
        <v>0</v>
      </c>
      <c r="AC262" s="48" t="s">
        <v>4</v>
      </c>
      <c r="AD262" s="48" t="s">
        <v>4</v>
      </c>
      <c r="AE262" s="40" t="s">
        <v>4</v>
      </c>
      <c r="AF262" s="23" t="s">
        <v>4</v>
      </c>
      <c r="AG262" t="s">
        <v>4</v>
      </c>
      <c r="AH262" s="41" t="str" cm="1">
        <f t="array" ref="AH262">INDEX(AC262:AG262,MODE(MATCH(AC262:AG262,AC262:AG262,0)))</f>
        <v>Neutral</v>
      </c>
      <c r="AI262" s="42">
        <f t="shared" si="31"/>
        <v>0.6</v>
      </c>
      <c r="AJ262" s="42">
        <f t="shared" si="32"/>
        <v>0</v>
      </c>
      <c r="AK262" s="42">
        <f t="shared" si="33"/>
        <v>8.8000000000000007</v>
      </c>
      <c r="AL262" s="31">
        <f t="shared" si="34"/>
        <v>0</v>
      </c>
    </row>
    <row r="263" spans="1:38" ht="69" x14ac:dyDescent="0.25">
      <c r="A263">
        <v>262</v>
      </c>
      <c r="B263" t="s">
        <v>528</v>
      </c>
      <c r="C263" s="23" t="s">
        <v>529</v>
      </c>
      <c r="D263" s="48" t="s">
        <v>7</v>
      </c>
      <c r="E263" s="11">
        <v>6</v>
      </c>
      <c r="F263" s="12">
        <v>0</v>
      </c>
      <c r="G263" s="12">
        <v>0</v>
      </c>
      <c r="H263" s="8">
        <v>0</v>
      </c>
      <c r="I263" s="48" t="s">
        <v>7</v>
      </c>
      <c r="J263" s="11">
        <v>10</v>
      </c>
      <c r="K263" s="12">
        <v>0</v>
      </c>
      <c r="L263" s="12">
        <v>0</v>
      </c>
      <c r="M263" s="8">
        <f t="shared" si="30"/>
        <v>0</v>
      </c>
      <c r="N263" s="23" t="s">
        <v>7</v>
      </c>
      <c r="O263" s="30">
        <v>8</v>
      </c>
      <c r="P263" s="30">
        <v>0</v>
      </c>
      <c r="Q263" s="30">
        <v>0</v>
      </c>
      <c r="R263" s="23">
        <v>0</v>
      </c>
      <c r="S263" s="23" t="s">
        <v>7</v>
      </c>
      <c r="T263" s="31">
        <v>8</v>
      </c>
      <c r="U263" s="31">
        <v>0</v>
      </c>
      <c r="V263" s="31">
        <v>0</v>
      </c>
      <c r="W263">
        <v>0</v>
      </c>
      <c r="X263" t="s">
        <v>7</v>
      </c>
      <c r="Y263" s="31">
        <v>10</v>
      </c>
      <c r="Z263" s="31">
        <v>0</v>
      </c>
      <c r="AA263" s="31">
        <v>0</v>
      </c>
      <c r="AB263" s="31">
        <v>0</v>
      </c>
      <c r="AC263" s="48" t="s">
        <v>7</v>
      </c>
      <c r="AD263" s="48" t="s">
        <v>7</v>
      </c>
      <c r="AE263" s="40" t="s">
        <v>7</v>
      </c>
      <c r="AF263" s="23" t="s">
        <v>7</v>
      </c>
      <c r="AG263" t="s">
        <v>7</v>
      </c>
      <c r="AH263" s="41" t="str" cm="1">
        <f t="array" ref="AH263">INDEX(AC263:AG263,MODE(MATCH(AC263:AG263,AC263:AG263,0)))</f>
        <v>Positive</v>
      </c>
      <c r="AI263" s="42">
        <f t="shared" si="31"/>
        <v>8.4</v>
      </c>
      <c r="AJ263" s="42">
        <f t="shared" si="32"/>
        <v>0</v>
      </c>
      <c r="AK263" s="42">
        <f t="shared" si="33"/>
        <v>0</v>
      </c>
      <c r="AL263" s="31">
        <f t="shared" si="34"/>
        <v>0</v>
      </c>
    </row>
    <row r="264" spans="1:38" ht="20" x14ac:dyDescent="0.25">
      <c r="A264">
        <v>263</v>
      </c>
      <c r="B264" t="s">
        <v>530</v>
      </c>
      <c r="C264" s="23" t="s">
        <v>531</v>
      </c>
      <c r="D264" s="48" t="s">
        <v>4</v>
      </c>
      <c r="E264" s="11">
        <v>6</v>
      </c>
      <c r="F264" s="12">
        <v>0</v>
      </c>
      <c r="G264" s="12">
        <v>8</v>
      </c>
      <c r="H264" s="8">
        <f t="shared" si="29"/>
        <v>0</v>
      </c>
      <c r="I264" s="48" t="s">
        <v>4</v>
      </c>
      <c r="J264" s="11">
        <v>3</v>
      </c>
      <c r="K264" s="12">
        <v>0</v>
      </c>
      <c r="L264" s="12">
        <v>8</v>
      </c>
      <c r="M264" s="8">
        <f t="shared" si="30"/>
        <v>0</v>
      </c>
      <c r="N264" s="23" t="s">
        <v>4</v>
      </c>
      <c r="O264" s="30">
        <v>2</v>
      </c>
      <c r="P264" s="30">
        <v>0</v>
      </c>
      <c r="Q264" s="30">
        <v>7</v>
      </c>
      <c r="R264" s="23">
        <v>0</v>
      </c>
      <c r="S264" s="23" t="s">
        <v>4</v>
      </c>
      <c r="T264" s="31">
        <v>2</v>
      </c>
      <c r="U264" s="31">
        <v>0</v>
      </c>
      <c r="V264" s="31">
        <v>9</v>
      </c>
      <c r="W264">
        <v>0</v>
      </c>
      <c r="X264" t="s">
        <v>4</v>
      </c>
      <c r="Y264" s="31">
        <v>1</v>
      </c>
      <c r="Z264" s="31">
        <v>0</v>
      </c>
      <c r="AA264" s="31">
        <v>10</v>
      </c>
      <c r="AB264" s="31">
        <v>0</v>
      </c>
      <c r="AC264" s="48" t="s">
        <v>4</v>
      </c>
      <c r="AD264" s="48" t="s">
        <v>4</v>
      </c>
      <c r="AE264" s="40" t="s">
        <v>4</v>
      </c>
      <c r="AF264" s="23" t="s">
        <v>4</v>
      </c>
      <c r="AG264" t="s">
        <v>4</v>
      </c>
      <c r="AH264" s="41" t="str" cm="1">
        <f t="array" ref="AH264">INDEX(AC264:AG264,MODE(MATCH(AC264:AG264,AC264:AG264,0)))</f>
        <v>Neutral</v>
      </c>
      <c r="AI264" s="42">
        <f t="shared" si="31"/>
        <v>2.8</v>
      </c>
      <c r="AJ264" s="42">
        <f t="shared" si="32"/>
        <v>0</v>
      </c>
      <c r="AK264" s="42">
        <f t="shared" si="33"/>
        <v>8.4</v>
      </c>
      <c r="AL264" s="31">
        <f t="shared" si="34"/>
        <v>0</v>
      </c>
    </row>
    <row r="265" spans="1:38" ht="52" x14ac:dyDescent="0.25">
      <c r="A265">
        <v>264</v>
      </c>
      <c r="B265" t="s">
        <v>532</v>
      </c>
      <c r="C265" s="23" t="s">
        <v>533</v>
      </c>
      <c r="D265" s="48" t="s">
        <v>7</v>
      </c>
      <c r="E265" s="11">
        <v>6</v>
      </c>
      <c r="F265" s="12">
        <v>5</v>
      </c>
      <c r="G265" s="12">
        <v>0</v>
      </c>
      <c r="H265" s="8">
        <f t="shared" si="29"/>
        <v>0</v>
      </c>
      <c r="I265" s="48" t="s">
        <v>7</v>
      </c>
      <c r="J265" s="11">
        <v>5</v>
      </c>
      <c r="K265" s="12">
        <v>3</v>
      </c>
      <c r="L265" s="12">
        <v>0</v>
      </c>
      <c r="M265" s="8">
        <f t="shared" si="30"/>
        <v>0</v>
      </c>
      <c r="N265" s="23" t="s">
        <v>4</v>
      </c>
      <c r="O265" s="30">
        <v>3</v>
      </c>
      <c r="P265" s="30">
        <v>1</v>
      </c>
      <c r="Q265" s="30">
        <v>6</v>
      </c>
      <c r="R265" s="23">
        <v>0</v>
      </c>
      <c r="S265" s="23" t="s">
        <v>7</v>
      </c>
      <c r="T265" s="31">
        <v>8</v>
      </c>
      <c r="U265" s="31">
        <v>1</v>
      </c>
      <c r="V265" s="31">
        <v>0</v>
      </c>
      <c r="W265">
        <v>0</v>
      </c>
      <c r="X265" t="s">
        <v>7</v>
      </c>
      <c r="Y265" s="31">
        <v>7</v>
      </c>
      <c r="Z265" s="31">
        <v>3</v>
      </c>
      <c r="AA265" s="31">
        <v>0</v>
      </c>
      <c r="AB265" s="31">
        <v>0</v>
      </c>
      <c r="AC265" s="48" t="s">
        <v>7</v>
      </c>
      <c r="AD265" s="48" t="s">
        <v>7</v>
      </c>
      <c r="AE265" s="40" t="s">
        <v>4</v>
      </c>
      <c r="AF265" s="23" t="s">
        <v>7</v>
      </c>
      <c r="AG265" t="s">
        <v>7</v>
      </c>
      <c r="AH265" s="41" t="str" cm="1">
        <f t="array" ref="AH265">INDEX(AC265:AG265,MODE(MATCH(AC265:AG265,AC265:AG265,0)))</f>
        <v>Positive</v>
      </c>
      <c r="AI265" s="42">
        <f t="shared" si="31"/>
        <v>5.8</v>
      </c>
      <c r="AJ265" s="42">
        <f t="shared" si="32"/>
        <v>2.6</v>
      </c>
      <c r="AK265" s="42">
        <f t="shared" si="33"/>
        <v>1.2</v>
      </c>
      <c r="AL265" s="31">
        <f t="shared" si="34"/>
        <v>0</v>
      </c>
    </row>
    <row r="266" spans="1:38" ht="35" x14ac:dyDescent="0.25">
      <c r="A266">
        <v>265</v>
      </c>
      <c r="B266" t="s">
        <v>534</v>
      </c>
      <c r="C266" s="23" t="s">
        <v>535</v>
      </c>
      <c r="D266" s="48" t="s">
        <v>7</v>
      </c>
      <c r="E266" s="11">
        <v>10</v>
      </c>
      <c r="F266" s="12">
        <v>0</v>
      </c>
      <c r="G266" s="12">
        <v>0</v>
      </c>
      <c r="H266" s="8">
        <f t="shared" si="29"/>
        <v>0</v>
      </c>
      <c r="I266" s="48" t="s">
        <v>7</v>
      </c>
      <c r="J266" s="11">
        <v>10</v>
      </c>
      <c r="K266" s="12">
        <v>0</v>
      </c>
      <c r="L266" s="12">
        <v>0</v>
      </c>
      <c r="M266" s="8">
        <f t="shared" si="30"/>
        <v>0</v>
      </c>
      <c r="N266" s="23" t="s">
        <v>7</v>
      </c>
      <c r="O266" s="30">
        <v>10</v>
      </c>
      <c r="P266" s="30">
        <v>0</v>
      </c>
      <c r="Q266" s="30">
        <v>0</v>
      </c>
      <c r="R266" s="23">
        <v>0</v>
      </c>
      <c r="S266" s="23" t="s">
        <v>7</v>
      </c>
      <c r="T266" s="31">
        <v>10</v>
      </c>
      <c r="U266" s="31">
        <v>0</v>
      </c>
      <c r="V266" s="31">
        <v>0</v>
      </c>
      <c r="W266">
        <v>0</v>
      </c>
      <c r="X266" t="s">
        <v>7</v>
      </c>
      <c r="Y266" s="31">
        <v>10</v>
      </c>
      <c r="Z266" s="31">
        <v>0</v>
      </c>
      <c r="AA266" s="31">
        <v>4</v>
      </c>
      <c r="AB266" s="31">
        <v>0</v>
      </c>
      <c r="AC266" s="48" t="s">
        <v>7</v>
      </c>
      <c r="AD266" s="48" t="s">
        <v>7</v>
      </c>
      <c r="AE266" s="40" t="s">
        <v>7</v>
      </c>
      <c r="AF266" s="23" t="s">
        <v>7</v>
      </c>
      <c r="AG266" t="s">
        <v>7</v>
      </c>
      <c r="AH266" s="41" t="str" cm="1">
        <f t="array" ref="AH266">INDEX(AC266:AG266,MODE(MATCH(AC266:AG266,AC266:AG266,0)))</f>
        <v>Positive</v>
      </c>
      <c r="AI266" s="42">
        <f t="shared" si="31"/>
        <v>10</v>
      </c>
      <c r="AJ266" s="42">
        <f t="shared" si="32"/>
        <v>0</v>
      </c>
      <c r="AK266" s="42">
        <f t="shared" si="33"/>
        <v>0.8</v>
      </c>
      <c r="AL266" s="31">
        <f t="shared" si="34"/>
        <v>0</v>
      </c>
    </row>
    <row r="267" spans="1:38" ht="52" x14ac:dyDescent="0.25">
      <c r="A267">
        <v>266</v>
      </c>
      <c r="B267" t="s">
        <v>536</v>
      </c>
      <c r="C267" s="23" t="s">
        <v>537</v>
      </c>
      <c r="D267" s="48" t="s">
        <v>7</v>
      </c>
      <c r="E267" s="11">
        <v>10</v>
      </c>
      <c r="F267" s="12">
        <v>0</v>
      </c>
      <c r="G267" s="12">
        <v>0</v>
      </c>
      <c r="H267" s="8">
        <f t="shared" si="29"/>
        <v>0</v>
      </c>
      <c r="I267" s="48" t="s">
        <v>7</v>
      </c>
      <c r="J267" s="11">
        <v>8</v>
      </c>
      <c r="K267" s="12">
        <v>0</v>
      </c>
      <c r="L267" s="12">
        <v>0</v>
      </c>
      <c r="M267" s="8">
        <f t="shared" si="30"/>
        <v>0</v>
      </c>
      <c r="N267" s="23" t="s">
        <v>7</v>
      </c>
      <c r="O267" s="30">
        <v>10</v>
      </c>
      <c r="P267" s="30">
        <v>0</v>
      </c>
      <c r="Q267" s="30">
        <v>0</v>
      </c>
      <c r="R267" s="23">
        <v>0</v>
      </c>
      <c r="S267" s="23" t="s">
        <v>7</v>
      </c>
      <c r="T267" s="31">
        <v>10</v>
      </c>
      <c r="U267" s="31">
        <v>0</v>
      </c>
      <c r="V267" s="31">
        <v>0</v>
      </c>
      <c r="W267">
        <v>0</v>
      </c>
      <c r="X267" t="s">
        <v>7</v>
      </c>
      <c r="Y267" s="31">
        <v>10</v>
      </c>
      <c r="Z267" s="31">
        <v>0</v>
      </c>
      <c r="AA267" s="31">
        <v>0</v>
      </c>
      <c r="AB267" s="31">
        <v>0</v>
      </c>
      <c r="AC267" s="48" t="s">
        <v>7</v>
      </c>
      <c r="AD267" s="48" t="s">
        <v>7</v>
      </c>
      <c r="AE267" s="40" t="s">
        <v>7</v>
      </c>
      <c r="AF267" s="23" t="s">
        <v>7</v>
      </c>
      <c r="AG267" t="s">
        <v>7</v>
      </c>
      <c r="AH267" s="41" t="str" cm="1">
        <f t="array" ref="AH267">INDEX(AC267:AG267,MODE(MATCH(AC267:AG267,AC267:AG267,0)))</f>
        <v>Positive</v>
      </c>
      <c r="AI267" s="42">
        <f t="shared" si="31"/>
        <v>9.6</v>
      </c>
      <c r="AJ267" s="42">
        <f t="shared" si="32"/>
        <v>0</v>
      </c>
      <c r="AK267" s="42">
        <f t="shared" si="33"/>
        <v>0</v>
      </c>
      <c r="AL267" s="31">
        <f t="shared" si="34"/>
        <v>0</v>
      </c>
    </row>
    <row r="268" spans="1:38" ht="35" x14ac:dyDescent="0.25">
      <c r="A268">
        <v>267</v>
      </c>
      <c r="B268" t="s">
        <v>538</v>
      </c>
      <c r="C268" s="23" t="s">
        <v>539</v>
      </c>
      <c r="D268" s="48" t="s">
        <v>7</v>
      </c>
      <c r="E268" s="11">
        <v>10</v>
      </c>
      <c r="F268" s="12">
        <v>0</v>
      </c>
      <c r="G268" s="12">
        <v>0</v>
      </c>
      <c r="H268" s="8">
        <f t="shared" si="29"/>
        <v>0</v>
      </c>
      <c r="I268" s="48" t="s">
        <v>7</v>
      </c>
      <c r="J268" s="11">
        <v>10</v>
      </c>
      <c r="K268" s="12">
        <v>0</v>
      </c>
      <c r="L268" s="12">
        <v>0</v>
      </c>
      <c r="M268" s="8">
        <f t="shared" si="30"/>
        <v>0</v>
      </c>
      <c r="N268" s="23" t="s">
        <v>7</v>
      </c>
      <c r="O268" s="30">
        <v>10</v>
      </c>
      <c r="P268" s="30">
        <v>0</v>
      </c>
      <c r="Q268" s="30">
        <v>0</v>
      </c>
      <c r="R268" s="23">
        <v>0</v>
      </c>
      <c r="S268" s="23" t="s">
        <v>7</v>
      </c>
      <c r="T268" s="31">
        <v>10</v>
      </c>
      <c r="U268" s="31">
        <v>0</v>
      </c>
      <c r="V268" s="31">
        <v>0</v>
      </c>
      <c r="W268">
        <v>0</v>
      </c>
      <c r="X268" t="s">
        <v>7</v>
      </c>
      <c r="Y268" s="31">
        <v>10</v>
      </c>
      <c r="Z268" s="31">
        <v>0</v>
      </c>
      <c r="AA268" s="31">
        <v>0</v>
      </c>
      <c r="AB268" s="31">
        <v>0</v>
      </c>
      <c r="AC268" s="48" t="s">
        <v>7</v>
      </c>
      <c r="AD268" s="48" t="s">
        <v>7</v>
      </c>
      <c r="AE268" s="40" t="s">
        <v>7</v>
      </c>
      <c r="AF268" s="23" t="s">
        <v>7</v>
      </c>
      <c r="AG268" t="s">
        <v>7</v>
      </c>
      <c r="AH268" s="41" t="str" cm="1">
        <f t="array" ref="AH268">INDEX(AC268:AG268,MODE(MATCH(AC268:AG268,AC268:AG268,0)))</f>
        <v>Positive</v>
      </c>
      <c r="AI268" s="42">
        <f t="shared" si="31"/>
        <v>10</v>
      </c>
      <c r="AJ268" s="42">
        <f t="shared" si="32"/>
        <v>0</v>
      </c>
      <c r="AK268" s="42">
        <f t="shared" si="33"/>
        <v>0</v>
      </c>
      <c r="AL268" s="31">
        <f t="shared" si="34"/>
        <v>0</v>
      </c>
    </row>
    <row r="269" spans="1:38" ht="52" x14ac:dyDescent="0.25">
      <c r="A269">
        <v>268</v>
      </c>
      <c r="B269" t="s">
        <v>540</v>
      </c>
      <c r="C269" s="23" t="s">
        <v>541</v>
      </c>
      <c r="D269" s="48" t="s">
        <v>7</v>
      </c>
      <c r="E269" s="11">
        <v>10</v>
      </c>
      <c r="F269" s="12">
        <v>0</v>
      </c>
      <c r="G269" s="12">
        <v>0</v>
      </c>
      <c r="H269" s="8">
        <f t="shared" si="29"/>
        <v>0</v>
      </c>
      <c r="I269" s="48" t="s">
        <v>7</v>
      </c>
      <c r="J269" s="11">
        <v>10</v>
      </c>
      <c r="K269" s="12">
        <v>0</v>
      </c>
      <c r="L269" s="12">
        <v>0</v>
      </c>
      <c r="M269" s="8">
        <f t="shared" si="30"/>
        <v>0</v>
      </c>
      <c r="N269" s="23" t="s">
        <v>7</v>
      </c>
      <c r="O269" s="30">
        <v>10</v>
      </c>
      <c r="P269" s="30">
        <v>0</v>
      </c>
      <c r="Q269" s="30">
        <v>0</v>
      </c>
      <c r="R269" s="23">
        <v>0</v>
      </c>
      <c r="S269" s="23" t="s">
        <v>7</v>
      </c>
      <c r="T269" s="31">
        <v>10</v>
      </c>
      <c r="U269" s="31">
        <v>0</v>
      </c>
      <c r="V269" s="31">
        <v>0</v>
      </c>
      <c r="W269">
        <v>0</v>
      </c>
      <c r="X269" t="s">
        <v>7</v>
      </c>
      <c r="Y269" s="31">
        <v>10</v>
      </c>
      <c r="Z269" s="31">
        <v>0</v>
      </c>
      <c r="AA269" s="31">
        <v>0</v>
      </c>
      <c r="AB269" s="31">
        <v>0</v>
      </c>
      <c r="AC269" s="48" t="s">
        <v>7</v>
      </c>
      <c r="AD269" s="48" t="s">
        <v>7</v>
      </c>
      <c r="AE269" s="40" t="s">
        <v>7</v>
      </c>
      <c r="AF269" s="23" t="s">
        <v>7</v>
      </c>
      <c r="AG269" t="s">
        <v>7</v>
      </c>
      <c r="AH269" s="41" t="str" cm="1">
        <f t="array" ref="AH269">INDEX(AC269:AG269,MODE(MATCH(AC269:AG269,AC269:AG269,0)))</f>
        <v>Positive</v>
      </c>
      <c r="AI269" s="42">
        <f t="shared" si="31"/>
        <v>10</v>
      </c>
      <c r="AJ269" s="42">
        <f t="shared" si="32"/>
        <v>0</v>
      </c>
      <c r="AK269" s="42">
        <f t="shared" si="33"/>
        <v>0</v>
      </c>
      <c r="AL269" s="31">
        <f t="shared" si="34"/>
        <v>0</v>
      </c>
    </row>
    <row r="270" spans="1:38" ht="20" x14ac:dyDescent="0.25">
      <c r="A270">
        <v>269</v>
      </c>
      <c r="B270" t="s">
        <v>542</v>
      </c>
      <c r="C270" s="23" t="s">
        <v>543</v>
      </c>
      <c r="D270" s="48" t="s">
        <v>4</v>
      </c>
      <c r="E270" s="11">
        <v>5</v>
      </c>
      <c r="F270" s="12">
        <v>0</v>
      </c>
      <c r="G270" s="12">
        <v>10</v>
      </c>
      <c r="H270" s="8">
        <f t="shared" si="29"/>
        <v>0</v>
      </c>
      <c r="I270" s="48" t="s">
        <v>46</v>
      </c>
      <c r="J270" s="11">
        <v>0</v>
      </c>
      <c r="K270" s="12">
        <v>8</v>
      </c>
      <c r="L270" s="12">
        <v>5</v>
      </c>
      <c r="M270" s="8">
        <f t="shared" si="30"/>
        <v>0</v>
      </c>
      <c r="N270" s="23" t="s">
        <v>46</v>
      </c>
      <c r="O270" s="30">
        <v>0</v>
      </c>
      <c r="P270" s="30">
        <v>5</v>
      </c>
      <c r="Q270" s="30">
        <v>0</v>
      </c>
      <c r="R270" s="23">
        <v>0</v>
      </c>
      <c r="S270" s="23" t="s">
        <v>4</v>
      </c>
      <c r="T270" s="31">
        <v>0</v>
      </c>
      <c r="U270" s="31">
        <v>4</v>
      </c>
      <c r="V270" s="31">
        <v>9</v>
      </c>
      <c r="W270">
        <v>0</v>
      </c>
      <c r="X270" t="s">
        <v>46</v>
      </c>
      <c r="Y270" s="31">
        <v>0</v>
      </c>
      <c r="Z270" s="31">
        <v>8</v>
      </c>
      <c r="AA270" s="31">
        <v>5</v>
      </c>
      <c r="AB270" s="31">
        <v>0</v>
      </c>
      <c r="AC270" s="48" t="s">
        <v>4</v>
      </c>
      <c r="AD270" s="48" t="s">
        <v>46</v>
      </c>
      <c r="AE270" s="40" t="s">
        <v>46</v>
      </c>
      <c r="AF270" s="23" t="s">
        <v>4</v>
      </c>
      <c r="AG270" t="s">
        <v>46</v>
      </c>
      <c r="AH270" s="41" t="str" cm="1">
        <f t="array" ref="AH270">INDEX(AC270:AG270,MODE(MATCH(AC270:AG270,AC270:AG270,0)))</f>
        <v>Negative</v>
      </c>
      <c r="AI270" s="42">
        <f t="shared" si="31"/>
        <v>1</v>
      </c>
      <c r="AJ270" s="42">
        <f t="shared" si="32"/>
        <v>5</v>
      </c>
      <c r="AK270" s="42">
        <f t="shared" si="33"/>
        <v>5.8</v>
      </c>
      <c r="AL270" s="31">
        <f t="shared" si="34"/>
        <v>0</v>
      </c>
    </row>
    <row r="271" spans="1:38" ht="86" x14ac:dyDescent="0.25">
      <c r="A271">
        <v>270</v>
      </c>
      <c r="B271" t="s">
        <v>544</v>
      </c>
      <c r="C271" s="23" t="s">
        <v>545</v>
      </c>
      <c r="D271" s="48" t="s">
        <v>7</v>
      </c>
      <c r="E271" s="11">
        <v>9</v>
      </c>
      <c r="F271" s="12">
        <v>0</v>
      </c>
      <c r="G271" s="12">
        <v>0</v>
      </c>
      <c r="H271" s="8">
        <f t="shared" si="29"/>
        <v>0</v>
      </c>
      <c r="I271" s="48" t="s">
        <v>7</v>
      </c>
      <c r="J271" s="11">
        <v>6</v>
      </c>
      <c r="K271" s="12">
        <v>0</v>
      </c>
      <c r="L271" s="12">
        <v>3</v>
      </c>
      <c r="M271" s="8">
        <f t="shared" si="30"/>
        <v>0</v>
      </c>
      <c r="N271" s="23" t="s">
        <v>7</v>
      </c>
      <c r="O271" s="30">
        <v>6</v>
      </c>
      <c r="P271" s="30">
        <v>0</v>
      </c>
      <c r="Q271" s="30">
        <v>3</v>
      </c>
      <c r="R271" s="23">
        <v>0</v>
      </c>
      <c r="S271" s="23" t="s">
        <v>4</v>
      </c>
      <c r="T271" s="31">
        <v>5</v>
      </c>
      <c r="U271" s="31">
        <v>0</v>
      </c>
      <c r="V271" s="31">
        <v>10</v>
      </c>
      <c r="W271">
        <v>0</v>
      </c>
      <c r="X271" t="s">
        <v>7</v>
      </c>
      <c r="Y271" s="31">
        <v>9</v>
      </c>
      <c r="Z271" s="31">
        <v>0</v>
      </c>
      <c r="AA271" s="31">
        <v>8</v>
      </c>
      <c r="AB271" s="31">
        <v>0</v>
      </c>
      <c r="AC271" s="48" t="s">
        <v>7</v>
      </c>
      <c r="AD271" s="48" t="s">
        <v>7</v>
      </c>
      <c r="AE271" s="40" t="s">
        <v>7</v>
      </c>
      <c r="AF271" s="23" t="s">
        <v>4</v>
      </c>
      <c r="AG271" t="s">
        <v>7</v>
      </c>
      <c r="AH271" s="41" t="str" cm="1">
        <f t="array" ref="AH271">INDEX(AC271:AG271,MODE(MATCH(AC271:AG271,AC271:AG271,0)))</f>
        <v>Positive</v>
      </c>
      <c r="AI271" s="42">
        <f t="shared" si="31"/>
        <v>7</v>
      </c>
      <c r="AJ271" s="42">
        <f t="shared" si="32"/>
        <v>0</v>
      </c>
      <c r="AK271" s="42">
        <f t="shared" si="33"/>
        <v>4.8</v>
      </c>
      <c r="AL271" s="31">
        <f t="shared" si="34"/>
        <v>0</v>
      </c>
    </row>
    <row r="272" spans="1:38" ht="52" x14ac:dyDescent="0.25">
      <c r="A272">
        <v>271</v>
      </c>
      <c r="B272" t="s">
        <v>546</v>
      </c>
      <c r="C272" s="23" t="s">
        <v>547</v>
      </c>
      <c r="D272" s="48" t="s">
        <v>4</v>
      </c>
      <c r="E272" s="11">
        <v>5</v>
      </c>
      <c r="F272" s="12">
        <v>0</v>
      </c>
      <c r="G272" s="12">
        <v>10</v>
      </c>
      <c r="H272" s="8">
        <f t="shared" si="29"/>
        <v>0</v>
      </c>
      <c r="I272" s="48" t="s">
        <v>4</v>
      </c>
      <c r="J272" s="11">
        <v>0</v>
      </c>
      <c r="K272" s="12">
        <v>0</v>
      </c>
      <c r="L272" s="12">
        <v>8</v>
      </c>
      <c r="M272" s="8">
        <f t="shared" si="30"/>
        <v>0</v>
      </c>
      <c r="N272" s="23" t="s">
        <v>4</v>
      </c>
      <c r="O272" s="30">
        <v>2</v>
      </c>
      <c r="P272" s="30">
        <v>0</v>
      </c>
      <c r="Q272" s="30">
        <v>8</v>
      </c>
      <c r="R272" s="23">
        <v>0</v>
      </c>
      <c r="S272" s="23" t="s">
        <v>4</v>
      </c>
      <c r="T272" s="31">
        <v>0</v>
      </c>
      <c r="U272" s="31">
        <v>1</v>
      </c>
      <c r="V272" s="31">
        <v>9</v>
      </c>
      <c r="W272">
        <v>0</v>
      </c>
      <c r="X272" t="s">
        <v>4</v>
      </c>
      <c r="Y272" s="31">
        <v>0</v>
      </c>
      <c r="Z272" s="31">
        <v>0</v>
      </c>
      <c r="AA272" s="31">
        <v>10</v>
      </c>
      <c r="AB272" s="31">
        <v>0</v>
      </c>
      <c r="AC272" s="48" t="s">
        <v>4</v>
      </c>
      <c r="AD272" s="48" t="s">
        <v>4</v>
      </c>
      <c r="AE272" s="40" t="s">
        <v>4</v>
      </c>
      <c r="AF272" s="23" t="s">
        <v>4</v>
      </c>
      <c r="AG272" t="s">
        <v>4</v>
      </c>
      <c r="AH272" s="41" t="str" cm="1">
        <f t="array" ref="AH272">INDEX(AC272:AG272,MODE(MATCH(AC272:AG272,AC272:AG272,0)))</f>
        <v>Neutral</v>
      </c>
      <c r="AI272" s="42">
        <f t="shared" si="31"/>
        <v>1.4</v>
      </c>
      <c r="AJ272" s="42">
        <f t="shared" si="32"/>
        <v>0.2</v>
      </c>
      <c r="AK272" s="42">
        <f t="shared" si="33"/>
        <v>9</v>
      </c>
      <c r="AL272" s="31">
        <f t="shared" si="34"/>
        <v>0</v>
      </c>
    </row>
    <row r="273" spans="1:38" ht="52" x14ac:dyDescent="0.25">
      <c r="A273">
        <v>272</v>
      </c>
      <c r="B273" t="s">
        <v>548</v>
      </c>
      <c r="C273" s="23" t="s">
        <v>549</v>
      </c>
      <c r="D273" s="48" t="s">
        <v>7</v>
      </c>
      <c r="E273" s="11">
        <v>10</v>
      </c>
      <c r="F273" s="12">
        <v>0</v>
      </c>
      <c r="G273" s="12">
        <v>0</v>
      </c>
      <c r="H273" s="8">
        <f t="shared" si="29"/>
        <v>0</v>
      </c>
      <c r="I273" s="48" t="s">
        <v>4</v>
      </c>
      <c r="J273" s="11">
        <v>0</v>
      </c>
      <c r="K273" s="12">
        <v>0</v>
      </c>
      <c r="L273" s="12">
        <v>8</v>
      </c>
      <c r="M273" s="8">
        <f t="shared" si="30"/>
        <v>0</v>
      </c>
      <c r="N273" s="23" t="s">
        <v>4</v>
      </c>
      <c r="O273" s="30">
        <v>3</v>
      </c>
      <c r="P273" s="30">
        <v>0</v>
      </c>
      <c r="Q273" s="30">
        <v>5</v>
      </c>
      <c r="R273" s="23">
        <v>0</v>
      </c>
      <c r="S273" s="23" t="s">
        <v>7</v>
      </c>
      <c r="T273" s="31">
        <v>8</v>
      </c>
      <c r="U273" s="31">
        <v>0</v>
      </c>
      <c r="V273" s="31">
        <v>3</v>
      </c>
      <c r="W273">
        <v>0</v>
      </c>
      <c r="X273" t="s">
        <v>7</v>
      </c>
      <c r="Y273" s="31">
        <v>8</v>
      </c>
      <c r="Z273" s="31">
        <v>0</v>
      </c>
      <c r="AA273" s="31">
        <v>3</v>
      </c>
      <c r="AB273" s="31">
        <v>0</v>
      </c>
      <c r="AC273" s="48" t="s">
        <v>7</v>
      </c>
      <c r="AD273" s="48" t="s">
        <v>4</v>
      </c>
      <c r="AE273" s="40" t="s">
        <v>4</v>
      </c>
      <c r="AF273" s="23" t="s">
        <v>7</v>
      </c>
      <c r="AG273" t="s">
        <v>7</v>
      </c>
      <c r="AH273" s="41" t="str" cm="1">
        <f t="array" ref="AH273">INDEX(AC273:AG273,MODE(MATCH(AC273:AG273,AC273:AG273,0)))</f>
        <v>Positive</v>
      </c>
      <c r="AI273" s="42">
        <f t="shared" si="31"/>
        <v>5.8</v>
      </c>
      <c r="AJ273" s="42">
        <f t="shared" si="32"/>
        <v>0</v>
      </c>
      <c r="AK273" s="42">
        <f t="shared" si="33"/>
        <v>3.8</v>
      </c>
      <c r="AL273" s="31">
        <f t="shared" si="34"/>
        <v>0</v>
      </c>
    </row>
    <row r="274" spans="1:38" ht="35" x14ac:dyDescent="0.25">
      <c r="A274">
        <v>273</v>
      </c>
      <c r="B274" t="s">
        <v>550</v>
      </c>
      <c r="C274" s="23" t="s">
        <v>551</v>
      </c>
      <c r="D274" s="48" t="s">
        <v>46</v>
      </c>
      <c r="E274" s="11">
        <v>0</v>
      </c>
      <c r="F274" s="12">
        <v>8</v>
      </c>
      <c r="G274" s="12">
        <v>0</v>
      </c>
      <c r="H274" s="8">
        <f t="shared" si="29"/>
        <v>0</v>
      </c>
      <c r="I274" s="48" t="s">
        <v>4</v>
      </c>
      <c r="J274" s="11">
        <v>0</v>
      </c>
      <c r="K274" s="12">
        <v>0</v>
      </c>
      <c r="L274" s="12">
        <v>8</v>
      </c>
      <c r="M274" s="8">
        <f t="shared" si="30"/>
        <v>0</v>
      </c>
      <c r="N274" s="23" t="s">
        <v>46</v>
      </c>
      <c r="O274" s="30">
        <v>0</v>
      </c>
      <c r="P274" s="30">
        <v>10</v>
      </c>
      <c r="Q274" s="30">
        <v>0</v>
      </c>
      <c r="R274" s="23">
        <v>0</v>
      </c>
      <c r="S274" s="23" t="s">
        <v>7</v>
      </c>
      <c r="T274" s="31">
        <v>8</v>
      </c>
      <c r="U274" s="31">
        <v>0</v>
      </c>
      <c r="V274" s="31">
        <v>0</v>
      </c>
      <c r="W274">
        <v>0</v>
      </c>
      <c r="X274" t="s">
        <v>46</v>
      </c>
      <c r="Y274" s="31">
        <v>0</v>
      </c>
      <c r="Z274" s="31">
        <v>8</v>
      </c>
      <c r="AA274" s="31">
        <v>0</v>
      </c>
      <c r="AB274" s="31">
        <v>0</v>
      </c>
      <c r="AC274" s="48" t="s">
        <v>46</v>
      </c>
      <c r="AD274" s="48" t="s">
        <v>4</v>
      </c>
      <c r="AE274" s="40" t="s">
        <v>46</v>
      </c>
      <c r="AF274" s="23" t="s">
        <v>7</v>
      </c>
      <c r="AG274" t="s">
        <v>46</v>
      </c>
      <c r="AH274" s="41" t="str" cm="1">
        <f t="array" ref="AH274">INDEX(AC274:AG274,MODE(MATCH(AC274:AG274,AC274:AG274,0)))</f>
        <v>Negative</v>
      </c>
      <c r="AI274" s="42">
        <f t="shared" si="31"/>
        <v>1.6</v>
      </c>
      <c r="AJ274" s="42">
        <f t="shared" si="32"/>
        <v>5.2</v>
      </c>
      <c r="AK274" s="42">
        <f t="shared" si="33"/>
        <v>1.6</v>
      </c>
      <c r="AL274" s="31">
        <f t="shared" si="34"/>
        <v>0</v>
      </c>
    </row>
    <row r="275" spans="1:38" ht="20" x14ac:dyDescent="0.25">
      <c r="A275">
        <v>274</v>
      </c>
      <c r="B275" t="s">
        <v>552</v>
      </c>
      <c r="C275" s="23" t="s">
        <v>553</v>
      </c>
      <c r="D275" s="10" t="s">
        <v>63</v>
      </c>
      <c r="E275" s="11">
        <v>0</v>
      </c>
      <c r="F275" s="12">
        <v>0</v>
      </c>
      <c r="G275" s="12">
        <v>0</v>
      </c>
      <c r="H275" s="8">
        <f t="shared" si="29"/>
        <v>1</v>
      </c>
      <c r="I275" s="48" t="s">
        <v>7</v>
      </c>
      <c r="J275" s="11">
        <v>6</v>
      </c>
      <c r="K275" s="12">
        <v>0</v>
      </c>
      <c r="L275" s="12">
        <v>0</v>
      </c>
      <c r="M275" s="8">
        <f t="shared" si="30"/>
        <v>0</v>
      </c>
      <c r="N275" s="23" t="s">
        <v>7</v>
      </c>
      <c r="O275" s="30">
        <v>4</v>
      </c>
      <c r="P275" s="30">
        <v>0</v>
      </c>
      <c r="Q275" s="30">
        <v>0</v>
      </c>
      <c r="R275" s="23">
        <v>0</v>
      </c>
      <c r="S275" s="23" t="s">
        <v>63</v>
      </c>
      <c r="T275" s="31">
        <v>0</v>
      </c>
      <c r="U275" s="31">
        <v>0</v>
      </c>
      <c r="V275" s="31">
        <v>0</v>
      </c>
      <c r="W275">
        <v>1</v>
      </c>
      <c r="X275" t="s">
        <v>4</v>
      </c>
      <c r="Y275" s="31">
        <v>2</v>
      </c>
      <c r="Z275" s="31">
        <v>0</v>
      </c>
      <c r="AA275" s="31">
        <v>10</v>
      </c>
      <c r="AB275" s="31">
        <v>0</v>
      </c>
      <c r="AC275" s="10" t="s">
        <v>63</v>
      </c>
      <c r="AD275" s="48" t="s">
        <v>7</v>
      </c>
      <c r="AE275" s="40" t="s">
        <v>7</v>
      </c>
      <c r="AF275" s="23" t="s">
        <v>63</v>
      </c>
      <c r="AG275" t="s">
        <v>4</v>
      </c>
      <c r="AH275" s="41" t="str" cm="1">
        <f t="array" ref="AH275">INDEX(AC275:AG275,MODE(MATCH(AC275:AG275,AC275:AG275,0)))</f>
        <v>None</v>
      </c>
      <c r="AI275" s="42">
        <f t="shared" si="31"/>
        <v>2.4</v>
      </c>
      <c r="AJ275" s="42">
        <f t="shared" si="32"/>
        <v>0</v>
      </c>
      <c r="AK275" s="42">
        <f t="shared" si="33"/>
        <v>2</v>
      </c>
      <c r="AL275" s="31">
        <f t="shared" si="34"/>
        <v>1</v>
      </c>
    </row>
    <row r="276" spans="1:38" ht="20" x14ac:dyDescent="0.25">
      <c r="A276">
        <v>275</v>
      </c>
      <c r="B276" t="s">
        <v>554</v>
      </c>
      <c r="C276" s="23" t="s">
        <v>555</v>
      </c>
      <c r="D276" s="10" t="s">
        <v>63</v>
      </c>
      <c r="E276" s="11">
        <v>0</v>
      </c>
      <c r="F276" s="12">
        <v>0</v>
      </c>
      <c r="G276" s="12">
        <v>0</v>
      </c>
      <c r="H276" s="8">
        <f t="shared" si="29"/>
        <v>1</v>
      </c>
      <c r="I276" s="48" t="s">
        <v>7</v>
      </c>
      <c r="J276" s="11">
        <v>6</v>
      </c>
      <c r="K276" s="12">
        <v>0</v>
      </c>
      <c r="L276" s="12">
        <v>0</v>
      </c>
      <c r="M276" s="8">
        <f t="shared" si="30"/>
        <v>0</v>
      </c>
      <c r="N276" s="23" t="s">
        <v>7</v>
      </c>
      <c r="O276" s="30">
        <v>6</v>
      </c>
      <c r="P276" s="30">
        <v>0</v>
      </c>
      <c r="Q276" s="30">
        <v>0</v>
      </c>
      <c r="R276" s="23">
        <v>0</v>
      </c>
      <c r="S276" s="23" t="s">
        <v>63</v>
      </c>
      <c r="T276" s="31">
        <v>0</v>
      </c>
      <c r="U276" s="31">
        <v>0</v>
      </c>
      <c r="V276" s="31">
        <v>0</v>
      </c>
      <c r="W276">
        <v>1</v>
      </c>
      <c r="X276" t="s">
        <v>63</v>
      </c>
      <c r="Y276" s="31">
        <v>0</v>
      </c>
      <c r="Z276" s="31">
        <v>0</v>
      </c>
      <c r="AA276" s="31">
        <v>0</v>
      </c>
      <c r="AB276" s="31">
        <v>1</v>
      </c>
      <c r="AC276" s="10" t="s">
        <v>63</v>
      </c>
      <c r="AD276" s="48" t="s">
        <v>7</v>
      </c>
      <c r="AE276" s="40" t="s">
        <v>7</v>
      </c>
      <c r="AF276" s="23" t="s">
        <v>63</v>
      </c>
      <c r="AG276" t="s">
        <v>63</v>
      </c>
      <c r="AH276" s="41" t="str" cm="1">
        <f t="array" ref="AH276">INDEX(AC276:AG276,MODE(MATCH(AC276:AG276,AC276:AG276,0)))</f>
        <v>None</v>
      </c>
      <c r="AI276" s="42">
        <f t="shared" si="31"/>
        <v>2.4</v>
      </c>
      <c r="AJ276" s="42">
        <f t="shared" si="32"/>
        <v>0</v>
      </c>
      <c r="AK276" s="42">
        <f t="shared" si="33"/>
        <v>0</v>
      </c>
      <c r="AL276" s="31">
        <f t="shared" si="34"/>
        <v>1</v>
      </c>
    </row>
    <row r="277" spans="1:38" ht="20" x14ac:dyDescent="0.25">
      <c r="A277">
        <v>276</v>
      </c>
      <c r="B277" t="s">
        <v>556</v>
      </c>
      <c r="C277" s="23" t="s">
        <v>557</v>
      </c>
      <c r="D277" s="48" t="s">
        <v>4</v>
      </c>
      <c r="E277" s="11">
        <v>4</v>
      </c>
      <c r="F277" s="12">
        <v>0</v>
      </c>
      <c r="G277" s="12">
        <v>8</v>
      </c>
      <c r="H277" s="8">
        <f t="shared" si="29"/>
        <v>0</v>
      </c>
      <c r="I277" s="48" t="s">
        <v>63</v>
      </c>
      <c r="J277" s="11">
        <v>0</v>
      </c>
      <c r="K277" s="12">
        <v>0</v>
      </c>
      <c r="L277" s="12">
        <v>0</v>
      </c>
      <c r="M277" s="8">
        <f t="shared" si="30"/>
        <v>1</v>
      </c>
      <c r="N277" s="23" t="s">
        <v>7</v>
      </c>
      <c r="O277" s="30">
        <v>5</v>
      </c>
      <c r="P277" s="30">
        <v>3</v>
      </c>
      <c r="Q277" s="30">
        <v>2</v>
      </c>
      <c r="R277" s="23">
        <v>0</v>
      </c>
      <c r="S277" s="23" t="s">
        <v>7</v>
      </c>
      <c r="T277" s="31">
        <v>6</v>
      </c>
      <c r="U277" s="31">
        <v>2</v>
      </c>
      <c r="V277" s="31">
        <v>0</v>
      </c>
      <c r="W277">
        <v>0</v>
      </c>
      <c r="X277" t="s">
        <v>46</v>
      </c>
      <c r="Y277" s="31">
        <v>0</v>
      </c>
      <c r="Z277" s="31">
        <v>8</v>
      </c>
      <c r="AA277" s="31">
        <v>0</v>
      </c>
      <c r="AB277" s="31">
        <v>0</v>
      </c>
      <c r="AC277" s="48" t="s">
        <v>4</v>
      </c>
      <c r="AD277" s="48" t="s">
        <v>63</v>
      </c>
      <c r="AE277" s="40" t="s">
        <v>7</v>
      </c>
      <c r="AF277" s="23" t="s">
        <v>7</v>
      </c>
      <c r="AG277" t="s">
        <v>46</v>
      </c>
      <c r="AH277" s="41" t="str" cm="1">
        <f t="array" ref="AH277">INDEX(AC277:AG277,MODE(MATCH(AC277:AG277,AC277:AG277,0)))</f>
        <v>Positive</v>
      </c>
      <c r="AI277" s="42">
        <f t="shared" si="31"/>
        <v>3</v>
      </c>
      <c r="AJ277" s="42">
        <f t="shared" si="32"/>
        <v>2.6</v>
      </c>
      <c r="AK277" s="42">
        <f t="shared" si="33"/>
        <v>2</v>
      </c>
      <c r="AL277" s="31">
        <f t="shared" si="34"/>
        <v>1</v>
      </c>
    </row>
    <row r="278" spans="1:38" ht="35" x14ac:dyDescent="0.25">
      <c r="A278">
        <v>277</v>
      </c>
      <c r="B278" t="s">
        <v>558</v>
      </c>
      <c r="C278" s="23" t="s">
        <v>559</v>
      </c>
      <c r="D278" s="48" t="s">
        <v>7</v>
      </c>
      <c r="E278" s="11">
        <v>8</v>
      </c>
      <c r="F278" s="12">
        <v>0</v>
      </c>
      <c r="G278" s="12">
        <v>0</v>
      </c>
      <c r="H278" s="8">
        <f t="shared" si="29"/>
        <v>0</v>
      </c>
      <c r="I278" s="48" t="s">
        <v>7</v>
      </c>
      <c r="J278" s="11">
        <v>6</v>
      </c>
      <c r="K278" s="12">
        <v>0</v>
      </c>
      <c r="L278" s="12">
        <v>0</v>
      </c>
      <c r="M278" s="8">
        <f t="shared" si="30"/>
        <v>0</v>
      </c>
      <c r="N278" s="23" t="s">
        <v>7</v>
      </c>
      <c r="O278" s="30">
        <v>7</v>
      </c>
      <c r="P278" s="30">
        <v>0</v>
      </c>
      <c r="Q278" s="30">
        <v>0</v>
      </c>
      <c r="R278" s="23">
        <v>0</v>
      </c>
      <c r="S278" s="23" t="s">
        <v>7</v>
      </c>
      <c r="T278" s="31">
        <v>9</v>
      </c>
      <c r="U278" s="31">
        <v>0</v>
      </c>
      <c r="V278" s="31">
        <v>0</v>
      </c>
      <c r="W278">
        <v>0</v>
      </c>
      <c r="X278" t="s">
        <v>7</v>
      </c>
      <c r="Y278" s="31">
        <v>8</v>
      </c>
      <c r="Z278" s="31">
        <v>0</v>
      </c>
      <c r="AA278" s="31">
        <v>0</v>
      </c>
      <c r="AB278" s="31">
        <v>0</v>
      </c>
      <c r="AC278" s="48" t="s">
        <v>7</v>
      </c>
      <c r="AD278" s="48" t="s">
        <v>7</v>
      </c>
      <c r="AE278" s="40" t="s">
        <v>7</v>
      </c>
      <c r="AF278" s="23" t="s">
        <v>7</v>
      </c>
      <c r="AG278" t="s">
        <v>7</v>
      </c>
      <c r="AH278" s="41" t="str" cm="1">
        <f t="array" ref="AH278">INDEX(AC278:AG278,MODE(MATCH(AC278:AG278,AC278:AG278,0)))</f>
        <v>Positive</v>
      </c>
      <c r="AI278" s="42">
        <f t="shared" si="31"/>
        <v>7.6</v>
      </c>
      <c r="AJ278" s="42">
        <f t="shared" si="32"/>
        <v>0</v>
      </c>
      <c r="AK278" s="42">
        <f t="shared" si="33"/>
        <v>0</v>
      </c>
      <c r="AL278" s="31">
        <f t="shared" si="34"/>
        <v>0</v>
      </c>
    </row>
    <row r="279" spans="1:38" ht="20" x14ac:dyDescent="0.25">
      <c r="A279">
        <v>278</v>
      </c>
      <c r="B279" t="s">
        <v>560</v>
      </c>
      <c r="C279" s="23" t="s">
        <v>561</v>
      </c>
      <c r="D279" s="48" t="s">
        <v>4</v>
      </c>
      <c r="E279" s="11">
        <v>2</v>
      </c>
      <c r="F279" s="12">
        <v>0</v>
      </c>
      <c r="G279" s="12">
        <v>10</v>
      </c>
      <c r="H279" s="8">
        <f t="shared" si="29"/>
        <v>0</v>
      </c>
      <c r="I279" s="48" t="s">
        <v>4</v>
      </c>
      <c r="J279" s="11">
        <v>0</v>
      </c>
      <c r="K279" s="12">
        <v>0</v>
      </c>
      <c r="L279" s="12">
        <v>8</v>
      </c>
      <c r="M279" s="8">
        <f t="shared" si="30"/>
        <v>0</v>
      </c>
      <c r="N279" s="23" t="s">
        <v>4</v>
      </c>
      <c r="O279" s="30">
        <v>0</v>
      </c>
      <c r="P279" s="30">
        <v>2</v>
      </c>
      <c r="Q279" s="30">
        <v>8</v>
      </c>
      <c r="R279" s="23">
        <v>0</v>
      </c>
      <c r="S279" s="23" t="s">
        <v>4</v>
      </c>
      <c r="T279" s="31">
        <v>1</v>
      </c>
      <c r="U279" s="31">
        <v>1</v>
      </c>
      <c r="V279" s="31">
        <v>9</v>
      </c>
      <c r="W279">
        <v>0</v>
      </c>
      <c r="X279" t="s">
        <v>4</v>
      </c>
      <c r="Y279" s="31">
        <v>0</v>
      </c>
      <c r="Z279" s="31">
        <v>0</v>
      </c>
      <c r="AA279" s="31">
        <v>10</v>
      </c>
      <c r="AB279" s="31">
        <v>0</v>
      </c>
      <c r="AC279" s="48" t="s">
        <v>4</v>
      </c>
      <c r="AD279" s="48" t="s">
        <v>4</v>
      </c>
      <c r="AE279" s="40" t="s">
        <v>4</v>
      </c>
      <c r="AF279" s="23" t="s">
        <v>4</v>
      </c>
      <c r="AG279" t="s">
        <v>4</v>
      </c>
      <c r="AH279" s="41" t="str" cm="1">
        <f t="array" ref="AH279">INDEX(AC279:AG279,MODE(MATCH(AC279:AG279,AC279:AG279,0)))</f>
        <v>Neutral</v>
      </c>
      <c r="AI279" s="42">
        <f t="shared" si="31"/>
        <v>0.6</v>
      </c>
      <c r="AJ279" s="42">
        <f t="shared" si="32"/>
        <v>0.6</v>
      </c>
      <c r="AK279" s="42">
        <f t="shared" si="33"/>
        <v>9</v>
      </c>
      <c r="AL279" s="31">
        <f t="shared" si="34"/>
        <v>0</v>
      </c>
    </row>
    <row r="280" spans="1:38" ht="52" x14ac:dyDescent="0.25">
      <c r="A280">
        <v>279</v>
      </c>
      <c r="B280" t="s">
        <v>562</v>
      </c>
      <c r="C280" s="23" t="s">
        <v>563</v>
      </c>
      <c r="D280" s="48" t="s">
        <v>4</v>
      </c>
      <c r="E280" s="11">
        <v>0</v>
      </c>
      <c r="F280" s="12">
        <v>4</v>
      </c>
      <c r="G280" s="12">
        <v>8</v>
      </c>
      <c r="H280" s="8">
        <f t="shared" si="29"/>
        <v>0</v>
      </c>
      <c r="I280" s="48" t="s">
        <v>46</v>
      </c>
      <c r="J280" s="11">
        <v>0</v>
      </c>
      <c r="K280" s="12">
        <v>8</v>
      </c>
      <c r="L280" s="12">
        <v>0</v>
      </c>
      <c r="M280" s="8">
        <f t="shared" si="30"/>
        <v>0</v>
      </c>
      <c r="N280" s="23" t="s">
        <v>4</v>
      </c>
      <c r="O280" s="30">
        <v>0</v>
      </c>
      <c r="P280" s="30">
        <v>5</v>
      </c>
      <c r="Q280" s="30">
        <v>8</v>
      </c>
      <c r="R280" s="23">
        <v>0</v>
      </c>
      <c r="S280" s="23" t="s">
        <v>46</v>
      </c>
      <c r="T280" s="31">
        <v>0</v>
      </c>
      <c r="U280" s="31">
        <v>7</v>
      </c>
      <c r="V280" s="31">
        <v>0</v>
      </c>
      <c r="W280">
        <v>0</v>
      </c>
      <c r="X280" t="s">
        <v>46</v>
      </c>
      <c r="Y280" s="31">
        <v>0</v>
      </c>
      <c r="Z280" s="31">
        <v>8</v>
      </c>
      <c r="AA280" s="31">
        <v>2</v>
      </c>
      <c r="AB280" s="31">
        <v>0</v>
      </c>
      <c r="AC280" s="48" t="s">
        <v>4</v>
      </c>
      <c r="AD280" s="48" t="s">
        <v>46</v>
      </c>
      <c r="AE280" s="40" t="s">
        <v>4</v>
      </c>
      <c r="AF280" s="23" t="s">
        <v>46</v>
      </c>
      <c r="AG280" t="s">
        <v>46</v>
      </c>
      <c r="AH280" s="41" t="str" cm="1">
        <f t="array" ref="AH280">INDEX(AC280:AG280,MODE(MATCH(AC280:AG280,AC280:AG280,0)))</f>
        <v>Negative</v>
      </c>
      <c r="AI280" s="42">
        <f t="shared" si="31"/>
        <v>0</v>
      </c>
      <c r="AJ280" s="42">
        <f t="shared" si="32"/>
        <v>6.4</v>
      </c>
      <c r="AK280" s="42">
        <f t="shared" si="33"/>
        <v>3.6</v>
      </c>
      <c r="AL280" s="31">
        <f t="shared" si="34"/>
        <v>0</v>
      </c>
    </row>
    <row r="281" spans="1:38" ht="20" x14ac:dyDescent="0.25">
      <c r="A281">
        <v>280</v>
      </c>
      <c r="B281" t="s">
        <v>564</v>
      </c>
      <c r="C281" s="23" t="s">
        <v>565</v>
      </c>
      <c r="D281" s="48" t="s">
        <v>4</v>
      </c>
      <c r="E281" s="11">
        <v>3</v>
      </c>
      <c r="F281" s="12">
        <v>0</v>
      </c>
      <c r="G281" s="12">
        <v>10</v>
      </c>
      <c r="H281" s="8">
        <f t="shared" si="29"/>
        <v>0</v>
      </c>
      <c r="I281" s="48" t="s">
        <v>4</v>
      </c>
      <c r="J281" s="11">
        <v>0</v>
      </c>
      <c r="K281" s="12">
        <v>0</v>
      </c>
      <c r="L281" s="12">
        <v>8</v>
      </c>
      <c r="M281" s="8">
        <f t="shared" si="30"/>
        <v>0</v>
      </c>
      <c r="N281" s="23" t="s">
        <v>4</v>
      </c>
      <c r="O281" s="30">
        <v>0</v>
      </c>
      <c r="P281" s="30">
        <v>2</v>
      </c>
      <c r="Q281" s="30">
        <v>6</v>
      </c>
      <c r="R281" s="23">
        <v>0</v>
      </c>
      <c r="S281" s="23" t="s">
        <v>4</v>
      </c>
      <c r="T281" s="31">
        <v>0</v>
      </c>
      <c r="U281" s="31">
        <v>0</v>
      </c>
      <c r="V281" s="31">
        <v>10</v>
      </c>
      <c r="W281">
        <v>0</v>
      </c>
      <c r="X281" t="s">
        <v>4</v>
      </c>
      <c r="Y281" s="31">
        <v>0</v>
      </c>
      <c r="Z281" s="31">
        <v>0</v>
      </c>
      <c r="AA281" s="31">
        <v>10</v>
      </c>
      <c r="AB281" s="31">
        <v>0</v>
      </c>
      <c r="AC281" s="48" t="s">
        <v>4</v>
      </c>
      <c r="AD281" s="48" t="s">
        <v>4</v>
      </c>
      <c r="AE281" s="40" t="s">
        <v>4</v>
      </c>
      <c r="AF281" s="23" t="s">
        <v>4</v>
      </c>
      <c r="AG281" t="s">
        <v>4</v>
      </c>
      <c r="AH281" s="41" t="str" cm="1">
        <f t="array" ref="AH281">INDEX(AC281:AG281,MODE(MATCH(AC281:AG281,AC281:AG281,0)))</f>
        <v>Neutral</v>
      </c>
      <c r="AI281" s="42">
        <f t="shared" si="31"/>
        <v>0.6</v>
      </c>
      <c r="AJ281" s="42">
        <f t="shared" si="32"/>
        <v>0.4</v>
      </c>
      <c r="AK281" s="42">
        <f t="shared" si="33"/>
        <v>8.8000000000000007</v>
      </c>
      <c r="AL281" s="31">
        <f t="shared" si="34"/>
        <v>0</v>
      </c>
    </row>
    <row r="282" spans="1:38" ht="69" x14ac:dyDescent="0.25">
      <c r="A282">
        <v>281</v>
      </c>
      <c r="B282" t="s">
        <v>566</v>
      </c>
      <c r="C282" s="23" t="s">
        <v>567</v>
      </c>
      <c r="D282" s="48" t="s">
        <v>7</v>
      </c>
      <c r="E282" s="11">
        <v>8</v>
      </c>
      <c r="F282" s="12">
        <v>0</v>
      </c>
      <c r="G282" s="12">
        <v>4</v>
      </c>
      <c r="H282" s="8">
        <f t="shared" si="29"/>
        <v>0</v>
      </c>
      <c r="I282" s="48" t="s">
        <v>7</v>
      </c>
      <c r="J282" s="11">
        <v>8</v>
      </c>
      <c r="K282" s="12">
        <v>0</v>
      </c>
      <c r="L282" s="12">
        <v>0</v>
      </c>
      <c r="M282" s="8">
        <f t="shared" si="30"/>
        <v>0</v>
      </c>
      <c r="N282" s="23" t="s">
        <v>4</v>
      </c>
      <c r="O282" s="30">
        <v>5</v>
      </c>
      <c r="P282" s="30">
        <v>0</v>
      </c>
      <c r="Q282" s="30">
        <v>8</v>
      </c>
      <c r="R282" s="23">
        <v>0</v>
      </c>
      <c r="S282" s="23" t="s">
        <v>7</v>
      </c>
      <c r="T282" s="31">
        <v>8</v>
      </c>
      <c r="U282" s="31">
        <v>0</v>
      </c>
      <c r="V282" s="31">
        <v>4</v>
      </c>
      <c r="W282">
        <v>0</v>
      </c>
      <c r="X282" t="s">
        <v>7</v>
      </c>
      <c r="Y282" s="31">
        <v>8</v>
      </c>
      <c r="Z282" s="31">
        <v>0</v>
      </c>
      <c r="AA282" s="31">
        <v>2</v>
      </c>
      <c r="AB282" s="31">
        <v>0</v>
      </c>
      <c r="AC282" s="48" t="s">
        <v>7</v>
      </c>
      <c r="AD282" s="48" t="s">
        <v>7</v>
      </c>
      <c r="AE282" s="40" t="s">
        <v>4</v>
      </c>
      <c r="AF282" s="23" t="s">
        <v>7</v>
      </c>
      <c r="AG282" t="s">
        <v>7</v>
      </c>
      <c r="AH282" s="41" t="str" cm="1">
        <f t="array" ref="AH282">INDEX(AC282:AG282,MODE(MATCH(AC282:AG282,AC282:AG282,0)))</f>
        <v>Positive</v>
      </c>
      <c r="AI282" s="42">
        <f t="shared" si="31"/>
        <v>7.4</v>
      </c>
      <c r="AJ282" s="42">
        <f t="shared" si="32"/>
        <v>0</v>
      </c>
      <c r="AK282" s="42">
        <f t="shared" si="33"/>
        <v>3.6</v>
      </c>
      <c r="AL282" s="31">
        <f t="shared" si="34"/>
        <v>0</v>
      </c>
    </row>
    <row r="283" spans="1:38" ht="35" x14ac:dyDescent="0.25">
      <c r="A283">
        <v>282</v>
      </c>
      <c r="B283" t="s">
        <v>568</v>
      </c>
      <c r="C283" s="23" t="s">
        <v>569</v>
      </c>
      <c r="D283" s="48" t="s">
        <v>4</v>
      </c>
      <c r="E283" s="11">
        <v>0</v>
      </c>
      <c r="F283" s="12">
        <v>0</v>
      </c>
      <c r="G283" s="12">
        <v>4</v>
      </c>
      <c r="H283" s="8">
        <f t="shared" si="29"/>
        <v>0</v>
      </c>
      <c r="I283" s="48" t="s">
        <v>7</v>
      </c>
      <c r="J283" s="11">
        <v>6</v>
      </c>
      <c r="K283" s="12">
        <v>0</v>
      </c>
      <c r="L283" s="12">
        <v>3</v>
      </c>
      <c r="M283" s="8">
        <f t="shared" si="30"/>
        <v>0</v>
      </c>
      <c r="N283" s="23" t="s">
        <v>4</v>
      </c>
      <c r="O283" s="30">
        <v>2</v>
      </c>
      <c r="P283" s="30">
        <v>0</v>
      </c>
      <c r="Q283" s="30">
        <v>6</v>
      </c>
      <c r="R283" s="23">
        <v>0</v>
      </c>
      <c r="S283" s="23" t="s">
        <v>4</v>
      </c>
      <c r="T283" s="31">
        <v>0</v>
      </c>
      <c r="U283" s="31">
        <v>0</v>
      </c>
      <c r="V283" s="31">
        <v>10</v>
      </c>
      <c r="W283">
        <v>0</v>
      </c>
      <c r="X283" t="s">
        <v>4</v>
      </c>
      <c r="Y283" s="31">
        <v>0</v>
      </c>
      <c r="Z283" s="31">
        <v>0</v>
      </c>
      <c r="AA283" s="31">
        <v>10</v>
      </c>
      <c r="AB283" s="31">
        <v>0</v>
      </c>
      <c r="AC283" s="48" t="s">
        <v>4</v>
      </c>
      <c r="AD283" s="48" t="s">
        <v>7</v>
      </c>
      <c r="AE283" s="40" t="s">
        <v>4</v>
      </c>
      <c r="AF283" s="23" t="s">
        <v>4</v>
      </c>
      <c r="AG283" t="s">
        <v>4</v>
      </c>
      <c r="AH283" s="41" t="str" cm="1">
        <f t="array" ref="AH283">INDEX(AC283:AG283,MODE(MATCH(AC283:AG283,AC283:AG283,0)))</f>
        <v>Neutral</v>
      </c>
      <c r="AI283" s="42">
        <f t="shared" si="31"/>
        <v>1.6</v>
      </c>
      <c r="AJ283" s="42">
        <f t="shared" si="32"/>
        <v>0</v>
      </c>
      <c r="AK283" s="42">
        <f t="shared" si="33"/>
        <v>6.6</v>
      </c>
      <c r="AL283" s="31">
        <f t="shared" si="34"/>
        <v>0</v>
      </c>
    </row>
    <row r="284" spans="1:38" ht="52" x14ac:dyDescent="0.25">
      <c r="A284">
        <v>283</v>
      </c>
      <c r="B284" t="s">
        <v>570</v>
      </c>
      <c r="C284" s="23" t="s">
        <v>571</v>
      </c>
      <c r="D284" s="48" t="s">
        <v>7</v>
      </c>
      <c r="E284" s="11">
        <v>8</v>
      </c>
      <c r="F284" s="12">
        <v>0</v>
      </c>
      <c r="G284" s="12">
        <v>0</v>
      </c>
      <c r="H284" s="8">
        <f t="shared" si="29"/>
        <v>0</v>
      </c>
      <c r="I284" s="48" t="s">
        <v>7</v>
      </c>
      <c r="J284" s="11">
        <v>8</v>
      </c>
      <c r="K284" s="12">
        <v>2</v>
      </c>
      <c r="L284" s="12">
        <v>0</v>
      </c>
      <c r="M284" s="8">
        <f t="shared" si="30"/>
        <v>0</v>
      </c>
      <c r="N284" s="23" t="s">
        <v>7</v>
      </c>
      <c r="O284" s="30">
        <v>6</v>
      </c>
      <c r="P284" s="30">
        <v>0</v>
      </c>
      <c r="Q284" s="30">
        <v>2</v>
      </c>
      <c r="R284" s="23">
        <v>0</v>
      </c>
      <c r="S284" s="23" t="s">
        <v>46</v>
      </c>
      <c r="T284" s="31">
        <v>1</v>
      </c>
      <c r="U284" s="31">
        <v>8</v>
      </c>
      <c r="V284" s="31">
        <v>0</v>
      </c>
      <c r="W284">
        <v>0</v>
      </c>
      <c r="X284" t="s">
        <v>7</v>
      </c>
      <c r="Y284" s="31">
        <v>8</v>
      </c>
      <c r="Z284" s="31">
        <v>1</v>
      </c>
      <c r="AA284" s="31">
        <v>4</v>
      </c>
      <c r="AB284" s="31">
        <v>0</v>
      </c>
      <c r="AC284" s="48" t="s">
        <v>7</v>
      </c>
      <c r="AD284" s="48" t="s">
        <v>7</v>
      </c>
      <c r="AE284" s="40" t="s">
        <v>7</v>
      </c>
      <c r="AF284" s="23" t="s">
        <v>46</v>
      </c>
      <c r="AG284" t="s">
        <v>7</v>
      </c>
      <c r="AH284" s="41" t="str" cm="1">
        <f t="array" ref="AH284">INDEX(AC284:AG284,MODE(MATCH(AC284:AG284,AC284:AG284,0)))</f>
        <v>Positive</v>
      </c>
      <c r="AI284" s="42">
        <f t="shared" si="31"/>
        <v>6.2</v>
      </c>
      <c r="AJ284" s="42">
        <f t="shared" si="32"/>
        <v>2.2000000000000002</v>
      </c>
      <c r="AK284" s="42">
        <f t="shared" si="33"/>
        <v>1.2</v>
      </c>
      <c r="AL284" s="31">
        <f t="shared" si="34"/>
        <v>0</v>
      </c>
    </row>
    <row r="285" spans="1:38" ht="20" x14ac:dyDescent="0.25">
      <c r="A285">
        <v>284</v>
      </c>
      <c r="B285" t="s">
        <v>572</v>
      </c>
      <c r="C285" s="23" t="s">
        <v>573</v>
      </c>
      <c r="D285" s="48" t="s">
        <v>4</v>
      </c>
      <c r="E285" s="11">
        <v>3</v>
      </c>
      <c r="F285" s="12">
        <v>0</v>
      </c>
      <c r="G285" s="12">
        <v>6</v>
      </c>
      <c r="H285" s="8">
        <f t="shared" si="29"/>
        <v>0</v>
      </c>
      <c r="I285" s="48" t="s">
        <v>7</v>
      </c>
      <c r="J285" s="11">
        <v>8</v>
      </c>
      <c r="K285" s="12">
        <v>0</v>
      </c>
      <c r="L285" s="12">
        <v>0</v>
      </c>
      <c r="M285" s="8">
        <f t="shared" si="30"/>
        <v>0</v>
      </c>
      <c r="N285" s="23" t="s">
        <v>7</v>
      </c>
      <c r="O285" s="30">
        <v>4</v>
      </c>
      <c r="P285" s="30">
        <v>0</v>
      </c>
      <c r="Q285" s="30">
        <v>3</v>
      </c>
      <c r="R285" s="23">
        <v>0</v>
      </c>
      <c r="S285" s="23" t="s">
        <v>4</v>
      </c>
      <c r="T285" s="31">
        <v>2</v>
      </c>
      <c r="U285" s="31">
        <v>0</v>
      </c>
      <c r="V285" s="31">
        <v>7</v>
      </c>
      <c r="W285">
        <v>0</v>
      </c>
      <c r="X285" t="s">
        <v>7</v>
      </c>
      <c r="Y285" s="31">
        <v>7</v>
      </c>
      <c r="Z285" s="31">
        <v>0</v>
      </c>
      <c r="AA285" s="31">
        <v>0</v>
      </c>
      <c r="AB285" s="31">
        <v>0</v>
      </c>
      <c r="AC285" s="48" t="s">
        <v>4</v>
      </c>
      <c r="AD285" s="48" t="s">
        <v>7</v>
      </c>
      <c r="AE285" s="40" t="s">
        <v>7</v>
      </c>
      <c r="AF285" s="23" t="s">
        <v>4</v>
      </c>
      <c r="AG285" t="s">
        <v>7</v>
      </c>
      <c r="AH285" s="41" t="str" cm="1">
        <f t="array" ref="AH285">INDEX(AC285:AG285,MODE(MATCH(AC285:AG285,AC285:AG285,0)))</f>
        <v>Positive</v>
      </c>
      <c r="AI285" s="42">
        <f t="shared" si="31"/>
        <v>4.8</v>
      </c>
      <c r="AJ285" s="42">
        <f t="shared" si="32"/>
        <v>0</v>
      </c>
      <c r="AK285" s="42">
        <f t="shared" si="33"/>
        <v>3.2</v>
      </c>
      <c r="AL285" s="31">
        <f t="shared" si="34"/>
        <v>0</v>
      </c>
    </row>
    <row r="286" spans="1:38" ht="20" x14ac:dyDescent="0.25">
      <c r="A286">
        <v>285</v>
      </c>
      <c r="B286" t="s">
        <v>574</v>
      </c>
      <c r="C286" s="23" t="s">
        <v>575</v>
      </c>
      <c r="D286" s="10" t="s">
        <v>63</v>
      </c>
      <c r="E286" s="11">
        <v>0</v>
      </c>
      <c r="F286" s="12">
        <v>0</v>
      </c>
      <c r="G286" s="12">
        <v>0</v>
      </c>
      <c r="H286" s="8">
        <f t="shared" si="29"/>
        <v>1</v>
      </c>
      <c r="I286" s="48" t="s">
        <v>4</v>
      </c>
      <c r="J286" s="11">
        <v>0</v>
      </c>
      <c r="K286" s="12">
        <v>0</v>
      </c>
      <c r="L286" s="12">
        <v>10</v>
      </c>
      <c r="M286" s="8">
        <f t="shared" si="30"/>
        <v>0</v>
      </c>
      <c r="N286" s="23" t="s">
        <v>4</v>
      </c>
      <c r="O286" s="30">
        <v>2</v>
      </c>
      <c r="P286" s="30">
        <v>0</v>
      </c>
      <c r="Q286" s="30">
        <v>4</v>
      </c>
      <c r="R286" s="23">
        <v>0</v>
      </c>
      <c r="S286" s="23" t="s">
        <v>4</v>
      </c>
      <c r="T286" s="31">
        <v>0</v>
      </c>
      <c r="U286" s="31">
        <v>0</v>
      </c>
      <c r="V286" s="31">
        <v>10</v>
      </c>
      <c r="W286">
        <v>0</v>
      </c>
      <c r="X286" t="s">
        <v>63</v>
      </c>
      <c r="Y286" s="31">
        <v>0</v>
      </c>
      <c r="Z286" s="31">
        <v>0</v>
      </c>
      <c r="AA286" s="31">
        <v>0</v>
      </c>
      <c r="AB286" s="31">
        <v>1</v>
      </c>
      <c r="AC286" s="10" t="s">
        <v>63</v>
      </c>
      <c r="AD286" s="48" t="s">
        <v>4</v>
      </c>
      <c r="AE286" s="40" t="s">
        <v>4</v>
      </c>
      <c r="AF286" s="23" t="s">
        <v>4</v>
      </c>
      <c r="AG286" t="s">
        <v>63</v>
      </c>
      <c r="AH286" s="41" t="str" cm="1">
        <f t="array" ref="AH286">INDEX(AC286:AG286,MODE(MATCH(AC286:AG286,AC286:AG286,0)))</f>
        <v>Neutral</v>
      </c>
      <c r="AI286" s="42">
        <f t="shared" si="31"/>
        <v>0.4</v>
      </c>
      <c r="AJ286" s="42">
        <f t="shared" si="32"/>
        <v>0</v>
      </c>
      <c r="AK286" s="42">
        <f t="shared" si="33"/>
        <v>4.8</v>
      </c>
      <c r="AL286" s="31">
        <f t="shared" si="34"/>
        <v>1</v>
      </c>
    </row>
    <row r="287" spans="1:38" ht="69" x14ac:dyDescent="0.25">
      <c r="A287">
        <v>286</v>
      </c>
      <c r="B287" t="s">
        <v>576</v>
      </c>
      <c r="C287" s="23" t="s">
        <v>577</v>
      </c>
      <c r="D287" s="48" t="s">
        <v>7</v>
      </c>
      <c r="E287" s="11">
        <v>10</v>
      </c>
      <c r="F287" s="12">
        <v>0</v>
      </c>
      <c r="G287" s="12">
        <v>0</v>
      </c>
      <c r="H287" s="8">
        <f t="shared" si="29"/>
        <v>0</v>
      </c>
      <c r="I287" s="48" t="s">
        <v>7</v>
      </c>
      <c r="J287" s="11">
        <v>10</v>
      </c>
      <c r="K287" s="12">
        <v>0</v>
      </c>
      <c r="L287" s="12">
        <v>0</v>
      </c>
      <c r="M287" s="8">
        <f t="shared" si="30"/>
        <v>0</v>
      </c>
      <c r="N287" s="23" t="s">
        <v>7</v>
      </c>
      <c r="O287" s="30">
        <v>10</v>
      </c>
      <c r="P287" s="30">
        <v>0</v>
      </c>
      <c r="Q287" s="30">
        <v>0</v>
      </c>
      <c r="R287" s="23">
        <v>0</v>
      </c>
      <c r="S287" s="23" t="s">
        <v>7</v>
      </c>
      <c r="T287" s="31">
        <v>10</v>
      </c>
      <c r="U287" s="31">
        <v>0</v>
      </c>
      <c r="V287" s="31">
        <v>0</v>
      </c>
      <c r="W287">
        <v>0</v>
      </c>
      <c r="X287" t="s">
        <v>7</v>
      </c>
      <c r="Y287" s="31">
        <v>10</v>
      </c>
      <c r="Z287" s="31">
        <v>0</v>
      </c>
      <c r="AA287" s="31">
        <v>0</v>
      </c>
      <c r="AB287" s="31">
        <v>0</v>
      </c>
      <c r="AC287" s="48" t="s">
        <v>7</v>
      </c>
      <c r="AD287" s="48" t="s">
        <v>7</v>
      </c>
      <c r="AE287" s="40" t="s">
        <v>7</v>
      </c>
      <c r="AF287" s="23" t="s">
        <v>7</v>
      </c>
      <c r="AG287" t="s">
        <v>7</v>
      </c>
      <c r="AH287" s="41" t="str" cm="1">
        <f t="array" ref="AH287">INDEX(AC287:AG287,MODE(MATCH(AC287:AG287,AC287:AG287,0)))</f>
        <v>Positive</v>
      </c>
      <c r="AI287" s="42">
        <f t="shared" si="31"/>
        <v>10</v>
      </c>
      <c r="AJ287" s="42">
        <f t="shared" si="32"/>
        <v>0</v>
      </c>
      <c r="AK287" s="42">
        <f t="shared" si="33"/>
        <v>0</v>
      </c>
      <c r="AL287" s="31">
        <f t="shared" si="34"/>
        <v>0</v>
      </c>
    </row>
    <row r="288" spans="1:38" ht="52" x14ac:dyDescent="0.25">
      <c r="A288">
        <v>287</v>
      </c>
      <c r="B288" t="s">
        <v>578</v>
      </c>
      <c r="C288" s="23" t="s">
        <v>579</v>
      </c>
      <c r="D288" s="48" t="s">
        <v>7</v>
      </c>
      <c r="E288" s="11">
        <v>8</v>
      </c>
      <c r="F288" s="12">
        <v>6</v>
      </c>
      <c r="G288" s="12">
        <v>8</v>
      </c>
      <c r="H288" s="8">
        <f t="shared" si="29"/>
        <v>0</v>
      </c>
      <c r="I288" s="48" t="s">
        <v>7</v>
      </c>
      <c r="J288" s="11">
        <v>8</v>
      </c>
      <c r="K288" s="12">
        <v>0</v>
      </c>
      <c r="L288" s="12">
        <v>0</v>
      </c>
      <c r="M288" s="8">
        <f t="shared" si="30"/>
        <v>0</v>
      </c>
      <c r="N288" s="23" t="s">
        <v>7</v>
      </c>
      <c r="O288" s="30">
        <v>6</v>
      </c>
      <c r="P288" s="30">
        <v>4</v>
      </c>
      <c r="Q288" s="30">
        <v>0</v>
      </c>
      <c r="R288" s="23">
        <v>0</v>
      </c>
      <c r="S288" s="23" t="s">
        <v>7</v>
      </c>
      <c r="T288" s="31">
        <v>6</v>
      </c>
      <c r="U288" s="31">
        <v>4</v>
      </c>
      <c r="V288" s="31">
        <v>0</v>
      </c>
      <c r="W288">
        <v>0</v>
      </c>
      <c r="X288" t="s">
        <v>7</v>
      </c>
      <c r="Y288" s="31">
        <v>6</v>
      </c>
      <c r="Z288" s="31">
        <v>4</v>
      </c>
      <c r="AA288" s="31">
        <v>0</v>
      </c>
      <c r="AB288" s="31">
        <v>0</v>
      </c>
      <c r="AC288" s="48" t="s">
        <v>7</v>
      </c>
      <c r="AD288" s="48" t="s">
        <v>7</v>
      </c>
      <c r="AE288" s="40" t="s">
        <v>7</v>
      </c>
      <c r="AF288" s="23" t="s">
        <v>7</v>
      </c>
      <c r="AG288" t="s">
        <v>7</v>
      </c>
      <c r="AH288" s="41" t="str" cm="1">
        <f t="array" ref="AH288">INDEX(AC288:AG288,MODE(MATCH(AC288:AG288,AC288:AG288,0)))</f>
        <v>Positive</v>
      </c>
      <c r="AI288" s="42">
        <f t="shared" si="31"/>
        <v>6.8</v>
      </c>
      <c r="AJ288" s="42">
        <f t="shared" si="32"/>
        <v>3.6</v>
      </c>
      <c r="AK288" s="42">
        <f t="shared" si="33"/>
        <v>1.6</v>
      </c>
      <c r="AL288" s="31">
        <f t="shared" si="34"/>
        <v>0</v>
      </c>
    </row>
    <row r="289" spans="1:38" ht="103" x14ac:dyDescent="0.25">
      <c r="A289">
        <v>288</v>
      </c>
      <c r="B289" t="s">
        <v>580</v>
      </c>
      <c r="C289" s="23" t="s">
        <v>581</v>
      </c>
      <c r="D289" s="48" t="s">
        <v>7</v>
      </c>
      <c r="E289" s="11">
        <v>8</v>
      </c>
      <c r="F289" s="12">
        <v>0</v>
      </c>
      <c r="G289" s="12">
        <v>0</v>
      </c>
      <c r="H289" s="8">
        <f t="shared" si="29"/>
        <v>0</v>
      </c>
      <c r="I289" s="48" t="s">
        <v>7</v>
      </c>
      <c r="J289" s="11">
        <v>10</v>
      </c>
      <c r="K289" s="12">
        <v>0</v>
      </c>
      <c r="L289" s="12">
        <v>0</v>
      </c>
      <c r="M289" s="8">
        <f t="shared" si="30"/>
        <v>0</v>
      </c>
      <c r="N289" s="23" t="s">
        <v>7</v>
      </c>
      <c r="O289" s="30">
        <v>10</v>
      </c>
      <c r="P289" s="30">
        <v>0</v>
      </c>
      <c r="Q289" s="30">
        <v>0</v>
      </c>
      <c r="R289" s="23">
        <v>0</v>
      </c>
      <c r="S289" s="23" t="s">
        <v>7</v>
      </c>
      <c r="T289" s="31">
        <v>10</v>
      </c>
      <c r="U289" s="31">
        <v>0</v>
      </c>
      <c r="V289" s="31">
        <v>0</v>
      </c>
      <c r="W289">
        <v>0</v>
      </c>
      <c r="X289" t="s">
        <v>7</v>
      </c>
      <c r="Y289" s="31">
        <v>10</v>
      </c>
      <c r="Z289" s="31">
        <v>0</v>
      </c>
      <c r="AA289" s="31">
        <v>0</v>
      </c>
      <c r="AB289" s="31">
        <v>0</v>
      </c>
      <c r="AC289" s="48" t="s">
        <v>7</v>
      </c>
      <c r="AD289" s="48" t="s">
        <v>7</v>
      </c>
      <c r="AE289" s="40" t="s">
        <v>7</v>
      </c>
      <c r="AF289" s="23" t="s">
        <v>7</v>
      </c>
      <c r="AG289" t="s">
        <v>7</v>
      </c>
      <c r="AH289" s="41" t="str" cm="1">
        <f t="array" ref="AH289">INDEX(AC289:AG289,MODE(MATCH(AC289:AG289,AC289:AG289,0)))</f>
        <v>Positive</v>
      </c>
      <c r="AI289" s="42">
        <f t="shared" si="31"/>
        <v>9.6</v>
      </c>
      <c r="AJ289" s="42">
        <f t="shared" si="32"/>
        <v>0</v>
      </c>
      <c r="AK289" s="42">
        <f t="shared" si="33"/>
        <v>0</v>
      </c>
      <c r="AL289" s="31">
        <f t="shared" si="34"/>
        <v>0</v>
      </c>
    </row>
    <row r="290" spans="1:38" ht="52" x14ac:dyDescent="0.25">
      <c r="A290">
        <v>289</v>
      </c>
      <c r="B290" t="s">
        <v>582</v>
      </c>
      <c r="C290" s="23" t="s">
        <v>583</v>
      </c>
      <c r="D290" s="48" t="s">
        <v>7</v>
      </c>
      <c r="E290" s="11">
        <v>10</v>
      </c>
      <c r="F290" s="12">
        <v>0</v>
      </c>
      <c r="G290" s="12">
        <v>0</v>
      </c>
      <c r="H290" s="8">
        <f t="shared" si="29"/>
        <v>0</v>
      </c>
      <c r="I290" s="48" t="s">
        <v>7</v>
      </c>
      <c r="J290" s="11">
        <v>6</v>
      </c>
      <c r="K290" s="12">
        <v>0</v>
      </c>
      <c r="L290" s="12">
        <v>5</v>
      </c>
      <c r="M290" s="8">
        <f t="shared" si="30"/>
        <v>0</v>
      </c>
      <c r="N290" s="23" t="s">
        <v>7</v>
      </c>
      <c r="O290" s="30">
        <v>7</v>
      </c>
      <c r="P290" s="30">
        <v>0</v>
      </c>
      <c r="Q290" s="30">
        <v>6</v>
      </c>
      <c r="R290" s="23">
        <v>0</v>
      </c>
      <c r="S290" s="23" t="s">
        <v>7</v>
      </c>
      <c r="T290" s="31">
        <v>4</v>
      </c>
      <c r="U290" s="31">
        <v>0</v>
      </c>
      <c r="V290" s="31">
        <v>2</v>
      </c>
      <c r="W290">
        <v>0</v>
      </c>
      <c r="X290" t="s">
        <v>7</v>
      </c>
      <c r="Y290" s="31">
        <v>7</v>
      </c>
      <c r="Z290" s="31">
        <v>0</v>
      </c>
      <c r="AA290" s="31">
        <v>6</v>
      </c>
      <c r="AB290" s="31">
        <v>0</v>
      </c>
      <c r="AC290" s="48" t="s">
        <v>7</v>
      </c>
      <c r="AD290" s="48" t="s">
        <v>7</v>
      </c>
      <c r="AE290" s="40" t="s">
        <v>7</v>
      </c>
      <c r="AF290" s="23" t="s">
        <v>7</v>
      </c>
      <c r="AG290" t="s">
        <v>7</v>
      </c>
      <c r="AH290" s="41" t="str" cm="1">
        <f t="array" ref="AH290">INDEX(AC290:AG290,MODE(MATCH(AC290:AG290,AC290:AG290,0)))</f>
        <v>Positive</v>
      </c>
      <c r="AI290" s="42">
        <f t="shared" si="31"/>
        <v>6.8</v>
      </c>
      <c r="AJ290" s="42">
        <f t="shared" si="32"/>
        <v>0</v>
      </c>
      <c r="AK290" s="42">
        <f t="shared" si="33"/>
        <v>3.8</v>
      </c>
      <c r="AL290" s="31">
        <f t="shared" si="34"/>
        <v>0</v>
      </c>
    </row>
    <row r="291" spans="1:38" ht="103" x14ac:dyDescent="0.25">
      <c r="A291">
        <v>290</v>
      </c>
      <c r="B291" t="s">
        <v>584</v>
      </c>
      <c r="C291" s="23" t="s">
        <v>585</v>
      </c>
      <c r="D291" s="49" t="s">
        <v>7</v>
      </c>
      <c r="E291" s="11">
        <v>10</v>
      </c>
      <c r="F291" s="12">
        <v>0</v>
      </c>
      <c r="G291" s="12">
        <v>0</v>
      </c>
      <c r="H291" s="8">
        <f t="shared" si="29"/>
        <v>0</v>
      </c>
      <c r="I291" s="49" t="s">
        <v>7</v>
      </c>
      <c r="J291" s="11">
        <v>10</v>
      </c>
      <c r="K291" s="12">
        <v>0</v>
      </c>
      <c r="L291" s="12">
        <v>0</v>
      </c>
      <c r="M291" s="8">
        <f>IF(AND(SUM(J291:L291) = 0, J291 &lt;&gt; ""), 1, 0)</f>
        <v>0</v>
      </c>
      <c r="N291" s="23" t="s">
        <v>7</v>
      </c>
      <c r="O291" s="30">
        <v>10</v>
      </c>
      <c r="P291" s="30">
        <v>0</v>
      </c>
      <c r="Q291" s="30">
        <v>0</v>
      </c>
      <c r="R291" s="23">
        <v>0</v>
      </c>
      <c r="S291" s="23" t="s">
        <v>7</v>
      </c>
      <c r="T291" s="31">
        <v>10</v>
      </c>
      <c r="U291" s="31">
        <v>0</v>
      </c>
      <c r="V291" s="31">
        <v>0</v>
      </c>
      <c r="W291">
        <v>0</v>
      </c>
      <c r="X291" t="s">
        <v>7</v>
      </c>
      <c r="Y291" s="31">
        <v>10</v>
      </c>
      <c r="Z291" s="31">
        <v>0</v>
      </c>
      <c r="AA291" s="31">
        <v>0</v>
      </c>
      <c r="AB291" s="31">
        <v>0</v>
      </c>
      <c r="AC291" s="49" t="s">
        <v>7</v>
      </c>
      <c r="AD291" s="49" t="s">
        <v>7</v>
      </c>
      <c r="AE291" s="40" t="s">
        <v>7</v>
      </c>
      <c r="AF291" s="23" t="s">
        <v>7</v>
      </c>
      <c r="AG291" t="s">
        <v>7</v>
      </c>
      <c r="AH291" s="41" t="str" cm="1">
        <f t="array" ref="AH291">INDEX(AC291:AG291,MODE(MATCH(AC291:AG291,AC291:AG291,0)))</f>
        <v>Positive</v>
      </c>
      <c r="AI291" s="42">
        <f t="shared" si="31"/>
        <v>10</v>
      </c>
      <c r="AJ291" s="42">
        <f t="shared" si="32"/>
        <v>0</v>
      </c>
      <c r="AK291" s="42">
        <f t="shared" si="33"/>
        <v>0</v>
      </c>
      <c r="AL291" s="31">
        <f t="shared" si="34"/>
        <v>0</v>
      </c>
    </row>
    <row r="292" spans="1:38" ht="35" x14ac:dyDescent="0.25">
      <c r="A292">
        <v>291</v>
      </c>
      <c r="B292" t="s">
        <v>586</v>
      </c>
      <c r="C292" s="23" t="s">
        <v>587</v>
      </c>
      <c r="D292" s="48" t="s">
        <v>4</v>
      </c>
      <c r="E292" s="11">
        <v>2</v>
      </c>
      <c r="F292" s="12">
        <v>0</v>
      </c>
      <c r="G292" s="12">
        <v>10</v>
      </c>
      <c r="H292" s="8">
        <f t="shared" si="29"/>
        <v>0</v>
      </c>
      <c r="I292" s="48" t="s">
        <v>4</v>
      </c>
      <c r="J292" s="11">
        <v>6</v>
      </c>
      <c r="K292" s="12">
        <v>0</v>
      </c>
      <c r="L292" s="12">
        <v>8</v>
      </c>
      <c r="M292" s="8">
        <f t="shared" si="30"/>
        <v>0</v>
      </c>
      <c r="N292" s="23" t="s">
        <v>7</v>
      </c>
      <c r="O292" s="30">
        <v>6</v>
      </c>
      <c r="P292" s="30">
        <v>0</v>
      </c>
      <c r="Q292" s="30">
        <v>4</v>
      </c>
      <c r="R292" s="23">
        <v>0</v>
      </c>
      <c r="S292" s="23" t="s">
        <v>4</v>
      </c>
      <c r="T292" s="31">
        <v>1</v>
      </c>
      <c r="U292" s="31">
        <v>0</v>
      </c>
      <c r="V292" s="31">
        <v>9</v>
      </c>
      <c r="W292">
        <v>0</v>
      </c>
      <c r="X292" t="s">
        <v>4</v>
      </c>
      <c r="Y292" s="31">
        <v>2</v>
      </c>
      <c r="Z292" s="31">
        <v>0</v>
      </c>
      <c r="AA292" s="31">
        <v>9</v>
      </c>
      <c r="AB292" s="31">
        <v>0</v>
      </c>
      <c r="AC292" s="48" t="s">
        <v>4</v>
      </c>
      <c r="AD292" s="48" t="s">
        <v>4</v>
      </c>
      <c r="AE292" s="40" t="s">
        <v>7</v>
      </c>
      <c r="AF292" s="23" t="s">
        <v>4</v>
      </c>
      <c r="AG292" t="s">
        <v>4</v>
      </c>
      <c r="AH292" s="41" t="str" cm="1">
        <f t="array" ref="AH292">INDEX(AC292:AG292,MODE(MATCH(AC292:AG292,AC292:AG292,0)))</f>
        <v>Neutral</v>
      </c>
      <c r="AI292" s="42">
        <f t="shared" si="31"/>
        <v>3.4</v>
      </c>
      <c r="AJ292" s="42">
        <f t="shared" si="32"/>
        <v>0</v>
      </c>
      <c r="AK292" s="42">
        <f t="shared" si="33"/>
        <v>8</v>
      </c>
      <c r="AL292" s="31">
        <f t="shared" si="34"/>
        <v>0</v>
      </c>
    </row>
    <row r="293" spans="1:38" ht="35" x14ac:dyDescent="0.25">
      <c r="A293">
        <v>292</v>
      </c>
      <c r="B293" t="s">
        <v>588</v>
      </c>
      <c r="C293" s="23" t="s">
        <v>589</v>
      </c>
      <c r="D293" s="48" t="s">
        <v>4</v>
      </c>
      <c r="E293" s="11">
        <v>6</v>
      </c>
      <c r="F293" s="12">
        <v>0</v>
      </c>
      <c r="G293" s="12">
        <v>8</v>
      </c>
      <c r="H293" s="8">
        <f t="shared" si="29"/>
        <v>0</v>
      </c>
      <c r="I293" s="48" t="s">
        <v>4</v>
      </c>
      <c r="J293" s="11">
        <v>0</v>
      </c>
      <c r="K293" s="12">
        <v>0</v>
      </c>
      <c r="L293" s="12">
        <v>8</v>
      </c>
      <c r="M293" s="8">
        <f t="shared" si="30"/>
        <v>0</v>
      </c>
      <c r="N293" s="23" t="s">
        <v>4</v>
      </c>
      <c r="O293" s="30">
        <v>2</v>
      </c>
      <c r="P293" s="30">
        <v>0</v>
      </c>
      <c r="Q293" s="30">
        <v>10</v>
      </c>
      <c r="R293" s="23">
        <v>0</v>
      </c>
      <c r="S293" s="23" t="s">
        <v>4</v>
      </c>
      <c r="T293" s="31">
        <v>0</v>
      </c>
      <c r="U293" s="31">
        <v>0</v>
      </c>
      <c r="V293" s="31">
        <v>10</v>
      </c>
      <c r="W293">
        <v>0</v>
      </c>
      <c r="X293" t="s">
        <v>4</v>
      </c>
      <c r="Y293" s="31">
        <v>0</v>
      </c>
      <c r="Z293" s="31">
        <v>2</v>
      </c>
      <c r="AA293" s="31">
        <v>9</v>
      </c>
      <c r="AB293" s="31">
        <v>0</v>
      </c>
      <c r="AC293" s="48" t="s">
        <v>4</v>
      </c>
      <c r="AD293" s="48" t="s">
        <v>4</v>
      </c>
      <c r="AE293" s="40" t="s">
        <v>4</v>
      </c>
      <c r="AF293" s="23" t="s">
        <v>4</v>
      </c>
      <c r="AG293" t="s">
        <v>4</v>
      </c>
      <c r="AH293" s="41" t="str" cm="1">
        <f t="array" ref="AH293">INDEX(AC293:AG293,MODE(MATCH(AC293:AG293,AC293:AG293,0)))</f>
        <v>Neutral</v>
      </c>
      <c r="AI293" s="42">
        <f t="shared" si="31"/>
        <v>1.6</v>
      </c>
      <c r="AJ293" s="42">
        <f t="shared" si="32"/>
        <v>0.4</v>
      </c>
      <c r="AK293" s="42">
        <f t="shared" si="33"/>
        <v>9</v>
      </c>
      <c r="AL293" s="31">
        <f t="shared" si="34"/>
        <v>0</v>
      </c>
    </row>
    <row r="294" spans="1:38" ht="35" x14ac:dyDescent="0.25">
      <c r="A294">
        <v>293</v>
      </c>
      <c r="B294" t="s">
        <v>590</v>
      </c>
      <c r="C294" s="23" t="s">
        <v>591</v>
      </c>
      <c r="D294" s="48" t="s">
        <v>7</v>
      </c>
      <c r="E294" s="11">
        <v>10</v>
      </c>
      <c r="F294" s="12">
        <v>0</v>
      </c>
      <c r="G294" s="12">
        <v>0</v>
      </c>
      <c r="H294" s="8">
        <f t="shared" si="29"/>
        <v>0</v>
      </c>
      <c r="I294" s="48" t="s">
        <v>7</v>
      </c>
      <c r="J294" s="11">
        <v>10</v>
      </c>
      <c r="K294" s="12">
        <v>0</v>
      </c>
      <c r="L294" s="12">
        <v>0</v>
      </c>
      <c r="M294" s="8">
        <f t="shared" si="30"/>
        <v>0</v>
      </c>
      <c r="N294" s="23" t="s">
        <v>7</v>
      </c>
      <c r="O294" s="30">
        <v>10</v>
      </c>
      <c r="P294" s="30">
        <v>0</v>
      </c>
      <c r="Q294" s="30">
        <v>0</v>
      </c>
      <c r="R294" s="23">
        <v>0</v>
      </c>
      <c r="S294" s="23" t="s">
        <v>7</v>
      </c>
      <c r="T294" s="31">
        <v>10</v>
      </c>
      <c r="U294" s="31">
        <v>0</v>
      </c>
      <c r="V294" s="31">
        <v>0</v>
      </c>
      <c r="W294">
        <v>0</v>
      </c>
      <c r="X294" t="s">
        <v>7</v>
      </c>
      <c r="Y294" s="31">
        <v>10</v>
      </c>
      <c r="Z294" s="31">
        <v>0</v>
      </c>
      <c r="AA294" s="31">
        <v>0</v>
      </c>
      <c r="AB294" s="31">
        <v>0</v>
      </c>
      <c r="AC294" s="48" t="s">
        <v>7</v>
      </c>
      <c r="AD294" s="48" t="s">
        <v>7</v>
      </c>
      <c r="AE294" s="40" t="s">
        <v>7</v>
      </c>
      <c r="AF294" s="23" t="s">
        <v>7</v>
      </c>
      <c r="AG294" t="s">
        <v>7</v>
      </c>
      <c r="AH294" s="41" t="str" cm="1">
        <f t="array" ref="AH294">INDEX(AC294:AG294,MODE(MATCH(AC294:AG294,AC294:AG294,0)))</f>
        <v>Positive</v>
      </c>
      <c r="AI294" s="42">
        <f t="shared" si="31"/>
        <v>10</v>
      </c>
      <c r="AJ294" s="42">
        <f t="shared" si="32"/>
        <v>0</v>
      </c>
      <c r="AK294" s="42">
        <f t="shared" si="33"/>
        <v>0</v>
      </c>
      <c r="AL294" s="31">
        <f t="shared" si="34"/>
        <v>0</v>
      </c>
    </row>
    <row r="295" spans="1:38" ht="35" x14ac:dyDescent="0.25">
      <c r="A295">
        <v>294</v>
      </c>
      <c r="B295" t="s">
        <v>592</v>
      </c>
      <c r="C295" s="23" t="s">
        <v>593</v>
      </c>
      <c r="D295" s="48" t="s">
        <v>7</v>
      </c>
      <c r="E295" s="11">
        <v>10</v>
      </c>
      <c r="F295" s="12">
        <v>0</v>
      </c>
      <c r="G295" s="12">
        <v>0</v>
      </c>
      <c r="H295" s="8">
        <f t="shared" si="29"/>
        <v>0</v>
      </c>
      <c r="I295" s="48" t="s">
        <v>7</v>
      </c>
      <c r="J295" s="11">
        <v>10</v>
      </c>
      <c r="K295" s="12">
        <v>0</v>
      </c>
      <c r="L295" s="12">
        <v>0</v>
      </c>
      <c r="M295" s="8">
        <f t="shared" si="30"/>
        <v>0</v>
      </c>
      <c r="N295" s="23" t="s">
        <v>7</v>
      </c>
      <c r="O295" s="30">
        <v>10</v>
      </c>
      <c r="P295" s="30">
        <v>0</v>
      </c>
      <c r="Q295" s="30">
        <v>2</v>
      </c>
      <c r="R295" s="23">
        <v>0</v>
      </c>
      <c r="S295" s="23" t="s">
        <v>7</v>
      </c>
      <c r="T295" s="31">
        <v>10</v>
      </c>
      <c r="U295" s="31">
        <v>0</v>
      </c>
      <c r="V295" s="31">
        <v>0</v>
      </c>
      <c r="W295">
        <v>0</v>
      </c>
      <c r="X295" t="s">
        <v>7</v>
      </c>
      <c r="Y295" s="31">
        <v>10</v>
      </c>
      <c r="Z295" s="31">
        <v>0</v>
      </c>
      <c r="AA295" s="31">
        <v>0</v>
      </c>
      <c r="AB295" s="31">
        <v>0</v>
      </c>
      <c r="AC295" s="48" t="s">
        <v>7</v>
      </c>
      <c r="AD295" s="48" t="s">
        <v>7</v>
      </c>
      <c r="AE295" s="40" t="s">
        <v>7</v>
      </c>
      <c r="AF295" s="23" t="s">
        <v>7</v>
      </c>
      <c r="AG295" t="s">
        <v>7</v>
      </c>
      <c r="AH295" s="41" t="str" cm="1">
        <f t="array" ref="AH295">INDEX(AC295:AG295,MODE(MATCH(AC295:AG295,AC295:AG295,0)))</f>
        <v>Positive</v>
      </c>
      <c r="AI295" s="42">
        <f t="shared" si="31"/>
        <v>10</v>
      </c>
      <c r="AJ295" s="42">
        <f t="shared" si="32"/>
        <v>0</v>
      </c>
      <c r="AK295" s="42">
        <f t="shared" si="33"/>
        <v>0.4</v>
      </c>
      <c r="AL295" s="31">
        <f t="shared" si="34"/>
        <v>0</v>
      </c>
    </row>
    <row r="296" spans="1:38" ht="69" x14ac:dyDescent="0.25">
      <c r="A296">
        <v>295</v>
      </c>
      <c r="B296" t="s">
        <v>594</v>
      </c>
      <c r="C296" s="23" t="s">
        <v>595</v>
      </c>
      <c r="D296" s="23" t="s">
        <v>4</v>
      </c>
      <c r="E296" s="11">
        <v>2</v>
      </c>
      <c r="F296" s="12">
        <v>0</v>
      </c>
      <c r="G296" s="12">
        <v>10</v>
      </c>
      <c r="H296" s="8">
        <f t="shared" si="29"/>
        <v>0</v>
      </c>
      <c r="I296" s="48" t="s">
        <v>4</v>
      </c>
      <c r="J296" s="11">
        <v>0</v>
      </c>
      <c r="K296" s="12">
        <v>0</v>
      </c>
      <c r="L296" s="12">
        <v>8</v>
      </c>
      <c r="M296" s="8">
        <f t="shared" si="30"/>
        <v>0</v>
      </c>
      <c r="N296" s="23" t="s">
        <v>4</v>
      </c>
      <c r="O296" s="30">
        <v>0</v>
      </c>
      <c r="P296" s="30">
        <v>0</v>
      </c>
      <c r="Q296" s="30">
        <v>10</v>
      </c>
      <c r="R296" s="23">
        <v>0</v>
      </c>
      <c r="S296" s="23" t="s">
        <v>4</v>
      </c>
      <c r="T296" s="31">
        <v>0</v>
      </c>
      <c r="U296" s="31">
        <v>0</v>
      </c>
      <c r="V296" s="31">
        <v>10</v>
      </c>
      <c r="W296">
        <v>0</v>
      </c>
      <c r="X296" t="s">
        <v>4</v>
      </c>
      <c r="Y296" s="31">
        <v>0</v>
      </c>
      <c r="Z296" s="31">
        <v>0</v>
      </c>
      <c r="AA296" s="31">
        <v>10</v>
      </c>
      <c r="AB296" s="31">
        <v>0</v>
      </c>
      <c r="AC296" s="23" t="s">
        <v>4</v>
      </c>
      <c r="AD296" s="48" t="s">
        <v>4</v>
      </c>
      <c r="AE296" s="40" t="s">
        <v>4</v>
      </c>
      <c r="AF296" s="23" t="s">
        <v>4</v>
      </c>
      <c r="AG296" t="s">
        <v>4</v>
      </c>
      <c r="AH296" s="41" t="str" cm="1">
        <f t="array" ref="AH296">INDEX(AC296:AG296,MODE(MATCH(AC296:AG296,AC296:AG296,0)))</f>
        <v>Neutral</v>
      </c>
      <c r="AI296" s="42">
        <f t="shared" si="31"/>
        <v>0.4</v>
      </c>
      <c r="AJ296" s="42">
        <f t="shared" si="32"/>
        <v>0</v>
      </c>
      <c r="AK296" s="42">
        <f t="shared" si="33"/>
        <v>9.6</v>
      </c>
      <c r="AL296" s="31">
        <f t="shared" si="34"/>
        <v>0</v>
      </c>
    </row>
    <row r="297" spans="1:38" ht="20" x14ac:dyDescent="0.25">
      <c r="A297">
        <v>296</v>
      </c>
      <c r="B297" t="s">
        <v>596</v>
      </c>
      <c r="C297" s="23" t="s">
        <v>597</v>
      </c>
      <c r="D297" s="48" t="s">
        <v>7</v>
      </c>
      <c r="E297" s="11">
        <v>10</v>
      </c>
      <c r="F297" s="12">
        <v>0</v>
      </c>
      <c r="G297" s="12">
        <v>0</v>
      </c>
      <c r="H297" s="8">
        <f t="shared" si="29"/>
        <v>0</v>
      </c>
      <c r="I297" s="48" t="s">
        <v>7</v>
      </c>
      <c r="J297" s="11">
        <v>6</v>
      </c>
      <c r="K297" s="12">
        <v>0</v>
      </c>
      <c r="L297" s="12">
        <v>0</v>
      </c>
      <c r="M297" s="8">
        <f t="shared" si="30"/>
        <v>0</v>
      </c>
      <c r="N297" s="23" t="s">
        <v>7</v>
      </c>
      <c r="O297" s="30">
        <v>7</v>
      </c>
      <c r="P297" s="30">
        <v>1</v>
      </c>
      <c r="Q297" s="30">
        <v>2</v>
      </c>
      <c r="R297" s="23">
        <v>0</v>
      </c>
      <c r="S297" s="23" t="s">
        <v>7</v>
      </c>
      <c r="T297" s="31">
        <v>10</v>
      </c>
      <c r="U297" s="31">
        <v>0</v>
      </c>
      <c r="V297" s="31">
        <v>0</v>
      </c>
      <c r="W297">
        <v>0</v>
      </c>
      <c r="X297" t="s">
        <v>7</v>
      </c>
      <c r="Y297" s="31">
        <v>9</v>
      </c>
      <c r="Z297" s="31">
        <v>0</v>
      </c>
      <c r="AA297" s="31">
        <v>0</v>
      </c>
      <c r="AB297" s="31">
        <v>0</v>
      </c>
      <c r="AC297" s="48" t="s">
        <v>7</v>
      </c>
      <c r="AD297" s="48" t="s">
        <v>7</v>
      </c>
      <c r="AE297" s="40" t="s">
        <v>7</v>
      </c>
      <c r="AF297" s="23" t="s">
        <v>7</v>
      </c>
      <c r="AG297" t="s">
        <v>7</v>
      </c>
      <c r="AH297" s="41" t="str" cm="1">
        <f t="array" ref="AH297">INDEX(AC297:AG297,MODE(MATCH(AC297:AG297,AC297:AG297,0)))</f>
        <v>Positive</v>
      </c>
      <c r="AI297" s="42">
        <f t="shared" si="31"/>
        <v>8.4</v>
      </c>
      <c r="AJ297" s="42">
        <f t="shared" si="32"/>
        <v>0.2</v>
      </c>
      <c r="AK297" s="42">
        <f t="shared" si="33"/>
        <v>0.4</v>
      </c>
      <c r="AL297" s="31">
        <f t="shared" si="34"/>
        <v>0</v>
      </c>
    </row>
    <row r="298" spans="1:38" ht="20" x14ac:dyDescent="0.25">
      <c r="A298">
        <v>297</v>
      </c>
      <c r="B298" t="s">
        <v>598</v>
      </c>
      <c r="C298" s="23" t="s">
        <v>599</v>
      </c>
      <c r="D298" s="48" t="s">
        <v>4</v>
      </c>
      <c r="E298" s="11">
        <v>0</v>
      </c>
      <c r="F298" s="12">
        <v>0</v>
      </c>
      <c r="G298" s="12">
        <v>6</v>
      </c>
      <c r="H298" s="8">
        <f t="shared" si="29"/>
        <v>0</v>
      </c>
      <c r="I298" s="48" t="s">
        <v>4</v>
      </c>
      <c r="J298" s="11">
        <v>0</v>
      </c>
      <c r="K298" s="12">
        <v>0</v>
      </c>
      <c r="L298" s="12">
        <v>8</v>
      </c>
      <c r="M298" s="8">
        <f t="shared" si="30"/>
        <v>0</v>
      </c>
      <c r="N298" s="23" t="s">
        <v>4</v>
      </c>
      <c r="O298" s="30">
        <v>2</v>
      </c>
      <c r="P298" s="30">
        <v>0</v>
      </c>
      <c r="Q298" s="30">
        <v>8</v>
      </c>
      <c r="R298" s="23">
        <v>0</v>
      </c>
      <c r="S298" s="23" t="s">
        <v>4</v>
      </c>
      <c r="T298" s="31">
        <v>0</v>
      </c>
      <c r="U298" s="31">
        <v>1</v>
      </c>
      <c r="V298" s="31">
        <v>9</v>
      </c>
      <c r="W298">
        <v>0</v>
      </c>
      <c r="X298" t="s">
        <v>4</v>
      </c>
      <c r="Y298" s="31">
        <v>0</v>
      </c>
      <c r="Z298" s="31">
        <v>0</v>
      </c>
      <c r="AA298" s="31">
        <v>10</v>
      </c>
      <c r="AB298" s="31">
        <v>0</v>
      </c>
      <c r="AC298" s="48" t="s">
        <v>4</v>
      </c>
      <c r="AD298" s="48" t="s">
        <v>4</v>
      </c>
      <c r="AE298" s="40" t="s">
        <v>4</v>
      </c>
      <c r="AF298" s="23" t="s">
        <v>4</v>
      </c>
      <c r="AG298" t="s">
        <v>4</v>
      </c>
      <c r="AH298" s="41" t="str" cm="1">
        <f t="array" ref="AH298">INDEX(AC298:AG298,MODE(MATCH(AC298:AG298,AC298:AG298,0)))</f>
        <v>Neutral</v>
      </c>
      <c r="AI298" s="42">
        <f t="shared" si="31"/>
        <v>0.4</v>
      </c>
      <c r="AJ298" s="42">
        <f t="shared" si="32"/>
        <v>0.2</v>
      </c>
      <c r="AK298" s="42">
        <f t="shared" si="33"/>
        <v>8.1999999999999993</v>
      </c>
      <c r="AL298" s="31">
        <f t="shared" si="34"/>
        <v>0</v>
      </c>
    </row>
    <row r="299" spans="1:38" ht="52" x14ac:dyDescent="0.25">
      <c r="A299">
        <v>298</v>
      </c>
      <c r="B299" t="s">
        <v>600</v>
      </c>
      <c r="C299" s="23" t="s">
        <v>601</v>
      </c>
      <c r="D299" s="48" t="s">
        <v>7</v>
      </c>
      <c r="E299" s="11">
        <v>10</v>
      </c>
      <c r="F299" s="12">
        <v>0</v>
      </c>
      <c r="G299" s="12">
        <v>0</v>
      </c>
      <c r="H299" s="8">
        <f t="shared" si="29"/>
        <v>0</v>
      </c>
      <c r="I299" s="48" t="s">
        <v>7</v>
      </c>
      <c r="J299" s="11">
        <v>8</v>
      </c>
      <c r="K299" s="12">
        <v>0</v>
      </c>
      <c r="L299" s="12">
        <v>0</v>
      </c>
      <c r="M299" s="8">
        <f t="shared" si="30"/>
        <v>0</v>
      </c>
      <c r="N299" s="23" t="s">
        <v>7</v>
      </c>
      <c r="O299" s="30">
        <v>10</v>
      </c>
      <c r="P299" s="30">
        <v>0</v>
      </c>
      <c r="Q299" s="30">
        <v>0</v>
      </c>
      <c r="R299" s="23">
        <v>0</v>
      </c>
      <c r="S299" s="23" t="s">
        <v>7</v>
      </c>
      <c r="T299" s="31">
        <v>10</v>
      </c>
      <c r="U299" s="31">
        <v>0</v>
      </c>
      <c r="V299" s="31">
        <v>0</v>
      </c>
      <c r="W299">
        <v>0</v>
      </c>
      <c r="X299" t="s">
        <v>7</v>
      </c>
      <c r="Y299" s="31">
        <v>7</v>
      </c>
      <c r="Z299" s="31">
        <v>0</v>
      </c>
      <c r="AA299" s="31">
        <v>0</v>
      </c>
      <c r="AB299" s="31">
        <v>0</v>
      </c>
      <c r="AC299" s="48" t="s">
        <v>7</v>
      </c>
      <c r="AD299" s="48" t="s">
        <v>7</v>
      </c>
      <c r="AE299" s="40" t="s">
        <v>7</v>
      </c>
      <c r="AF299" s="23" t="s">
        <v>7</v>
      </c>
      <c r="AG299" t="s">
        <v>7</v>
      </c>
      <c r="AH299" s="41" t="str" cm="1">
        <f t="array" ref="AH299">INDEX(AC299:AG299,MODE(MATCH(AC299:AG299,AC299:AG299,0)))</f>
        <v>Positive</v>
      </c>
      <c r="AI299" s="42">
        <f t="shared" si="31"/>
        <v>9</v>
      </c>
      <c r="AJ299" s="42">
        <f t="shared" si="32"/>
        <v>0</v>
      </c>
      <c r="AK299" s="42">
        <f t="shared" si="33"/>
        <v>0</v>
      </c>
      <c r="AL299" s="31">
        <f t="shared" si="34"/>
        <v>0</v>
      </c>
    </row>
    <row r="300" spans="1:38" ht="52" x14ac:dyDescent="0.25">
      <c r="A300">
        <v>299</v>
      </c>
      <c r="B300" t="s">
        <v>602</v>
      </c>
      <c r="C300" s="23" t="s">
        <v>603</v>
      </c>
      <c r="D300" s="48" t="s">
        <v>4</v>
      </c>
      <c r="E300" s="11">
        <v>3</v>
      </c>
      <c r="F300" s="12">
        <v>0</v>
      </c>
      <c r="G300" s="12">
        <v>8</v>
      </c>
      <c r="H300" s="8">
        <f t="shared" si="29"/>
        <v>0</v>
      </c>
      <c r="I300" s="48" t="s">
        <v>4</v>
      </c>
      <c r="J300" s="11">
        <v>0</v>
      </c>
      <c r="K300" s="12">
        <v>0</v>
      </c>
      <c r="L300" s="12">
        <v>8</v>
      </c>
      <c r="M300" s="8">
        <f t="shared" si="30"/>
        <v>0</v>
      </c>
      <c r="N300" s="23" t="s">
        <v>4</v>
      </c>
      <c r="O300" s="30">
        <v>4</v>
      </c>
      <c r="P300" s="30">
        <v>0</v>
      </c>
      <c r="Q300" s="30">
        <v>8</v>
      </c>
      <c r="R300" s="23">
        <v>0</v>
      </c>
      <c r="S300" s="23" t="s">
        <v>4</v>
      </c>
      <c r="T300" s="31">
        <v>0</v>
      </c>
      <c r="U300" s="31">
        <v>0</v>
      </c>
      <c r="V300" s="31">
        <v>10</v>
      </c>
      <c r="W300">
        <v>0</v>
      </c>
      <c r="X300" t="s">
        <v>4</v>
      </c>
      <c r="Y300" s="31">
        <v>2</v>
      </c>
      <c r="Z300" s="31">
        <v>0</v>
      </c>
      <c r="AA300" s="31">
        <v>9</v>
      </c>
      <c r="AB300" s="31">
        <v>0</v>
      </c>
      <c r="AC300" s="48" t="s">
        <v>4</v>
      </c>
      <c r="AD300" s="48" t="s">
        <v>4</v>
      </c>
      <c r="AE300" s="40" t="s">
        <v>4</v>
      </c>
      <c r="AF300" s="23" t="s">
        <v>4</v>
      </c>
      <c r="AG300" t="s">
        <v>4</v>
      </c>
      <c r="AH300" s="41" t="str" cm="1">
        <f t="array" ref="AH300">INDEX(AC300:AG300,MODE(MATCH(AC300:AG300,AC300:AG300,0)))</f>
        <v>Neutral</v>
      </c>
      <c r="AI300" s="42">
        <f t="shared" si="31"/>
        <v>1.8</v>
      </c>
      <c r="AJ300" s="42">
        <f t="shared" si="32"/>
        <v>0</v>
      </c>
      <c r="AK300" s="42">
        <f t="shared" si="33"/>
        <v>8.6</v>
      </c>
      <c r="AL300" s="31">
        <f t="shared" si="34"/>
        <v>0</v>
      </c>
    </row>
    <row r="301" spans="1:38" ht="36" thickBot="1" x14ac:dyDescent="0.3">
      <c r="A301">
        <v>300</v>
      </c>
      <c r="B301" t="s">
        <v>604</v>
      </c>
      <c r="C301" s="23" t="s">
        <v>605</v>
      </c>
      <c r="D301" s="10" t="s">
        <v>63</v>
      </c>
      <c r="E301" s="21">
        <v>0</v>
      </c>
      <c r="F301" s="22">
        <v>0</v>
      </c>
      <c r="G301" s="22">
        <v>0</v>
      </c>
      <c r="H301" s="18">
        <f t="shared" si="29"/>
        <v>1</v>
      </c>
      <c r="I301" s="50" t="s">
        <v>4</v>
      </c>
      <c r="J301" s="21">
        <v>0</v>
      </c>
      <c r="K301" s="22">
        <v>0</v>
      </c>
      <c r="L301" s="22">
        <v>8</v>
      </c>
      <c r="M301" s="18">
        <f t="shared" si="30"/>
        <v>0</v>
      </c>
      <c r="N301" s="23" t="s">
        <v>4</v>
      </c>
      <c r="O301" s="30">
        <v>0</v>
      </c>
      <c r="P301" s="30">
        <v>0</v>
      </c>
      <c r="Q301" s="30">
        <v>10</v>
      </c>
      <c r="R301" s="23">
        <v>0</v>
      </c>
      <c r="S301" s="23" t="s">
        <v>4</v>
      </c>
      <c r="T301" s="31">
        <v>0</v>
      </c>
      <c r="U301" s="31">
        <v>0</v>
      </c>
      <c r="V301" s="31">
        <v>10</v>
      </c>
      <c r="W301">
        <v>0</v>
      </c>
      <c r="X301" t="s">
        <v>4</v>
      </c>
      <c r="Y301" s="31">
        <v>0</v>
      </c>
      <c r="Z301" s="31">
        <v>0</v>
      </c>
      <c r="AA301" s="31">
        <v>10</v>
      </c>
      <c r="AB301" s="31">
        <v>0</v>
      </c>
      <c r="AC301" s="10" t="s">
        <v>63</v>
      </c>
      <c r="AD301" s="50" t="s">
        <v>4</v>
      </c>
      <c r="AE301" s="40" t="s">
        <v>4</v>
      </c>
      <c r="AF301" s="23" t="s">
        <v>4</v>
      </c>
      <c r="AG301" t="s">
        <v>4</v>
      </c>
      <c r="AH301" s="41" t="str" cm="1">
        <f t="array" ref="AH301">INDEX(AC301:AG301,MODE(MATCH(AC301:AG301,AC301:AG301,0)))</f>
        <v>Neutral</v>
      </c>
      <c r="AI301" s="42">
        <f t="shared" si="31"/>
        <v>0</v>
      </c>
      <c r="AJ301" s="42">
        <f t="shared" si="32"/>
        <v>0</v>
      </c>
      <c r="AK301" s="42">
        <f t="shared" si="33"/>
        <v>7.6</v>
      </c>
      <c r="AL301" s="31">
        <f t="shared" si="34"/>
        <v>1</v>
      </c>
    </row>
    <row r="302" spans="1:38" ht="20" x14ac:dyDescent="0.25">
      <c r="A302">
        <v>301</v>
      </c>
      <c r="B302" t="s">
        <v>606</v>
      </c>
      <c r="C302" s="23" t="s">
        <v>607</v>
      </c>
      <c r="D302" s="51" t="s">
        <v>4</v>
      </c>
      <c r="E302" s="11">
        <v>0</v>
      </c>
      <c r="F302" s="12">
        <v>0</v>
      </c>
      <c r="G302" s="12">
        <v>3</v>
      </c>
      <c r="H302" s="8">
        <f>IF(AND(SUM(E302:G302) = 0, E302 &lt;&gt; ""), 1, 0)</f>
        <v>0</v>
      </c>
      <c r="I302" s="51" t="s">
        <v>4</v>
      </c>
      <c r="J302" s="11">
        <v>0</v>
      </c>
      <c r="K302" s="12">
        <v>0</v>
      </c>
      <c r="L302" s="12">
        <v>8</v>
      </c>
      <c r="M302" s="8">
        <f>IF(AND(SUM(J302:L302) = 0, J302 &lt;&gt; ""), 1, 0)</f>
        <v>0</v>
      </c>
      <c r="N302" s="23" t="s">
        <v>4</v>
      </c>
      <c r="O302" s="30">
        <v>0</v>
      </c>
      <c r="P302" s="30">
        <v>0</v>
      </c>
      <c r="Q302" s="30">
        <v>9</v>
      </c>
      <c r="R302" s="23">
        <v>0</v>
      </c>
      <c r="S302" s="23" t="s">
        <v>4</v>
      </c>
      <c r="T302" s="31">
        <v>0</v>
      </c>
      <c r="U302" s="31">
        <v>0</v>
      </c>
      <c r="V302" s="31">
        <v>10</v>
      </c>
      <c r="W302">
        <v>0</v>
      </c>
      <c r="X302" t="s">
        <v>4</v>
      </c>
      <c r="Y302" s="31">
        <v>0</v>
      </c>
      <c r="Z302" s="31">
        <v>0</v>
      </c>
      <c r="AA302" s="31">
        <v>10</v>
      </c>
      <c r="AB302" s="31">
        <v>0</v>
      </c>
      <c r="AC302" s="51" t="s">
        <v>4</v>
      </c>
      <c r="AD302" s="51" t="s">
        <v>4</v>
      </c>
      <c r="AE302" s="40" t="s">
        <v>4</v>
      </c>
      <c r="AF302" s="23" t="s">
        <v>4</v>
      </c>
      <c r="AG302" t="s">
        <v>4</v>
      </c>
      <c r="AH302" s="41" t="str" cm="1">
        <f t="array" ref="AH302">INDEX(AC302:AG302,MODE(MATCH(AC302:AG302,AC302:AG302,0)))</f>
        <v>Neutral</v>
      </c>
      <c r="AI302" s="42">
        <f t="shared" si="31"/>
        <v>0</v>
      </c>
      <c r="AJ302" s="42">
        <f t="shared" si="32"/>
        <v>0</v>
      </c>
      <c r="AK302" s="42">
        <f t="shared" si="33"/>
        <v>8</v>
      </c>
      <c r="AL302" s="31">
        <f t="shared" si="34"/>
        <v>0</v>
      </c>
    </row>
    <row r="303" spans="1:38" ht="20" x14ac:dyDescent="0.25">
      <c r="A303">
        <v>302</v>
      </c>
      <c r="B303" t="s">
        <v>608</v>
      </c>
      <c r="C303" s="23" t="s">
        <v>609</v>
      </c>
      <c r="D303" s="51" t="s">
        <v>4</v>
      </c>
      <c r="E303" s="11">
        <v>6</v>
      </c>
      <c r="F303" s="12">
        <v>0</v>
      </c>
      <c r="G303" s="12">
        <v>8</v>
      </c>
      <c r="H303" s="8">
        <f t="shared" ref="H303:H361" si="35">IF(AND(SUM(E303:G303) = 0, E303 &lt;&gt; ""), 1, 0)</f>
        <v>0</v>
      </c>
      <c r="I303" s="51" t="s">
        <v>4</v>
      </c>
      <c r="J303" s="11">
        <v>0</v>
      </c>
      <c r="K303" s="12">
        <v>0</v>
      </c>
      <c r="L303" s="12">
        <v>8</v>
      </c>
      <c r="M303" s="8">
        <f t="shared" ref="M303:M361" si="36">IF(AND(SUM(J303:L303) = 0, J303 &lt;&gt; ""), 1, 0)</f>
        <v>0</v>
      </c>
      <c r="N303" s="23" t="s">
        <v>4</v>
      </c>
      <c r="O303" s="30">
        <v>1</v>
      </c>
      <c r="P303" s="30">
        <v>0</v>
      </c>
      <c r="Q303" s="30">
        <v>7</v>
      </c>
      <c r="R303" s="23">
        <v>0</v>
      </c>
      <c r="S303" s="23" t="s">
        <v>4</v>
      </c>
      <c r="T303" s="31">
        <v>1</v>
      </c>
      <c r="U303" s="31">
        <v>0</v>
      </c>
      <c r="V303" s="31">
        <v>10</v>
      </c>
      <c r="W303">
        <v>0</v>
      </c>
      <c r="X303" t="s">
        <v>4</v>
      </c>
      <c r="Y303" s="31">
        <v>2</v>
      </c>
      <c r="Z303" s="31">
        <v>0</v>
      </c>
      <c r="AA303" s="31">
        <v>10</v>
      </c>
      <c r="AB303" s="31">
        <v>0</v>
      </c>
      <c r="AC303" s="51" t="s">
        <v>4</v>
      </c>
      <c r="AD303" s="51" t="s">
        <v>4</v>
      </c>
      <c r="AE303" s="40" t="s">
        <v>4</v>
      </c>
      <c r="AF303" s="23" t="s">
        <v>4</v>
      </c>
      <c r="AG303" t="s">
        <v>4</v>
      </c>
      <c r="AH303" s="41" t="str" cm="1">
        <f t="array" ref="AH303">INDEX(AC303:AG303,MODE(MATCH(AC303:AG303,AC303:AG303,0)))</f>
        <v>Neutral</v>
      </c>
      <c r="AI303" s="42">
        <f t="shared" si="31"/>
        <v>2</v>
      </c>
      <c r="AJ303" s="42">
        <f t="shared" si="32"/>
        <v>0</v>
      </c>
      <c r="AK303" s="42">
        <f t="shared" si="33"/>
        <v>8.6</v>
      </c>
      <c r="AL303" s="31">
        <f t="shared" si="34"/>
        <v>0</v>
      </c>
    </row>
    <row r="304" spans="1:38" ht="20" x14ac:dyDescent="0.25">
      <c r="A304">
        <v>303</v>
      </c>
      <c r="B304" t="s">
        <v>610</v>
      </c>
      <c r="C304" s="23" t="s">
        <v>611</v>
      </c>
      <c r="D304" s="10" t="s">
        <v>63</v>
      </c>
      <c r="E304" s="11">
        <v>0</v>
      </c>
      <c r="F304" s="12">
        <v>0</v>
      </c>
      <c r="G304" s="12">
        <v>0</v>
      </c>
      <c r="H304" s="8">
        <f t="shared" si="35"/>
        <v>1</v>
      </c>
      <c r="I304" s="51" t="s">
        <v>63</v>
      </c>
      <c r="J304" s="11">
        <v>0</v>
      </c>
      <c r="K304" s="12">
        <v>0</v>
      </c>
      <c r="L304" s="12">
        <v>0</v>
      </c>
      <c r="M304" s="8">
        <f t="shared" si="36"/>
        <v>1</v>
      </c>
      <c r="N304" s="23" t="s">
        <v>4</v>
      </c>
      <c r="O304" s="30">
        <v>0</v>
      </c>
      <c r="P304" s="30">
        <v>0</v>
      </c>
      <c r="Q304" s="30">
        <v>5</v>
      </c>
      <c r="R304" s="23">
        <v>0</v>
      </c>
      <c r="S304" s="23" t="s">
        <v>63</v>
      </c>
      <c r="T304" s="31">
        <v>0</v>
      </c>
      <c r="U304" s="31">
        <v>0</v>
      </c>
      <c r="V304" s="31">
        <v>0</v>
      </c>
      <c r="W304">
        <v>1</v>
      </c>
      <c r="X304" t="s">
        <v>63</v>
      </c>
      <c r="Y304" s="31">
        <v>0</v>
      </c>
      <c r="Z304" s="31">
        <v>0</v>
      </c>
      <c r="AA304" s="31">
        <v>0</v>
      </c>
      <c r="AB304" s="31">
        <v>1</v>
      </c>
      <c r="AC304" s="10" t="s">
        <v>63</v>
      </c>
      <c r="AD304" s="51" t="s">
        <v>63</v>
      </c>
      <c r="AE304" s="40" t="s">
        <v>4</v>
      </c>
      <c r="AF304" s="23" t="s">
        <v>63</v>
      </c>
      <c r="AG304" t="s">
        <v>63</v>
      </c>
      <c r="AH304" s="41" t="str" cm="1">
        <f t="array" ref="AH304">INDEX(AC304:AG304,MODE(MATCH(AC304:AG304,AC304:AG304,0)))</f>
        <v>None</v>
      </c>
      <c r="AI304" s="42">
        <f t="shared" si="31"/>
        <v>0</v>
      </c>
      <c r="AJ304" s="42">
        <f t="shared" si="32"/>
        <v>0</v>
      </c>
      <c r="AK304" s="42">
        <f t="shared" si="33"/>
        <v>1</v>
      </c>
      <c r="AL304" s="31">
        <f t="shared" si="34"/>
        <v>1</v>
      </c>
    </row>
    <row r="305" spans="1:38" ht="20" x14ac:dyDescent="0.25">
      <c r="A305">
        <v>304</v>
      </c>
      <c r="B305" t="s">
        <v>612</v>
      </c>
      <c r="C305" s="23" t="s">
        <v>613</v>
      </c>
      <c r="D305" s="51" t="s">
        <v>4</v>
      </c>
      <c r="E305" s="11">
        <v>4</v>
      </c>
      <c r="F305" s="12">
        <v>0</v>
      </c>
      <c r="G305" s="12">
        <v>10</v>
      </c>
      <c r="H305" s="8">
        <f t="shared" si="35"/>
        <v>0</v>
      </c>
      <c r="I305" s="51" t="s">
        <v>7</v>
      </c>
      <c r="J305" s="11">
        <v>6</v>
      </c>
      <c r="K305" s="12">
        <v>4</v>
      </c>
      <c r="L305" s="12">
        <v>0</v>
      </c>
      <c r="M305" s="8">
        <f t="shared" si="36"/>
        <v>0</v>
      </c>
      <c r="N305" s="23" t="s">
        <v>46</v>
      </c>
      <c r="O305" s="30">
        <v>0</v>
      </c>
      <c r="P305" s="30">
        <v>6</v>
      </c>
      <c r="Q305" s="30">
        <v>4</v>
      </c>
      <c r="R305" s="23">
        <v>0</v>
      </c>
      <c r="S305" s="23" t="s">
        <v>7</v>
      </c>
      <c r="T305" s="31">
        <v>8</v>
      </c>
      <c r="U305" s="31">
        <v>2</v>
      </c>
      <c r="V305" s="31">
        <v>0</v>
      </c>
      <c r="W305">
        <v>0</v>
      </c>
      <c r="X305" t="s">
        <v>46</v>
      </c>
      <c r="Y305" s="31">
        <v>0</v>
      </c>
      <c r="Z305" s="31">
        <v>7</v>
      </c>
      <c r="AA305" s="31">
        <v>0</v>
      </c>
      <c r="AB305" s="31">
        <v>0</v>
      </c>
      <c r="AC305" s="51" t="s">
        <v>4</v>
      </c>
      <c r="AD305" s="51" t="s">
        <v>7</v>
      </c>
      <c r="AE305" s="40" t="s">
        <v>46</v>
      </c>
      <c r="AF305" s="23" t="s">
        <v>7</v>
      </c>
      <c r="AG305" t="s">
        <v>46</v>
      </c>
      <c r="AH305" s="41" t="str" cm="1">
        <f t="array" ref="AH305">INDEX(AC305:AG305,MODE(MATCH(AC305:AG305,AC305:AG305,0)))</f>
        <v>Positive</v>
      </c>
      <c r="AI305" s="42">
        <f t="shared" si="31"/>
        <v>3.6</v>
      </c>
      <c r="AJ305" s="42">
        <f t="shared" si="32"/>
        <v>3.8</v>
      </c>
      <c r="AK305" s="42">
        <f t="shared" si="33"/>
        <v>2.8</v>
      </c>
      <c r="AL305" s="31">
        <f t="shared" si="34"/>
        <v>0</v>
      </c>
    </row>
    <row r="306" spans="1:38" ht="20" x14ac:dyDescent="0.25">
      <c r="A306">
        <v>305</v>
      </c>
      <c r="B306" t="s">
        <v>614</v>
      </c>
      <c r="C306" s="23" t="s">
        <v>615</v>
      </c>
      <c r="D306" s="51" t="s">
        <v>4</v>
      </c>
      <c r="E306" s="11">
        <v>0</v>
      </c>
      <c r="F306" s="12">
        <v>0</v>
      </c>
      <c r="G306" s="12">
        <v>10</v>
      </c>
      <c r="H306" s="8">
        <f t="shared" si="35"/>
        <v>0</v>
      </c>
      <c r="I306" s="51" t="s">
        <v>4</v>
      </c>
      <c r="J306" s="11">
        <v>0</v>
      </c>
      <c r="K306" s="12">
        <v>0</v>
      </c>
      <c r="L306" s="12">
        <v>8</v>
      </c>
      <c r="M306" s="8">
        <f t="shared" si="36"/>
        <v>0</v>
      </c>
      <c r="N306" s="23" t="s">
        <v>4</v>
      </c>
      <c r="O306" s="30">
        <v>2</v>
      </c>
      <c r="P306" s="30">
        <v>0</v>
      </c>
      <c r="Q306" s="30">
        <v>6</v>
      </c>
      <c r="R306" s="23">
        <v>0</v>
      </c>
      <c r="S306" s="23" t="s">
        <v>7</v>
      </c>
      <c r="T306" s="31">
        <v>7</v>
      </c>
      <c r="U306" s="31">
        <v>0</v>
      </c>
      <c r="V306" s="31">
        <v>1</v>
      </c>
      <c r="W306">
        <v>0</v>
      </c>
      <c r="X306" t="s">
        <v>4</v>
      </c>
      <c r="Y306" s="31">
        <v>1</v>
      </c>
      <c r="Z306" s="31">
        <v>0</v>
      </c>
      <c r="AA306" s="31">
        <v>10</v>
      </c>
      <c r="AB306" s="31">
        <v>0</v>
      </c>
      <c r="AC306" s="51" t="s">
        <v>4</v>
      </c>
      <c r="AD306" s="51" t="s">
        <v>4</v>
      </c>
      <c r="AE306" s="40" t="s">
        <v>4</v>
      </c>
      <c r="AF306" s="23" t="s">
        <v>7</v>
      </c>
      <c r="AG306" t="s">
        <v>4</v>
      </c>
      <c r="AH306" s="41" t="str" cm="1">
        <f t="array" ref="AH306">INDEX(AC306:AG306,MODE(MATCH(AC306:AG306,AC306:AG306,0)))</f>
        <v>Neutral</v>
      </c>
      <c r="AI306" s="42">
        <f t="shared" si="31"/>
        <v>2</v>
      </c>
      <c r="AJ306" s="42">
        <f t="shared" si="32"/>
        <v>0</v>
      </c>
      <c r="AK306" s="42">
        <f t="shared" si="33"/>
        <v>7</v>
      </c>
      <c r="AL306" s="31">
        <f t="shared" si="34"/>
        <v>0</v>
      </c>
    </row>
    <row r="307" spans="1:38" ht="52" x14ac:dyDescent="0.25">
      <c r="A307">
        <v>306</v>
      </c>
      <c r="B307" t="s">
        <v>616</v>
      </c>
      <c r="C307" s="23" t="s">
        <v>617</v>
      </c>
      <c r="D307" s="51" t="s">
        <v>4</v>
      </c>
      <c r="E307" s="11">
        <v>2</v>
      </c>
      <c r="F307" s="12">
        <v>0</v>
      </c>
      <c r="G307" s="12">
        <v>8</v>
      </c>
      <c r="H307" s="8">
        <f t="shared" si="35"/>
        <v>0</v>
      </c>
      <c r="I307" s="51" t="s">
        <v>7</v>
      </c>
      <c r="J307" s="11">
        <v>6</v>
      </c>
      <c r="K307" s="12">
        <v>0</v>
      </c>
      <c r="L307" s="12">
        <v>5</v>
      </c>
      <c r="M307" s="8">
        <f t="shared" si="36"/>
        <v>0</v>
      </c>
      <c r="N307" s="23" t="s">
        <v>4</v>
      </c>
      <c r="O307" s="30">
        <v>0</v>
      </c>
      <c r="P307" s="30">
        <v>0</v>
      </c>
      <c r="Q307" s="30">
        <v>7</v>
      </c>
      <c r="R307" s="23">
        <v>0</v>
      </c>
      <c r="S307" s="23" t="s">
        <v>7</v>
      </c>
      <c r="T307" s="31">
        <v>6</v>
      </c>
      <c r="U307" s="31">
        <v>0</v>
      </c>
      <c r="V307" s="31">
        <v>1</v>
      </c>
      <c r="W307">
        <v>0</v>
      </c>
      <c r="X307" t="s">
        <v>4</v>
      </c>
      <c r="Y307" s="31">
        <v>6</v>
      </c>
      <c r="Z307" s="31">
        <v>0</v>
      </c>
      <c r="AA307" s="31">
        <v>9</v>
      </c>
      <c r="AB307" s="31">
        <v>0</v>
      </c>
      <c r="AC307" s="51" t="s">
        <v>4</v>
      </c>
      <c r="AD307" s="51" t="s">
        <v>7</v>
      </c>
      <c r="AE307" s="40" t="s">
        <v>4</v>
      </c>
      <c r="AF307" s="23" t="s">
        <v>7</v>
      </c>
      <c r="AG307" t="s">
        <v>4</v>
      </c>
      <c r="AH307" s="41" t="str" cm="1">
        <f t="array" ref="AH307">INDEX(AC307:AG307,MODE(MATCH(AC307:AG307,AC307:AG307,0)))</f>
        <v>Neutral</v>
      </c>
      <c r="AI307" s="42">
        <f t="shared" si="31"/>
        <v>4</v>
      </c>
      <c r="AJ307" s="42">
        <f t="shared" si="32"/>
        <v>0</v>
      </c>
      <c r="AK307" s="42">
        <f t="shared" si="33"/>
        <v>6</v>
      </c>
      <c r="AL307" s="31">
        <f t="shared" si="34"/>
        <v>0</v>
      </c>
    </row>
    <row r="308" spans="1:38" ht="52" x14ac:dyDescent="0.25">
      <c r="A308">
        <v>307</v>
      </c>
      <c r="B308" t="s">
        <v>618</v>
      </c>
      <c r="C308" s="23" t="s">
        <v>619</v>
      </c>
      <c r="D308" s="51" t="s">
        <v>7</v>
      </c>
      <c r="E308" s="11">
        <v>7</v>
      </c>
      <c r="F308" s="12">
        <v>0</v>
      </c>
      <c r="G308" s="12">
        <v>5</v>
      </c>
      <c r="H308" s="8">
        <f t="shared" si="35"/>
        <v>0</v>
      </c>
      <c r="I308" s="51" t="s">
        <v>7</v>
      </c>
      <c r="J308" s="11">
        <v>6</v>
      </c>
      <c r="K308" s="12">
        <v>0</v>
      </c>
      <c r="L308" s="12">
        <v>3</v>
      </c>
      <c r="M308" s="8">
        <f t="shared" si="36"/>
        <v>0</v>
      </c>
      <c r="N308" s="23" t="s">
        <v>4</v>
      </c>
      <c r="O308" s="30">
        <v>5</v>
      </c>
      <c r="P308" s="30">
        <v>0</v>
      </c>
      <c r="Q308" s="30">
        <v>7</v>
      </c>
      <c r="R308" s="23">
        <v>0</v>
      </c>
      <c r="S308" s="23" t="s">
        <v>7</v>
      </c>
      <c r="T308" s="31">
        <v>8</v>
      </c>
      <c r="U308" s="31">
        <v>0</v>
      </c>
      <c r="V308" s="31">
        <v>0</v>
      </c>
      <c r="W308">
        <v>0</v>
      </c>
      <c r="X308" t="s">
        <v>7</v>
      </c>
      <c r="Y308" s="31">
        <v>6</v>
      </c>
      <c r="Z308" s="31">
        <v>0</v>
      </c>
      <c r="AA308" s="31">
        <v>5</v>
      </c>
      <c r="AB308" s="31">
        <v>0</v>
      </c>
      <c r="AC308" s="51" t="s">
        <v>7</v>
      </c>
      <c r="AD308" s="51" t="s">
        <v>7</v>
      </c>
      <c r="AE308" s="40" t="s">
        <v>4</v>
      </c>
      <c r="AF308" s="23" t="s">
        <v>7</v>
      </c>
      <c r="AG308" t="s">
        <v>7</v>
      </c>
      <c r="AH308" s="41" t="str" cm="1">
        <f t="array" ref="AH308">INDEX(AC308:AG308,MODE(MATCH(AC308:AG308,AC308:AG308,0)))</f>
        <v>Positive</v>
      </c>
      <c r="AI308" s="42">
        <f t="shared" si="31"/>
        <v>6.4</v>
      </c>
      <c r="AJ308" s="42">
        <f t="shared" si="32"/>
        <v>0</v>
      </c>
      <c r="AK308" s="42">
        <f t="shared" si="33"/>
        <v>4</v>
      </c>
      <c r="AL308" s="31">
        <f t="shared" si="34"/>
        <v>0</v>
      </c>
    </row>
    <row r="309" spans="1:38" ht="52" x14ac:dyDescent="0.25">
      <c r="A309">
        <v>308</v>
      </c>
      <c r="B309" t="s">
        <v>620</v>
      </c>
      <c r="C309" s="23" t="s">
        <v>621</v>
      </c>
      <c r="D309" s="51" t="s">
        <v>46</v>
      </c>
      <c r="E309" s="11">
        <v>0</v>
      </c>
      <c r="F309" s="12">
        <v>6</v>
      </c>
      <c r="G309" s="12">
        <v>0</v>
      </c>
      <c r="H309" s="8">
        <f t="shared" si="35"/>
        <v>0</v>
      </c>
      <c r="I309" s="51" t="s">
        <v>46</v>
      </c>
      <c r="J309" s="11">
        <v>0</v>
      </c>
      <c r="K309" s="12">
        <v>8</v>
      </c>
      <c r="L309" s="12">
        <v>2</v>
      </c>
      <c r="M309" s="8">
        <f t="shared" si="36"/>
        <v>0</v>
      </c>
      <c r="N309" s="23" t="s">
        <v>46</v>
      </c>
      <c r="O309" s="30">
        <v>2</v>
      </c>
      <c r="P309" s="30">
        <v>5</v>
      </c>
      <c r="Q309" s="30">
        <v>3</v>
      </c>
      <c r="R309" s="23">
        <v>0</v>
      </c>
      <c r="S309" s="23" t="s">
        <v>46</v>
      </c>
      <c r="T309" s="31">
        <v>0</v>
      </c>
      <c r="U309" s="31">
        <v>7</v>
      </c>
      <c r="V309" s="31">
        <v>1</v>
      </c>
      <c r="W309">
        <v>0</v>
      </c>
      <c r="X309" t="s">
        <v>46</v>
      </c>
      <c r="Y309" s="31">
        <v>0</v>
      </c>
      <c r="Z309" s="31">
        <v>8</v>
      </c>
      <c r="AA309" s="31">
        <v>7</v>
      </c>
      <c r="AB309" s="31">
        <v>0</v>
      </c>
      <c r="AC309" s="51" t="s">
        <v>46</v>
      </c>
      <c r="AD309" s="51" t="s">
        <v>46</v>
      </c>
      <c r="AE309" s="40" t="s">
        <v>46</v>
      </c>
      <c r="AF309" s="23" t="s">
        <v>46</v>
      </c>
      <c r="AG309" t="s">
        <v>46</v>
      </c>
      <c r="AH309" s="41" t="str" cm="1">
        <f t="array" ref="AH309">INDEX(AC309:AG309,MODE(MATCH(AC309:AG309,AC309:AG309,0)))</f>
        <v>Negative</v>
      </c>
      <c r="AI309" s="42">
        <f t="shared" si="31"/>
        <v>0.4</v>
      </c>
      <c r="AJ309" s="42">
        <f t="shared" si="32"/>
        <v>6.8</v>
      </c>
      <c r="AK309" s="42">
        <f t="shared" si="33"/>
        <v>2.6</v>
      </c>
      <c r="AL309" s="31">
        <f t="shared" si="34"/>
        <v>0</v>
      </c>
    </row>
    <row r="310" spans="1:38" ht="69" x14ac:dyDescent="0.25">
      <c r="A310">
        <v>309</v>
      </c>
      <c r="B310" t="s">
        <v>622</v>
      </c>
      <c r="C310" s="23" t="s">
        <v>623</v>
      </c>
      <c r="D310" s="51" t="s">
        <v>7</v>
      </c>
      <c r="E310" s="11">
        <v>10</v>
      </c>
      <c r="F310" s="12">
        <v>0</v>
      </c>
      <c r="G310" s="12">
        <v>0</v>
      </c>
      <c r="H310" s="8">
        <f t="shared" si="35"/>
        <v>0</v>
      </c>
      <c r="I310" s="51" t="s">
        <v>7</v>
      </c>
      <c r="J310" s="11">
        <v>10</v>
      </c>
      <c r="K310" s="12">
        <v>0</v>
      </c>
      <c r="L310" s="12">
        <v>0</v>
      </c>
      <c r="M310" s="8">
        <f t="shared" si="36"/>
        <v>0</v>
      </c>
      <c r="N310" s="23" t="s">
        <v>7</v>
      </c>
      <c r="O310" s="30">
        <v>9</v>
      </c>
      <c r="P310" s="30">
        <v>0</v>
      </c>
      <c r="Q310" s="30">
        <v>4</v>
      </c>
      <c r="R310" s="23">
        <v>0</v>
      </c>
      <c r="S310" s="23" t="s">
        <v>7</v>
      </c>
      <c r="T310" s="31">
        <v>9</v>
      </c>
      <c r="U310" s="31">
        <v>0</v>
      </c>
      <c r="V310" s="31">
        <v>0</v>
      </c>
      <c r="W310">
        <v>0</v>
      </c>
      <c r="X310" t="s">
        <v>7</v>
      </c>
      <c r="Y310" s="31">
        <v>10</v>
      </c>
      <c r="Z310" s="31">
        <v>0</v>
      </c>
      <c r="AA310" s="31">
        <v>0</v>
      </c>
      <c r="AB310" s="31">
        <v>0</v>
      </c>
      <c r="AC310" s="51" t="s">
        <v>7</v>
      </c>
      <c r="AD310" s="51" t="s">
        <v>7</v>
      </c>
      <c r="AE310" s="40" t="s">
        <v>7</v>
      </c>
      <c r="AF310" s="23" t="s">
        <v>7</v>
      </c>
      <c r="AG310" t="s">
        <v>7</v>
      </c>
      <c r="AH310" s="41" t="str" cm="1">
        <f t="array" ref="AH310">INDEX(AC310:AG310,MODE(MATCH(AC310:AG310,AC310:AG310,0)))</f>
        <v>Positive</v>
      </c>
      <c r="AI310" s="42">
        <f t="shared" si="31"/>
        <v>9.6</v>
      </c>
      <c r="AJ310" s="42">
        <f t="shared" si="32"/>
        <v>0</v>
      </c>
      <c r="AK310" s="42">
        <f t="shared" si="33"/>
        <v>0.8</v>
      </c>
      <c r="AL310" s="31">
        <f t="shared" si="34"/>
        <v>0</v>
      </c>
    </row>
    <row r="311" spans="1:38" ht="20" x14ac:dyDescent="0.25">
      <c r="A311">
        <v>310</v>
      </c>
      <c r="B311" t="s">
        <v>624</v>
      </c>
      <c r="C311" s="23" t="s">
        <v>625</v>
      </c>
      <c r="D311" s="51" t="s">
        <v>7</v>
      </c>
      <c r="E311" s="11">
        <v>10</v>
      </c>
      <c r="F311" s="12">
        <v>0</v>
      </c>
      <c r="G311" s="12">
        <v>0</v>
      </c>
      <c r="H311" s="8">
        <f t="shared" si="35"/>
        <v>0</v>
      </c>
      <c r="I311" s="51" t="s">
        <v>7</v>
      </c>
      <c r="J311" s="11">
        <v>10</v>
      </c>
      <c r="K311" s="12">
        <v>0</v>
      </c>
      <c r="L311" s="12">
        <v>0</v>
      </c>
      <c r="M311" s="8">
        <f t="shared" si="36"/>
        <v>0</v>
      </c>
      <c r="N311" s="23" t="s">
        <v>7</v>
      </c>
      <c r="O311" s="30">
        <v>9</v>
      </c>
      <c r="P311" s="30">
        <v>0</v>
      </c>
      <c r="Q311" s="30">
        <v>0</v>
      </c>
      <c r="R311" s="23">
        <v>0</v>
      </c>
      <c r="S311" s="23" t="s">
        <v>7</v>
      </c>
      <c r="T311" s="31">
        <v>10</v>
      </c>
      <c r="U311" s="31">
        <v>0</v>
      </c>
      <c r="V311" s="31">
        <v>0</v>
      </c>
      <c r="W311">
        <v>0</v>
      </c>
      <c r="X311" t="s">
        <v>7</v>
      </c>
      <c r="Y311" s="31">
        <v>10</v>
      </c>
      <c r="Z311" s="31">
        <v>0</v>
      </c>
      <c r="AA311" s="31">
        <v>0</v>
      </c>
      <c r="AB311" s="31">
        <v>0</v>
      </c>
      <c r="AC311" s="51" t="s">
        <v>7</v>
      </c>
      <c r="AD311" s="51" t="s">
        <v>7</v>
      </c>
      <c r="AE311" s="40" t="s">
        <v>7</v>
      </c>
      <c r="AF311" s="23" t="s">
        <v>7</v>
      </c>
      <c r="AG311" t="s">
        <v>7</v>
      </c>
      <c r="AH311" s="41" t="str" cm="1">
        <f t="array" ref="AH311">INDEX(AC311:AG311,MODE(MATCH(AC311:AG311,AC311:AG311,0)))</f>
        <v>Positive</v>
      </c>
      <c r="AI311" s="42">
        <f t="shared" si="31"/>
        <v>9.8000000000000007</v>
      </c>
      <c r="AJ311" s="42">
        <f t="shared" si="32"/>
        <v>0</v>
      </c>
      <c r="AK311" s="42">
        <f t="shared" si="33"/>
        <v>0</v>
      </c>
      <c r="AL311" s="31">
        <f t="shared" si="34"/>
        <v>0</v>
      </c>
    </row>
    <row r="312" spans="1:38" ht="52" x14ac:dyDescent="0.25">
      <c r="A312">
        <v>311</v>
      </c>
      <c r="B312" t="s">
        <v>626</v>
      </c>
      <c r="C312" s="23" t="s">
        <v>627</v>
      </c>
      <c r="D312" s="51" t="s">
        <v>4</v>
      </c>
      <c r="E312" s="11">
        <v>0</v>
      </c>
      <c r="F312" s="12">
        <v>0</v>
      </c>
      <c r="G312" s="12">
        <v>8</v>
      </c>
      <c r="H312" s="8">
        <f t="shared" si="35"/>
        <v>0</v>
      </c>
      <c r="I312" s="51" t="s">
        <v>7</v>
      </c>
      <c r="J312" s="11">
        <v>8</v>
      </c>
      <c r="K312" s="12">
        <v>0</v>
      </c>
      <c r="L312" s="12">
        <v>0</v>
      </c>
      <c r="M312" s="8">
        <f t="shared" si="36"/>
        <v>0</v>
      </c>
      <c r="N312" s="23" t="s">
        <v>4</v>
      </c>
      <c r="O312" s="30">
        <v>5</v>
      </c>
      <c r="P312" s="30">
        <v>0</v>
      </c>
      <c r="Q312" s="30">
        <v>6</v>
      </c>
      <c r="R312" s="23">
        <v>0</v>
      </c>
      <c r="S312" s="23" t="s">
        <v>7</v>
      </c>
      <c r="T312" s="31">
        <v>8</v>
      </c>
      <c r="U312" s="31">
        <v>0</v>
      </c>
      <c r="V312" s="31">
        <v>0</v>
      </c>
      <c r="W312">
        <v>0</v>
      </c>
      <c r="X312" t="s">
        <v>7</v>
      </c>
      <c r="Y312" s="31">
        <v>7</v>
      </c>
      <c r="Z312" s="31">
        <v>0</v>
      </c>
      <c r="AA312" s="31">
        <v>5</v>
      </c>
      <c r="AB312" s="31">
        <v>0</v>
      </c>
      <c r="AC312" s="51" t="s">
        <v>4</v>
      </c>
      <c r="AD312" s="51" t="s">
        <v>7</v>
      </c>
      <c r="AE312" s="40" t="s">
        <v>4</v>
      </c>
      <c r="AF312" s="23" t="s">
        <v>7</v>
      </c>
      <c r="AG312" t="s">
        <v>7</v>
      </c>
      <c r="AH312" s="41" t="str" cm="1">
        <f t="array" ref="AH312">INDEX(AC312:AG312,MODE(MATCH(AC312:AG312,AC312:AG312,0)))</f>
        <v>Positive</v>
      </c>
      <c r="AI312" s="42">
        <f t="shared" si="31"/>
        <v>5.6</v>
      </c>
      <c r="AJ312" s="42">
        <f t="shared" si="32"/>
        <v>0</v>
      </c>
      <c r="AK312" s="42">
        <f t="shared" si="33"/>
        <v>3.8</v>
      </c>
      <c r="AL312" s="31">
        <f t="shared" si="34"/>
        <v>0</v>
      </c>
    </row>
    <row r="313" spans="1:38" ht="35" x14ac:dyDescent="0.25">
      <c r="A313">
        <v>312</v>
      </c>
      <c r="B313" t="s">
        <v>628</v>
      </c>
      <c r="C313" s="23" t="s">
        <v>629</v>
      </c>
      <c r="D313" s="51" t="s">
        <v>46</v>
      </c>
      <c r="E313" s="11">
        <v>3</v>
      </c>
      <c r="F313" s="12">
        <v>6</v>
      </c>
      <c r="G313" s="12">
        <v>0</v>
      </c>
      <c r="H313" s="8">
        <f t="shared" si="35"/>
        <v>0</v>
      </c>
      <c r="I313" s="51" t="s">
        <v>46</v>
      </c>
      <c r="J313" s="11">
        <v>5</v>
      </c>
      <c r="K313" s="12">
        <v>6</v>
      </c>
      <c r="L313" s="12">
        <v>0</v>
      </c>
      <c r="M313" s="8">
        <f t="shared" si="36"/>
        <v>0</v>
      </c>
      <c r="N313" s="23" t="s">
        <v>46</v>
      </c>
      <c r="O313" s="30">
        <v>2</v>
      </c>
      <c r="P313" s="30">
        <v>8</v>
      </c>
      <c r="Q313" s="30">
        <v>4</v>
      </c>
      <c r="R313" s="23">
        <v>0</v>
      </c>
      <c r="S313" s="23" t="s">
        <v>46</v>
      </c>
      <c r="T313" s="31">
        <v>4</v>
      </c>
      <c r="U313" s="31">
        <v>8</v>
      </c>
      <c r="V313" s="31">
        <v>0</v>
      </c>
      <c r="W313">
        <v>0</v>
      </c>
      <c r="X313" t="s">
        <v>46</v>
      </c>
      <c r="Y313" s="31">
        <v>3</v>
      </c>
      <c r="Z313" s="31">
        <v>9</v>
      </c>
      <c r="AA313" s="31">
        <v>0</v>
      </c>
      <c r="AB313" s="31">
        <v>0</v>
      </c>
      <c r="AC313" s="51" t="s">
        <v>46</v>
      </c>
      <c r="AD313" s="51" t="s">
        <v>46</v>
      </c>
      <c r="AE313" s="40" t="s">
        <v>4</v>
      </c>
      <c r="AF313" s="23" t="s">
        <v>46</v>
      </c>
      <c r="AG313" t="s">
        <v>46</v>
      </c>
      <c r="AH313" s="41" t="str" cm="1">
        <f t="array" ref="AH313">INDEX(AC313:AG313,MODE(MATCH(AC313:AG313,AC313:AG313,0)))</f>
        <v>Negative</v>
      </c>
      <c r="AI313" s="42">
        <f t="shared" si="31"/>
        <v>3.4</v>
      </c>
      <c r="AJ313" s="42">
        <f t="shared" si="32"/>
        <v>7.4</v>
      </c>
      <c r="AK313" s="42">
        <f t="shared" si="33"/>
        <v>0.8</v>
      </c>
      <c r="AL313" s="31">
        <f t="shared" si="34"/>
        <v>0</v>
      </c>
    </row>
    <row r="314" spans="1:38" ht="52" x14ac:dyDescent="0.25">
      <c r="A314">
        <v>313</v>
      </c>
      <c r="B314" t="s">
        <v>630</v>
      </c>
      <c r="C314" s="23" t="s">
        <v>631</v>
      </c>
      <c r="D314" s="51" t="s">
        <v>46</v>
      </c>
      <c r="E314" s="11">
        <v>0</v>
      </c>
      <c r="F314" s="12">
        <v>4</v>
      </c>
      <c r="G314" s="12">
        <v>0</v>
      </c>
      <c r="H314" s="8">
        <f t="shared" si="35"/>
        <v>0</v>
      </c>
      <c r="I314" s="51" t="s">
        <v>46</v>
      </c>
      <c r="J314" s="11">
        <v>0</v>
      </c>
      <c r="K314" s="12">
        <v>8</v>
      </c>
      <c r="L314" s="12">
        <v>0</v>
      </c>
      <c r="M314" s="8">
        <f t="shared" si="36"/>
        <v>0</v>
      </c>
      <c r="N314" s="23" t="s">
        <v>4</v>
      </c>
      <c r="O314" s="30">
        <v>0</v>
      </c>
      <c r="P314" s="30">
        <v>2</v>
      </c>
      <c r="Q314" s="30">
        <v>7</v>
      </c>
      <c r="R314" s="23">
        <v>0</v>
      </c>
      <c r="S314" s="23" t="s">
        <v>46</v>
      </c>
      <c r="T314" s="31">
        <v>0</v>
      </c>
      <c r="U314" s="31">
        <v>7</v>
      </c>
      <c r="V314" s="31">
        <v>4</v>
      </c>
      <c r="W314">
        <v>0</v>
      </c>
      <c r="X314" t="s">
        <v>46</v>
      </c>
      <c r="Y314" s="31">
        <v>0</v>
      </c>
      <c r="Z314" s="31">
        <v>10</v>
      </c>
      <c r="AA314" s="31">
        <v>0</v>
      </c>
      <c r="AB314" s="31">
        <v>0</v>
      </c>
      <c r="AC314" s="51" t="s">
        <v>46</v>
      </c>
      <c r="AD314" s="51" t="s">
        <v>46</v>
      </c>
      <c r="AE314" s="40" t="s">
        <v>4</v>
      </c>
      <c r="AF314" s="23" t="s">
        <v>46</v>
      </c>
      <c r="AG314" t="s">
        <v>46</v>
      </c>
      <c r="AH314" s="41" t="str" cm="1">
        <f t="array" ref="AH314">INDEX(AC314:AG314,MODE(MATCH(AC314:AG314,AC314:AG314,0)))</f>
        <v>Negative</v>
      </c>
      <c r="AI314" s="42">
        <f t="shared" si="31"/>
        <v>0</v>
      </c>
      <c r="AJ314" s="42">
        <f t="shared" si="32"/>
        <v>6.2</v>
      </c>
      <c r="AK314" s="42">
        <f t="shared" si="33"/>
        <v>2.2000000000000002</v>
      </c>
      <c r="AL314" s="31">
        <f t="shared" si="34"/>
        <v>0</v>
      </c>
    </row>
    <row r="315" spans="1:38" ht="69" x14ac:dyDescent="0.25">
      <c r="A315">
        <v>314</v>
      </c>
      <c r="B315" t="s">
        <v>632</v>
      </c>
      <c r="C315" s="23" t="s">
        <v>633</v>
      </c>
      <c r="D315" s="51" t="s">
        <v>7</v>
      </c>
      <c r="E315" s="11">
        <v>8</v>
      </c>
      <c r="F315" s="12">
        <v>0</v>
      </c>
      <c r="G315" s="12">
        <v>0</v>
      </c>
      <c r="H315" s="8">
        <f t="shared" si="35"/>
        <v>0</v>
      </c>
      <c r="I315" s="51" t="s">
        <v>7</v>
      </c>
      <c r="J315" s="11">
        <v>6</v>
      </c>
      <c r="K315" s="12">
        <v>3</v>
      </c>
      <c r="L315" s="12">
        <v>0</v>
      </c>
      <c r="M315" s="8">
        <f t="shared" si="36"/>
        <v>0</v>
      </c>
      <c r="N315" s="23" t="s">
        <v>7</v>
      </c>
      <c r="O315" s="30">
        <v>8</v>
      </c>
      <c r="P315" s="30">
        <v>2</v>
      </c>
      <c r="Q315" s="30">
        <v>4</v>
      </c>
      <c r="R315" s="23">
        <v>0</v>
      </c>
      <c r="S315" s="23" t="s">
        <v>7</v>
      </c>
      <c r="T315" s="31">
        <v>8</v>
      </c>
      <c r="U315" s="31">
        <v>1</v>
      </c>
      <c r="V315" s="31">
        <v>0</v>
      </c>
      <c r="W315">
        <v>0</v>
      </c>
      <c r="X315" t="s">
        <v>7</v>
      </c>
      <c r="Y315" s="31">
        <v>8</v>
      </c>
      <c r="Z315" s="31">
        <v>3</v>
      </c>
      <c r="AA315" s="31">
        <v>6</v>
      </c>
      <c r="AB315" s="31">
        <v>0</v>
      </c>
      <c r="AC315" s="51" t="s">
        <v>7</v>
      </c>
      <c r="AD315" s="51" t="s">
        <v>7</v>
      </c>
      <c r="AE315" s="40" t="s">
        <v>7</v>
      </c>
      <c r="AF315" s="23" t="s">
        <v>7</v>
      </c>
      <c r="AG315" t="s">
        <v>7</v>
      </c>
      <c r="AH315" s="41" t="str" cm="1">
        <f t="array" ref="AH315">INDEX(AC315:AG315,MODE(MATCH(AC315:AG315,AC315:AG315,0)))</f>
        <v>Positive</v>
      </c>
      <c r="AI315" s="42">
        <f t="shared" si="31"/>
        <v>7.6</v>
      </c>
      <c r="AJ315" s="42">
        <f t="shared" si="32"/>
        <v>1.8</v>
      </c>
      <c r="AK315" s="42">
        <f t="shared" si="33"/>
        <v>2</v>
      </c>
      <c r="AL315" s="31">
        <f t="shared" si="34"/>
        <v>0</v>
      </c>
    </row>
    <row r="316" spans="1:38" ht="69" x14ac:dyDescent="0.25">
      <c r="A316">
        <v>315</v>
      </c>
      <c r="B316" t="s">
        <v>634</v>
      </c>
      <c r="C316" s="23" t="s">
        <v>635</v>
      </c>
      <c r="D316" s="51" t="s">
        <v>7</v>
      </c>
      <c r="E316" s="11">
        <v>10</v>
      </c>
      <c r="F316" s="12">
        <v>0</v>
      </c>
      <c r="G316" s="12">
        <v>0</v>
      </c>
      <c r="H316" s="8">
        <v>0</v>
      </c>
      <c r="I316" s="51" t="s">
        <v>7</v>
      </c>
      <c r="J316" s="11">
        <v>8</v>
      </c>
      <c r="K316" s="12">
        <v>0</v>
      </c>
      <c r="L316" s="12">
        <v>0</v>
      </c>
      <c r="M316" s="8">
        <f t="shared" si="36"/>
        <v>0</v>
      </c>
      <c r="N316" s="23" t="s">
        <v>7</v>
      </c>
      <c r="O316" s="30">
        <v>9</v>
      </c>
      <c r="P316" s="30">
        <v>0</v>
      </c>
      <c r="Q316" s="30">
        <v>4</v>
      </c>
      <c r="R316" s="23">
        <v>0</v>
      </c>
      <c r="S316" s="23" t="s">
        <v>7</v>
      </c>
      <c r="T316" s="31">
        <v>9</v>
      </c>
      <c r="U316" s="31">
        <v>0</v>
      </c>
      <c r="V316" s="31">
        <v>0</v>
      </c>
      <c r="W316">
        <v>0</v>
      </c>
      <c r="X316" t="s">
        <v>7</v>
      </c>
      <c r="Y316" s="31">
        <v>10</v>
      </c>
      <c r="Z316" s="31">
        <v>0</v>
      </c>
      <c r="AA316" s="31">
        <v>0</v>
      </c>
      <c r="AB316" s="31">
        <v>0</v>
      </c>
      <c r="AC316" s="51" t="s">
        <v>7</v>
      </c>
      <c r="AD316" s="51" t="s">
        <v>7</v>
      </c>
      <c r="AE316" s="40" t="s">
        <v>7</v>
      </c>
      <c r="AF316" s="23" t="s">
        <v>7</v>
      </c>
      <c r="AG316" t="s">
        <v>7</v>
      </c>
      <c r="AH316" s="41" t="str" cm="1">
        <f t="array" ref="AH316">INDEX(AC316:AG316,MODE(MATCH(AC316:AG316,AC316:AG316,0)))</f>
        <v>Positive</v>
      </c>
      <c r="AI316" s="42">
        <f t="shared" si="31"/>
        <v>9.1999999999999993</v>
      </c>
      <c r="AJ316" s="42">
        <f t="shared" si="32"/>
        <v>0</v>
      </c>
      <c r="AK316" s="42">
        <f t="shared" si="33"/>
        <v>0.8</v>
      </c>
      <c r="AL316" s="31">
        <f t="shared" si="34"/>
        <v>0</v>
      </c>
    </row>
    <row r="317" spans="1:38" ht="69" x14ac:dyDescent="0.25">
      <c r="A317">
        <v>316</v>
      </c>
      <c r="B317" t="s">
        <v>636</v>
      </c>
      <c r="C317" s="23" t="s">
        <v>637</v>
      </c>
      <c r="D317" s="51" t="s">
        <v>7</v>
      </c>
      <c r="E317" s="11">
        <v>10</v>
      </c>
      <c r="F317" s="12">
        <v>0</v>
      </c>
      <c r="G317" s="12">
        <v>0</v>
      </c>
      <c r="H317" s="8">
        <v>0</v>
      </c>
      <c r="I317" s="51" t="s">
        <v>7</v>
      </c>
      <c r="J317" s="11">
        <v>10</v>
      </c>
      <c r="K317" s="12">
        <v>0</v>
      </c>
      <c r="L317" s="12">
        <v>0</v>
      </c>
      <c r="M317" s="8">
        <f t="shared" si="36"/>
        <v>0</v>
      </c>
      <c r="N317" s="23" t="s">
        <v>7</v>
      </c>
      <c r="O317" s="30">
        <v>9</v>
      </c>
      <c r="P317" s="30">
        <v>0</v>
      </c>
      <c r="Q317" s="30">
        <v>3</v>
      </c>
      <c r="R317" s="23">
        <v>0</v>
      </c>
      <c r="S317" s="23" t="s">
        <v>7</v>
      </c>
      <c r="T317" s="31">
        <v>10</v>
      </c>
      <c r="U317" s="31">
        <v>0</v>
      </c>
      <c r="V317" s="31">
        <v>0</v>
      </c>
      <c r="W317">
        <v>0</v>
      </c>
      <c r="X317" t="s">
        <v>7</v>
      </c>
      <c r="Y317" s="31">
        <v>10</v>
      </c>
      <c r="Z317" s="31">
        <v>0</v>
      </c>
      <c r="AA317" s="31">
        <v>4</v>
      </c>
      <c r="AB317" s="31">
        <v>0</v>
      </c>
      <c r="AC317" s="51" t="s">
        <v>7</v>
      </c>
      <c r="AD317" s="51" t="s">
        <v>7</v>
      </c>
      <c r="AE317" s="40" t="s">
        <v>7</v>
      </c>
      <c r="AF317" s="23" t="s">
        <v>7</v>
      </c>
      <c r="AG317" t="s">
        <v>7</v>
      </c>
      <c r="AH317" s="41" t="str" cm="1">
        <f t="array" ref="AH317">INDEX(AC317:AG317,MODE(MATCH(AC317:AG317,AC317:AG317,0)))</f>
        <v>Positive</v>
      </c>
      <c r="AI317" s="42">
        <f t="shared" si="31"/>
        <v>9.8000000000000007</v>
      </c>
      <c r="AJ317" s="42">
        <f t="shared" si="32"/>
        <v>0</v>
      </c>
      <c r="AK317" s="42">
        <f t="shared" si="33"/>
        <v>1.4</v>
      </c>
      <c r="AL317" s="31">
        <f t="shared" si="34"/>
        <v>0</v>
      </c>
    </row>
    <row r="318" spans="1:38" ht="20" x14ac:dyDescent="0.25">
      <c r="A318">
        <v>317</v>
      </c>
      <c r="B318" t="s">
        <v>638</v>
      </c>
      <c r="C318" s="23" t="s">
        <v>639</v>
      </c>
      <c r="D318" s="51" t="s">
        <v>4</v>
      </c>
      <c r="E318" s="11">
        <v>3</v>
      </c>
      <c r="F318" s="12">
        <v>0</v>
      </c>
      <c r="G318" s="12">
        <v>10</v>
      </c>
      <c r="H318" s="8">
        <f t="shared" si="35"/>
        <v>0</v>
      </c>
      <c r="I318" s="51" t="s">
        <v>4</v>
      </c>
      <c r="J318" s="11">
        <v>0</v>
      </c>
      <c r="K318" s="12">
        <v>0</v>
      </c>
      <c r="L318" s="12">
        <v>8</v>
      </c>
      <c r="M318" s="8">
        <f t="shared" si="36"/>
        <v>0</v>
      </c>
      <c r="N318" s="23" t="s">
        <v>4</v>
      </c>
      <c r="O318" s="30">
        <v>4</v>
      </c>
      <c r="P318" s="30">
        <v>0</v>
      </c>
      <c r="Q318" s="30">
        <v>8</v>
      </c>
      <c r="R318" s="23">
        <v>0</v>
      </c>
      <c r="S318" s="23" t="s">
        <v>7</v>
      </c>
      <c r="T318" s="31">
        <v>6</v>
      </c>
      <c r="U318" s="31">
        <v>0</v>
      </c>
      <c r="V318" s="31">
        <v>5</v>
      </c>
      <c r="W318">
        <v>0</v>
      </c>
      <c r="X318" t="s">
        <v>4</v>
      </c>
      <c r="Y318" s="31">
        <v>3</v>
      </c>
      <c r="Z318" s="31">
        <v>0</v>
      </c>
      <c r="AA318" s="31">
        <v>0</v>
      </c>
      <c r="AB318" s="31">
        <v>0</v>
      </c>
      <c r="AC318" s="51" t="s">
        <v>4</v>
      </c>
      <c r="AD318" s="51" t="s">
        <v>4</v>
      </c>
      <c r="AE318" s="40" t="s">
        <v>4</v>
      </c>
      <c r="AF318" s="23" t="s">
        <v>7</v>
      </c>
      <c r="AG318" t="s">
        <v>4</v>
      </c>
      <c r="AH318" s="41" t="str" cm="1">
        <f t="array" ref="AH318">INDEX(AC318:AG318,MODE(MATCH(AC318:AG318,AC318:AG318,0)))</f>
        <v>Neutral</v>
      </c>
      <c r="AI318" s="42">
        <f t="shared" si="31"/>
        <v>3.2</v>
      </c>
      <c r="AJ318" s="42">
        <f t="shared" si="32"/>
        <v>0</v>
      </c>
      <c r="AK318" s="42">
        <f t="shared" si="33"/>
        <v>6.2</v>
      </c>
      <c r="AL318" s="31">
        <f t="shared" si="34"/>
        <v>0</v>
      </c>
    </row>
    <row r="319" spans="1:38" ht="20" x14ac:dyDescent="0.25">
      <c r="A319">
        <v>318</v>
      </c>
      <c r="B319" t="s">
        <v>640</v>
      </c>
      <c r="C319" s="23" t="s">
        <v>641</v>
      </c>
      <c r="D319" s="51" t="s">
        <v>7</v>
      </c>
      <c r="E319" s="11">
        <v>8</v>
      </c>
      <c r="F319" s="12">
        <v>0</v>
      </c>
      <c r="G319" s="12">
        <v>3</v>
      </c>
      <c r="H319" s="8">
        <f t="shared" si="35"/>
        <v>0</v>
      </c>
      <c r="I319" s="51" t="s">
        <v>7</v>
      </c>
      <c r="J319" s="11">
        <v>10</v>
      </c>
      <c r="K319" s="12">
        <v>0</v>
      </c>
      <c r="L319" s="12">
        <v>0</v>
      </c>
      <c r="M319" s="8">
        <f t="shared" si="36"/>
        <v>0</v>
      </c>
      <c r="N319" s="23" t="s">
        <v>7</v>
      </c>
      <c r="O319" s="30">
        <v>7</v>
      </c>
      <c r="P319" s="30">
        <v>0</v>
      </c>
      <c r="Q319" s="30">
        <v>0</v>
      </c>
      <c r="R319" s="23">
        <v>0</v>
      </c>
      <c r="S319" s="23" t="s">
        <v>7</v>
      </c>
      <c r="T319" s="31">
        <v>10</v>
      </c>
      <c r="U319" s="31">
        <v>0</v>
      </c>
      <c r="V319" s="31">
        <v>0</v>
      </c>
      <c r="W319">
        <v>0</v>
      </c>
      <c r="X319" t="s">
        <v>7</v>
      </c>
      <c r="Y319" s="31">
        <v>10</v>
      </c>
      <c r="Z319" s="31">
        <v>0</v>
      </c>
      <c r="AA319" s="31">
        <v>0</v>
      </c>
      <c r="AB319" s="31">
        <v>0</v>
      </c>
      <c r="AC319" s="51" t="s">
        <v>7</v>
      </c>
      <c r="AD319" s="51" t="s">
        <v>7</v>
      </c>
      <c r="AE319" s="40" t="s">
        <v>7</v>
      </c>
      <c r="AF319" s="23" t="s">
        <v>7</v>
      </c>
      <c r="AG319" t="s">
        <v>7</v>
      </c>
      <c r="AH319" s="41" t="str" cm="1">
        <f t="array" ref="AH319">INDEX(AC319:AG319,MODE(MATCH(AC319:AG319,AC319:AG319,0)))</f>
        <v>Positive</v>
      </c>
      <c r="AI319" s="42">
        <f t="shared" si="31"/>
        <v>9</v>
      </c>
      <c r="AJ319" s="42">
        <f t="shared" si="32"/>
        <v>0</v>
      </c>
      <c r="AK319" s="42">
        <f t="shared" si="33"/>
        <v>0.6</v>
      </c>
      <c r="AL319" s="31">
        <f t="shared" si="34"/>
        <v>0</v>
      </c>
    </row>
    <row r="320" spans="1:38" ht="52" x14ac:dyDescent="0.25">
      <c r="A320">
        <v>319</v>
      </c>
      <c r="B320" t="s">
        <v>642</v>
      </c>
      <c r="C320" s="23" t="s">
        <v>643</v>
      </c>
      <c r="D320" s="51" t="s">
        <v>7</v>
      </c>
      <c r="E320" s="11">
        <v>10</v>
      </c>
      <c r="F320" s="12">
        <v>2</v>
      </c>
      <c r="G320" s="12">
        <v>0</v>
      </c>
      <c r="H320" s="8">
        <f t="shared" si="35"/>
        <v>0</v>
      </c>
      <c r="I320" s="51" t="s">
        <v>7</v>
      </c>
      <c r="J320" s="11">
        <v>8</v>
      </c>
      <c r="K320" s="12">
        <v>0</v>
      </c>
      <c r="L320" s="12">
        <v>0</v>
      </c>
      <c r="M320" s="8">
        <f t="shared" si="36"/>
        <v>0</v>
      </c>
      <c r="N320" s="23" t="s">
        <v>7</v>
      </c>
      <c r="O320" s="30">
        <v>9</v>
      </c>
      <c r="P320" s="30">
        <v>2</v>
      </c>
      <c r="Q320" s="30">
        <v>4</v>
      </c>
      <c r="R320" s="23">
        <v>0</v>
      </c>
      <c r="S320" s="23" t="s">
        <v>7</v>
      </c>
      <c r="T320" s="31">
        <v>10</v>
      </c>
      <c r="U320" s="31">
        <v>0</v>
      </c>
      <c r="V320" s="31">
        <v>0</v>
      </c>
      <c r="W320">
        <v>0</v>
      </c>
      <c r="X320" t="s">
        <v>7</v>
      </c>
      <c r="Y320" s="31">
        <v>10</v>
      </c>
      <c r="Z320" s="31">
        <v>2</v>
      </c>
      <c r="AA320" s="31">
        <v>0</v>
      </c>
      <c r="AB320" s="31">
        <v>0</v>
      </c>
      <c r="AC320" s="51" t="s">
        <v>7</v>
      </c>
      <c r="AD320" s="51" t="s">
        <v>7</v>
      </c>
      <c r="AE320" s="40" t="s">
        <v>7</v>
      </c>
      <c r="AF320" s="23" t="s">
        <v>7</v>
      </c>
      <c r="AG320" t="s">
        <v>7</v>
      </c>
      <c r="AH320" s="41" t="str" cm="1">
        <f t="array" ref="AH320">INDEX(AC320:AG320,MODE(MATCH(AC320:AG320,AC320:AG320,0)))</f>
        <v>Positive</v>
      </c>
      <c r="AI320" s="42">
        <f t="shared" si="31"/>
        <v>9.4</v>
      </c>
      <c r="AJ320" s="42">
        <f t="shared" si="32"/>
        <v>1.2</v>
      </c>
      <c r="AK320" s="42">
        <f t="shared" si="33"/>
        <v>0.8</v>
      </c>
      <c r="AL320" s="31">
        <f t="shared" si="34"/>
        <v>0</v>
      </c>
    </row>
    <row r="321" spans="1:38" ht="20" x14ac:dyDescent="0.25">
      <c r="A321">
        <v>320</v>
      </c>
      <c r="B321" t="s">
        <v>644</v>
      </c>
      <c r="C321" s="23" t="s">
        <v>645</v>
      </c>
      <c r="D321" s="10" t="s">
        <v>63</v>
      </c>
      <c r="E321" s="11">
        <v>0</v>
      </c>
      <c r="F321" s="12">
        <v>0</v>
      </c>
      <c r="G321" s="12">
        <v>0</v>
      </c>
      <c r="H321" s="8">
        <f t="shared" si="35"/>
        <v>1</v>
      </c>
      <c r="I321" s="51" t="s">
        <v>4</v>
      </c>
      <c r="J321" s="11">
        <v>0</v>
      </c>
      <c r="K321" s="12">
        <v>0</v>
      </c>
      <c r="L321" s="12">
        <v>10</v>
      </c>
      <c r="M321" s="8">
        <f t="shared" si="36"/>
        <v>0</v>
      </c>
      <c r="N321" s="23" t="s">
        <v>63</v>
      </c>
      <c r="O321" s="30">
        <v>0</v>
      </c>
      <c r="P321" s="30">
        <v>0</v>
      </c>
      <c r="Q321" s="30">
        <v>0</v>
      </c>
      <c r="R321" s="23">
        <v>1</v>
      </c>
      <c r="S321" s="23" t="s">
        <v>63</v>
      </c>
      <c r="T321" s="31">
        <v>0</v>
      </c>
      <c r="U321" s="31">
        <v>0</v>
      </c>
      <c r="V321" s="31">
        <v>0</v>
      </c>
      <c r="W321">
        <v>1</v>
      </c>
      <c r="X321" t="s">
        <v>63</v>
      </c>
      <c r="Y321" s="31">
        <v>0</v>
      </c>
      <c r="Z321" s="31">
        <v>0</v>
      </c>
      <c r="AA321" s="31">
        <v>0</v>
      </c>
      <c r="AB321" s="31">
        <v>1</v>
      </c>
      <c r="AC321" s="10" t="s">
        <v>63</v>
      </c>
      <c r="AD321" s="51" t="s">
        <v>4</v>
      </c>
      <c r="AE321" s="40" t="s">
        <v>63</v>
      </c>
      <c r="AF321" s="23" t="s">
        <v>63</v>
      </c>
      <c r="AG321" t="s">
        <v>63</v>
      </c>
      <c r="AH321" s="41" t="str" cm="1">
        <f t="array" ref="AH321">INDEX(AC321:AG321,MODE(MATCH(AC321:AG321,AC321:AG321,0)))</f>
        <v>None</v>
      </c>
      <c r="AI321" s="42">
        <f t="shared" si="31"/>
        <v>0</v>
      </c>
      <c r="AJ321" s="42">
        <f t="shared" si="32"/>
        <v>0</v>
      </c>
      <c r="AK321" s="42">
        <f t="shared" si="33"/>
        <v>2</v>
      </c>
      <c r="AL321" s="31">
        <f t="shared" si="34"/>
        <v>1</v>
      </c>
    </row>
    <row r="322" spans="1:38" ht="69" x14ac:dyDescent="0.25">
      <c r="A322">
        <v>321</v>
      </c>
      <c r="B322" t="s">
        <v>646</v>
      </c>
      <c r="C322" s="23" t="s">
        <v>647</v>
      </c>
      <c r="D322" s="51" t="s">
        <v>7</v>
      </c>
      <c r="E322" s="11">
        <v>10</v>
      </c>
      <c r="F322" s="12">
        <v>0</v>
      </c>
      <c r="G322" s="12">
        <v>0</v>
      </c>
      <c r="H322" s="8">
        <f t="shared" si="35"/>
        <v>0</v>
      </c>
      <c r="I322" s="51" t="s">
        <v>7</v>
      </c>
      <c r="J322" s="11">
        <v>10</v>
      </c>
      <c r="K322" s="12">
        <v>0</v>
      </c>
      <c r="L322" s="12">
        <v>0</v>
      </c>
      <c r="M322" s="8">
        <f t="shared" si="36"/>
        <v>0</v>
      </c>
      <c r="N322" s="23" t="s">
        <v>7</v>
      </c>
      <c r="O322" s="30">
        <v>10</v>
      </c>
      <c r="P322" s="30">
        <v>0</v>
      </c>
      <c r="Q322" s="30">
        <v>2</v>
      </c>
      <c r="R322" s="23">
        <v>0</v>
      </c>
      <c r="S322" s="23" t="s">
        <v>7</v>
      </c>
      <c r="T322" s="31">
        <v>10</v>
      </c>
      <c r="U322" s="31">
        <v>0</v>
      </c>
      <c r="V322" s="31">
        <v>0</v>
      </c>
      <c r="W322">
        <v>0</v>
      </c>
      <c r="X322" t="s">
        <v>7</v>
      </c>
      <c r="Y322" s="31">
        <v>10</v>
      </c>
      <c r="Z322" s="31">
        <v>0</v>
      </c>
      <c r="AA322" s="31">
        <v>0</v>
      </c>
      <c r="AB322" s="31">
        <v>0</v>
      </c>
      <c r="AC322" s="51" t="s">
        <v>7</v>
      </c>
      <c r="AD322" s="51" t="s">
        <v>7</v>
      </c>
      <c r="AE322" s="40" t="s">
        <v>7</v>
      </c>
      <c r="AF322" s="23" t="s">
        <v>7</v>
      </c>
      <c r="AG322" t="s">
        <v>7</v>
      </c>
      <c r="AH322" s="41" t="str" cm="1">
        <f t="array" ref="AH322">INDEX(AC322:AG322,MODE(MATCH(AC322:AG322,AC322:AG322,0)))</f>
        <v>Positive</v>
      </c>
      <c r="AI322" s="42">
        <f t="shared" si="31"/>
        <v>10</v>
      </c>
      <c r="AJ322" s="42">
        <f t="shared" si="32"/>
        <v>0</v>
      </c>
      <c r="AK322" s="42">
        <f t="shared" si="33"/>
        <v>0.4</v>
      </c>
      <c r="AL322" s="31">
        <f t="shared" si="34"/>
        <v>0</v>
      </c>
    </row>
    <row r="323" spans="1:38" ht="86" x14ac:dyDescent="0.25">
      <c r="A323">
        <v>322</v>
      </c>
      <c r="B323" t="s">
        <v>648</v>
      </c>
      <c r="C323" s="23" t="s">
        <v>649</v>
      </c>
      <c r="D323" s="51" t="s">
        <v>7</v>
      </c>
      <c r="E323" s="11">
        <v>10</v>
      </c>
      <c r="F323" s="12">
        <v>0</v>
      </c>
      <c r="G323" s="12">
        <v>0</v>
      </c>
      <c r="H323" s="8">
        <v>0</v>
      </c>
      <c r="I323" s="51" t="s">
        <v>7</v>
      </c>
      <c r="J323" s="11">
        <v>10</v>
      </c>
      <c r="K323" s="12">
        <v>0</v>
      </c>
      <c r="L323" s="12">
        <v>0</v>
      </c>
      <c r="M323" s="8">
        <f t="shared" si="36"/>
        <v>0</v>
      </c>
      <c r="N323" s="23" t="s">
        <v>7</v>
      </c>
      <c r="O323" s="30">
        <v>9</v>
      </c>
      <c r="P323" s="30">
        <v>0</v>
      </c>
      <c r="Q323" s="30">
        <v>2</v>
      </c>
      <c r="R323" s="23">
        <v>0</v>
      </c>
      <c r="S323" s="23" t="s">
        <v>7</v>
      </c>
      <c r="T323" s="31">
        <v>10</v>
      </c>
      <c r="U323" s="31">
        <v>0</v>
      </c>
      <c r="V323" s="31">
        <v>0</v>
      </c>
      <c r="W323">
        <v>0</v>
      </c>
      <c r="X323" t="s">
        <v>7</v>
      </c>
      <c r="Y323" s="31">
        <v>10</v>
      </c>
      <c r="Z323" s="31">
        <v>0</v>
      </c>
      <c r="AA323" s="31">
        <v>0</v>
      </c>
      <c r="AB323" s="31">
        <v>0</v>
      </c>
      <c r="AC323" s="51" t="s">
        <v>7</v>
      </c>
      <c r="AD323" s="51" t="s">
        <v>7</v>
      </c>
      <c r="AE323" s="40" t="s">
        <v>7</v>
      </c>
      <c r="AF323" s="23" t="s">
        <v>7</v>
      </c>
      <c r="AG323" t="s">
        <v>7</v>
      </c>
      <c r="AH323" s="41" t="str" cm="1">
        <f t="array" ref="AH323">INDEX(AC323:AG323,MODE(MATCH(AC323:AG323,AC323:AG323,0)))</f>
        <v>Positive</v>
      </c>
      <c r="AI323" s="42">
        <f t="shared" ref="AI323:AI386" si="37">AVERAGE(E323,J323,Y323,T323,O323)</f>
        <v>9.8000000000000007</v>
      </c>
      <c r="AJ323" s="42">
        <f t="shared" ref="AJ323:AJ386" si="38">AVERAGEA(F323,K323,Z323,U323,P323)</f>
        <v>0</v>
      </c>
      <c r="AK323" s="42">
        <f t="shared" ref="AK323:AK386" si="39">AVERAGE(G323,L323,AA323,V323,Q323)</f>
        <v>0.4</v>
      </c>
      <c r="AL323" s="31">
        <f t="shared" ref="AL323:AL386" si="40">MAX(AB323,W323,R323,M323,H323)</f>
        <v>0</v>
      </c>
    </row>
    <row r="324" spans="1:38" ht="35" x14ac:dyDescent="0.25">
      <c r="A324">
        <v>323</v>
      </c>
      <c r="B324" t="s">
        <v>650</v>
      </c>
      <c r="C324" s="23" t="s">
        <v>651</v>
      </c>
      <c r="D324" s="51" t="s">
        <v>4</v>
      </c>
      <c r="E324" s="11">
        <v>5</v>
      </c>
      <c r="F324" s="12">
        <v>0</v>
      </c>
      <c r="G324" s="12">
        <v>8</v>
      </c>
      <c r="H324" s="8">
        <f t="shared" si="35"/>
        <v>0</v>
      </c>
      <c r="I324" s="51" t="s">
        <v>4</v>
      </c>
      <c r="J324" s="11">
        <v>0</v>
      </c>
      <c r="K324" s="12">
        <v>0</v>
      </c>
      <c r="L324" s="12">
        <v>8</v>
      </c>
      <c r="M324" s="8">
        <f t="shared" si="36"/>
        <v>0</v>
      </c>
      <c r="N324" s="23" t="s">
        <v>4</v>
      </c>
      <c r="O324" s="30">
        <v>4</v>
      </c>
      <c r="P324" s="30">
        <v>0</v>
      </c>
      <c r="Q324" s="30">
        <v>8</v>
      </c>
      <c r="R324" s="23">
        <v>0</v>
      </c>
      <c r="S324" s="23" t="s">
        <v>7</v>
      </c>
      <c r="T324" s="31">
        <v>6</v>
      </c>
      <c r="U324" s="31">
        <v>0</v>
      </c>
      <c r="V324" s="31">
        <v>4</v>
      </c>
      <c r="W324">
        <v>0</v>
      </c>
      <c r="X324" t="s">
        <v>4</v>
      </c>
      <c r="Y324" s="31">
        <v>4</v>
      </c>
      <c r="Z324" s="31">
        <v>0</v>
      </c>
      <c r="AA324" s="31">
        <v>8</v>
      </c>
      <c r="AB324" s="31">
        <v>0</v>
      </c>
      <c r="AC324" s="51" t="s">
        <v>4</v>
      </c>
      <c r="AD324" s="51" t="s">
        <v>4</v>
      </c>
      <c r="AE324" s="40" t="s">
        <v>4</v>
      </c>
      <c r="AF324" s="23" t="s">
        <v>7</v>
      </c>
      <c r="AG324" t="s">
        <v>4</v>
      </c>
      <c r="AH324" s="41" t="str" cm="1">
        <f t="array" ref="AH324">INDEX(AC324:AG324,MODE(MATCH(AC324:AG324,AC324:AG324,0)))</f>
        <v>Neutral</v>
      </c>
      <c r="AI324" s="42">
        <f t="shared" si="37"/>
        <v>3.8</v>
      </c>
      <c r="AJ324" s="42">
        <f t="shared" si="38"/>
        <v>0</v>
      </c>
      <c r="AK324" s="42">
        <f t="shared" si="39"/>
        <v>7.2</v>
      </c>
      <c r="AL324" s="31">
        <f t="shared" si="40"/>
        <v>0</v>
      </c>
    </row>
    <row r="325" spans="1:38" ht="20" x14ac:dyDescent="0.25">
      <c r="A325">
        <v>324</v>
      </c>
      <c r="B325" t="s">
        <v>652</v>
      </c>
      <c r="C325" s="23" t="s">
        <v>653</v>
      </c>
      <c r="D325" s="51" t="s">
        <v>7</v>
      </c>
      <c r="E325" s="11">
        <v>10</v>
      </c>
      <c r="F325" s="12">
        <v>0</v>
      </c>
      <c r="G325" s="12">
        <v>0</v>
      </c>
      <c r="H325" s="8">
        <f t="shared" si="35"/>
        <v>0</v>
      </c>
      <c r="I325" s="51" t="s">
        <v>7</v>
      </c>
      <c r="J325" s="11">
        <v>8</v>
      </c>
      <c r="K325" s="12">
        <v>0</v>
      </c>
      <c r="L325" s="12">
        <v>0</v>
      </c>
      <c r="M325" s="8">
        <f t="shared" si="36"/>
        <v>0</v>
      </c>
      <c r="N325" s="23" t="s">
        <v>7</v>
      </c>
      <c r="O325" s="30">
        <v>9</v>
      </c>
      <c r="P325" s="30">
        <v>0</v>
      </c>
      <c r="Q325" s="30">
        <v>0</v>
      </c>
      <c r="R325" s="23">
        <v>0</v>
      </c>
      <c r="S325" s="23" t="s">
        <v>7</v>
      </c>
      <c r="T325" s="31">
        <v>10</v>
      </c>
      <c r="U325" s="31">
        <v>0</v>
      </c>
      <c r="V325" s="31">
        <v>0</v>
      </c>
      <c r="W325">
        <v>0</v>
      </c>
      <c r="X325" t="s">
        <v>7</v>
      </c>
      <c r="Y325" s="31">
        <v>10</v>
      </c>
      <c r="Z325" s="31">
        <v>0</v>
      </c>
      <c r="AA325" s="31">
        <v>0</v>
      </c>
      <c r="AB325" s="31">
        <v>0</v>
      </c>
      <c r="AC325" s="51" t="s">
        <v>7</v>
      </c>
      <c r="AD325" s="51" t="s">
        <v>7</v>
      </c>
      <c r="AE325" s="40" t="s">
        <v>7</v>
      </c>
      <c r="AF325" s="23" t="s">
        <v>7</v>
      </c>
      <c r="AG325" t="s">
        <v>7</v>
      </c>
      <c r="AH325" s="41" t="str" cm="1">
        <f t="array" ref="AH325">INDEX(AC325:AG325,MODE(MATCH(AC325:AG325,AC325:AG325,0)))</f>
        <v>Positive</v>
      </c>
      <c r="AI325" s="42">
        <f t="shared" si="37"/>
        <v>9.4</v>
      </c>
      <c r="AJ325" s="42">
        <f t="shared" si="38"/>
        <v>0</v>
      </c>
      <c r="AK325" s="42">
        <f t="shared" si="39"/>
        <v>0</v>
      </c>
      <c r="AL325" s="31">
        <f t="shared" si="40"/>
        <v>0</v>
      </c>
    </row>
    <row r="326" spans="1:38" ht="69" x14ac:dyDescent="0.25">
      <c r="A326">
        <v>325</v>
      </c>
      <c r="B326" t="s">
        <v>654</v>
      </c>
      <c r="C326" s="23" t="s">
        <v>655</v>
      </c>
      <c r="D326" s="51" t="s">
        <v>4</v>
      </c>
      <c r="E326" s="11">
        <v>3</v>
      </c>
      <c r="F326" s="12">
        <v>0</v>
      </c>
      <c r="G326" s="12">
        <v>10</v>
      </c>
      <c r="H326" s="8">
        <f t="shared" si="35"/>
        <v>0</v>
      </c>
      <c r="I326" s="51" t="s">
        <v>4</v>
      </c>
      <c r="J326" s="11">
        <v>5</v>
      </c>
      <c r="K326" s="12">
        <v>0</v>
      </c>
      <c r="L326" s="12">
        <v>6</v>
      </c>
      <c r="M326" s="8">
        <f t="shared" si="36"/>
        <v>0</v>
      </c>
      <c r="N326" s="23" t="s">
        <v>4</v>
      </c>
      <c r="O326" s="30">
        <v>5</v>
      </c>
      <c r="P326" s="30">
        <v>0</v>
      </c>
      <c r="Q326" s="30">
        <v>7</v>
      </c>
      <c r="R326" s="23">
        <v>0</v>
      </c>
      <c r="S326" s="23" t="s">
        <v>7</v>
      </c>
      <c r="T326" s="31">
        <v>5</v>
      </c>
      <c r="U326" s="31">
        <v>0</v>
      </c>
      <c r="V326" s="31">
        <v>4</v>
      </c>
      <c r="W326">
        <v>0</v>
      </c>
      <c r="X326" t="s">
        <v>7</v>
      </c>
      <c r="Y326" s="31">
        <v>6</v>
      </c>
      <c r="Z326" s="31">
        <v>0</v>
      </c>
      <c r="AA326" s="31">
        <v>5</v>
      </c>
      <c r="AB326" s="31">
        <v>0</v>
      </c>
      <c r="AC326" s="51" t="s">
        <v>4</v>
      </c>
      <c r="AD326" s="51" t="s">
        <v>4</v>
      </c>
      <c r="AE326" s="40" t="s">
        <v>4</v>
      </c>
      <c r="AF326" s="23" t="s">
        <v>7</v>
      </c>
      <c r="AG326" t="s">
        <v>7</v>
      </c>
      <c r="AH326" s="41" t="str" cm="1">
        <f t="array" ref="AH326">INDEX(AC326:AG326,MODE(MATCH(AC326:AG326,AC326:AG326,0)))</f>
        <v>Neutral</v>
      </c>
      <c r="AI326" s="42">
        <f t="shared" si="37"/>
        <v>4.8</v>
      </c>
      <c r="AJ326" s="42">
        <f t="shared" si="38"/>
        <v>0</v>
      </c>
      <c r="AK326" s="42">
        <f t="shared" si="39"/>
        <v>6.4</v>
      </c>
      <c r="AL326" s="31">
        <f t="shared" si="40"/>
        <v>0</v>
      </c>
    </row>
    <row r="327" spans="1:38" ht="35" x14ac:dyDescent="0.25">
      <c r="A327">
        <v>326</v>
      </c>
      <c r="B327" t="s">
        <v>656</v>
      </c>
      <c r="C327" s="23" t="s">
        <v>657</v>
      </c>
      <c r="D327" s="51" t="s">
        <v>7</v>
      </c>
      <c r="E327" s="11">
        <v>10</v>
      </c>
      <c r="F327" s="12">
        <v>3</v>
      </c>
      <c r="G327" s="12">
        <v>0</v>
      </c>
      <c r="H327" s="8">
        <f t="shared" si="35"/>
        <v>0</v>
      </c>
      <c r="I327" s="51" t="s">
        <v>7</v>
      </c>
      <c r="J327" s="11">
        <v>10</v>
      </c>
      <c r="K327" s="12">
        <v>0</v>
      </c>
      <c r="L327" s="12">
        <v>0</v>
      </c>
      <c r="M327" s="8">
        <f t="shared" si="36"/>
        <v>0</v>
      </c>
      <c r="N327" s="23" t="s">
        <v>7</v>
      </c>
      <c r="O327" s="30">
        <v>7</v>
      </c>
      <c r="P327" s="30">
        <v>0</v>
      </c>
      <c r="Q327" s="30">
        <v>4</v>
      </c>
      <c r="R327" s="23">
        <v>0</v>
      </c>
      <c r="S327" s="23" t="s">
        <v>7</v>
      </c>
      <c r="T327" s="31">
        <v>10</v>
      </c>
      <c r="U327" s="31">
        <v>0</v>
      </c>
      <c r="V327" s="31">
        <v>0</v>
      </c>
      <c r="W327">
        <v>0</v>
      </c>
      <c r="X327" t="s">
        <v>7</v>
      </c>
      <c r="Y327" s="31">
        <v>10</v>
      </c>
      <c r="Z327" s="31">
        <v>0</v>
      </c>
      <c r="AA327" s="31">
        <v>0</v>
      </c>
      <c r="AB327" s="31">
        <v>0</v>
      </c>
      <c r="AC327" s="51" t="s">
        <v>7</v>
      </c>
      <c r="AD327" s="51" t="s">
        <v>7</v>
      </c>
      <c r="AE327" s="40" t="s">
        <v>7</v>
      </c>
      <c r="AF327" s="23" t="s">
        <v>7</v>
      </c>
      <c r="AG327" t="s">
        <v>7</v>
      </c>
      <c r="AH327" s="41" t="str" cm="1">
        <f t="array" ref="AH327">INDEX(AC327:AG327,MODE(MATCH(AC327:AG327,AC327:AG327,0)))</f>
        <v>Positive</v>
      </c>
      <c r="AI327" s="42">
        <f t="shared" si="37"/>
        <v>9.4</v>
      </c>
      <c r="AJ327" s="42">
        <f t="shared" si="38"/>
        <v>0.6</v>
      </c>
      <c r="AK327" s="42">
        <f t="shared" si="39"/>
        <v>0.8</v>
      </c>
      <c r="AL327" s="31">
        <f t="shared" si="40"/>
        <v>0</v>
      </c>
    </row>
    <row r="328" spans="1:38" ht="20" x14ac:dyDescent="0.25">
      <c r="A328">
        <v>327</v>
      </c>
      <c r="B328" t="s">
        <v>658</v>
      </c>
      <c r="C328" s="23" t="s">
        <v>659</v>
      </c>
      <c r="D328" s="51" t="s">
        <v>7</v>
      </c>
      <c r="E328" s="11">
        <v>7</v>
      </c>
      <c r="F328" s="12">
        <v>0</v>
      </c>
      <c r="G328" s="12">
        <v>0</v>
      </c>
      <c r="H328" s="8">
        <f t="shared" si="35"/>
        <v>0</v>
      </c>
      <c r="I328" s="51" t="s">
        <v>7</v>
      </c>
      <c r="J328" s="11">
        <v>6</v>
      </c>
      <c r="K328" s="12">
        <v>0</v>
      </c>
      <c r="L328" s="12">
        <v>0</v>
      </c>
      <c r="M328" s="8">
        <f t="shared" si="36"/>
        <v>0</v>
      </c>
      <c r="N328" s="23" t="s">
        <v>7</v>
      </c>
      <c r="O328" s="30">
        <v>8</v>
      </c>
      <c r="P328" s="30">
        <v>0</v>
      </c>
      <c r="Q328" s="30">
        <v>0</v>
      </c>
      <c r="R328" s="23">
        <v>0</v>
      </c>
      <c r="S328" s="23" t="s">
        <v>7</v>
      </c>
      <c r="T328" s="31">
        <v>8</v>
      </c>
      <c r="U328" s="31">
        <v>0</v>
      </c>
      <c r="V328" s="31">
        <v>0</v>
      </c>
      <c r="W328">
        <v>0</v>
      </c>
      <c r="X328" t="s">
        <v>7</v>
      </c>
      <c r="Y328" s="31">
        <v>6</v>
      </c>
      <c r="Z328" s="31">
        <v>0</v>
      </c>
      <c r="AA328" s="31">
        <v>0</v>
      </c>
      <c r="AB328" s="31">
        <v>0</v>
      </c>
      <c r="AC328" s="51" t="s">
        <v>7</v>
      </c>
      <c r="AD328" s="51" t="s">
        <v>7</v>
      </c>
      <c r="AE328" s="40" t="s">
        <v>7</v>
      </c>
      <c r="AF328" s="23" t="s">
        <v>7</v>
      </c>
      <c r="AG328" t="s">
        <v>7</v>
      </c>
      <c r="AH328" s="41" t="str" cm="1">
        <f t="array" ref="AH328">INDEX(AC328:AG328,MODE(MATCH(AC328:AG328,AC328:AG328,0)))</f>
        <v>Positive</v>
      </c>
      <c r="AI328" s="42">
        <f t="shared" si="37"/>
        <v>7</v>
      </c>
      <c r="AJ328" s="42">
        <f t="shared" si="38"/>
        <v>0</v>
      </c>
      <c r="AK328" s="42">
        <f t="shared" si="39"/>
        <v>0</v>
      </c>
      <c r="AL328" s="31">
        <f t="shared" si="40"/>
        <v>0</v>
      </c>
    </row>
    <row r="329" spans="1:38" ht="52" x14ac:dyDescent="0.25">
      <c r="A329">
        <v>328</v>
      </c>
      <c r="B329" t="s">
        <v>660</v>
      </c>
      <c r="C329" s="23" t="s">
        <v>661</v>
      </c>
      <c r="D329" s="51" t="s">
        <v>7</v>
      </c>
      <c r="E329" s="11">
        <v>6</v>
      </c>
      <c r="F329" s="12">
        <v>0</v>
      </c>
      <c r="G329" s="12">
        <v>6</v>
      </c>
      <c r="H329" s="8">
        <f t="shared" si="35"/>
        <v>0</v>
      </c>
      <c r="I329" s="51" t="s">
        <v>4</v>
      </c>
      <c r="J329" s="11">
        <v>3</v>
      </c>
      <c r="K329" s="12">
        <v>0</v>
      </c>
      <c r="L329" s="12">
        <v>6</v>
      </c>
      <c r="M329" s="8">
        <f t="shared" si="36"/>
        <v>0</v>
      </c>
      <c r="N329" s="23" t="s">
        <v>4</v>
      </c>
      <c r="O329" s="30">
        <v>5</v>
      </c>
      <c r="P329" s="30">
        <v>0</v>
      </c>
      <c r="Q329" s="30">
        <v>8</v>
      </c>
      <c r="R329" s="23">
        <v>0</v>
      </c>
      <c r="S329" s="23" t="s">
        <v>4</v>
      </c>
      <c r="T329" s="31">
        <v>0</v>
      </c>
      <c r="U329" s="31">
        <v>0</v>
      </c>
      <c r="V329" s="31">
        <v>10</v>
      </c>
      <c r="W329">
        <v>0</v>
      </c>
      <c r="X329" t="s">
        <v>4</v>
      </c>
      <c r="Y329" s="31">
        <v>5</v>
      </c>
      <c r="Z329" s="31">
        <v>0</v>
      </c>
      <c r="AA329" s="31">
        <v>9</v>
      </c>
      <c r="AB329" s="31">
        <v>0</v>
      </c>
      <c r="AC329" s="51" t="s">
        <v>7</v>
      </c>
      <c r="AD329" s="51" t="s">
        <v>4</v>
      </c>
      <c r="AE329" s="40" t="s">
        <v>4</v>
      </c>
      <c r="AF329" s="23" t="s">
        <v>4</v>
      </c>
      <c r="AG329" t="s">
        <v>4</v>
      </c>
      <c r="AH329" s="41" t="str" cm="1">
        <f t="array" ref="AH329">INDEX(AC329:AG329,MODE(MATCH(AC329:AG329,AC329:AG329,0)))</f>
        <v>Neutral</v>
      </c>
      <c r="AI329" s="42">
        <f t="shared" si="37"/>
        <v>3.8</v>
      </c>
      <c r="AJ329" s="42">
        <f t="shared" si="38"/>
        <v>0</v>
      </c>
      <c r="AK329" s="42">
        <f t="shared" si="39"/>
        <v>7.8</v>
      </c>
      <c r="AL329" s="31">
        <f t="shared" si="40"/>
        <v>0</v>
      </c>
    </row>
    <row r="330" spans="1:38" ht="35" x14ac:dyDescent="0.25">
      <c r="A330">
        <v>329</v>
      </c>
      <c r="B330" t="s">
        <v>662</v>
      </c>
      <c r="C330" s="23" t="s">
        <v>663</v>
      </c>
      <c r="D330" s="51" t="s">
        <v>4</v>
      </c>
      <c r="E330" s="11">
        <v>4</v>
      </c>
      <c r="F330" s="12">
        <v>0</v>
      </c>
      <c r="G330" s="12">
        <v>9</v>
      </c>
      <c r="H330" s="8">
        <f t="shared" si="35"/>
        <v>0</v>
      </c>
      <c r="I330" s="51" t="s">
        <v>4</v>
      </c>
      <c r="J330" s="11">
        <v>0</v>
      </c>
      <c r="K330" s="12">
        <v>0</v>
      </c>
      <c r="L330" s="12">
        <v>8</v>
      </c>
      <c r="M330" s="8">
        <f t="shared" si="36"/>
        <v>0</v>
      </c>
      <c r="N330" s="23" t="s">
        <v>4</v>
      </c>
      <c r="O330" s="30">
        <v>2</v>
      </c>
      <c r="P330" s="30">
        <v>0</v>
      </c>
      <c r="Q330" s="30">
        <v>8</v>
      </c>
      <c r="R330" s="23">
        <v>0</v>
      </c>
      <c r="S330" s="23" t="s">
        <v>7</v>
      </c>
      <c r="T330" s="31">
        <v>6</v>
      </c>
      <c r="U330" s="31">
        <v>0</v>
      </c>
      <c r="V330" s="31">
        <v>3</v>
      </c>
      <c r="W330">
        <v>0</v>
      </c>
      <c r="X330" t="s">
        <v>7</v>
      </c>
      <c r="Y330" s="31">
        <v>8</v>
      </c>
      <c r="Z330" s="31">
        <v>0</v>
      </c>
      <c r="AA330" s="31">
        <v>4</v>
      </c>
      <c r="AB330" s="31">
        <v>0</v>
      </c>
      <c r="AC330" s="51" t="s">
        <v>4</v>
      </c>
      <c r="AD330" s="51" t="s">
        <v>4</v>
      </c>
      <c r="AE330" s="40" t="s">
        <v>4</v>
      </c>
      <c r="AF330" s="23" t="s">
        <v>7</v>
      </c>
      <c r="AG330" t="s">
        <v>7</v>
      </c>
      <c r="AH330" s="41" t="str" cm="1">
        <f t="array" ref="AH330">INDEX(AC330:AG330,MODE(MATCH(AC330:AG330,AC330:AG330,0)))</f>
        <v>Neutral</v>
      </c>
      <c r="AI330" s="42">
        <f t="shared" si="37"/>
        <v>4</v>
      </c>
      <c r="AJ330" s="42">
        <f t="shared" si="38"/>
        <v>0</v>
      </c>
      <c r="AK330" s="42">
        <f t="shared" si="39"/>
        <v>6.4</v>
      </c>
      <c r="AL330" s="31">
        <f t="shared" si="40"/>
        <v>0</v>
      </c>
    </row>
    <row r="331" spans="1:38" ht="20" x14ac:dyDescent="0.25">
      <c r="A331">
        <v>330</v>
      </c>
      <c r="B331" t="s">
        <v>664</v>
      </c>
      <c r="C331" s="23" t="s">
        <v>665</v>
      </c>
      <c r="D331" s="51" t="s">
        <v>4</v>
      </c>
      <c r="E331" s="11">
        <v>0</v>
      </c>
      <c r="F331" s="12">
        <v>0</v>
      </c>
      <c r="G331" s="12">
        <v>10</v>
      </c>
      <c r="H331" s="8">
        <f t="shared" si="35"/>
        <v>0</v>
      </c>
      <c r="I331" s="51" t="s">
        <v>63</v>
      </c>
      <c r="J331" s="11">
        <v>0</v>
      </c>
      <c r="K331" s="12">
        <v>0</v>
      </c>
      <c r="L331" s="12">
        <v>0</v>
      </c>
      <c r="M331" s="8">
        <f t="shared" si="36"/>
        <v>1</v>
      </c>
      <c r="N331" s="23" t="s">
        <v>4</v>
      </c>
      <c r="O331" s="30">
        <v>0</v>
      </c>
      <c r="P331" s="30">
        <v>0</v>
      </c>
      <c r="Q331" s="30">
        <v>10</v>
      </c>
      <c r="R331" s="23">
        <v>0</v>
      </c>
      <c r="S331" s="23" t="s">
        <v>63</v>
      </c>
      <c r="T331" s="31">
        <v>0</v>
      </c>
      <c r="U331" s="31">
        <v>0</v>
      </c>
      <c r="V331" s="31">
        <v>0</v>
      </c>
      <c r="W331">
        <v>1</v>
      </c>
      <c r="X331" t="s">
        <v>63</v>
      </c>
      <c r="Y331" s="31">
        <v>0</v>
      </c>
      <c r="Z331" s="31">
        <v>0</v>
      </c>
      <c r="AA331" s="31">
        <v>0</v>
      </c>
      <c r="AB331" s="31">
        <v>1</v>
      </c>
      <c r="AC331" s="51" t="s">
        <v>4</v>
      </c>
      <c r="AD331" s="51" t="s">
        <v>63</v>
      </c>
      <c r="AE331" s="40" t="s">
        <v>4</v>
      </c>
      <c r="AF331" s="23" t="s">
        <v>63</v>
      </c>
      <c r="AG331" t="s">
        <v>63</v>
      </c>
      <c r="AH331" s="41" t="str" cm="1">
        <f t="array" ref="AH331">INDEX(AC331:AG331,MODE(MATCH(AC331:AG331,AC331:AG331,0)))</f>
        <v>None</v>
      </c>
      <c r="AI331" s="42">
        <f t="shared" si="37"/>
        <v>0</v>
      </c>
      <c r="AJ331" s="42">
        <f t="shared" si="38"/>
        <v>0</v>
      </c>
      <c r="AK331" s="42">
        <f t="shared" si="39"/>
        <v>4</v>
      </c>
      <c r="AL331" s="31">
        <f t="shared" si="40"/>
        <v>1</v>
      </c>
    </row>
    <row r="332" spans="1:38" ht="20" x14ac:dyDescent="0.25">
      <c r="A332">
        <v>331</v>
      </c>
      <c r="B332" t="s">
        <v>666</v>
      </c>
      <c r="C332" s="23" t="s">
        <v>667</v>
      </c>
      <c r="D332" s="51" t="s">
        <v>7</v>
      </c>
      <c r="E332" s="11">
        <v>10</v>
      </c>
      <c r="F332" s="12">
        <v>0</v>
      </c>
      <c r="G332" s="12">
        <v>0</v>
      </c>
      <c r="H332" s="8">
        <f t="shared" si="35"/>
        <v>0</v>
      </c>
      <c r="I332" s="51" t="s">
        <v>7</v>
      </c>
      <c r="J332" s="11">
        <v>10</v>
      </c>
      <c r="K332" s="12">
        <v>0</v>
      </c>
      <c r="L332" s="12">
        <v>0</v>
      </c>
      <c r="M332" s="8">
        <f t="shared" si="36"/>
        <v>0</v>
      </c>
      <c r="N332" s="23" t="s">
        <v>7</v>
      </c>
      <c r="O332" s="30">
        <v>10</v>
      </c>
      <c r="P332" s="30">
        <v>0</v>
      </c>
      <c r="Q332" s="30">
        <v>0</v>
      </c>
      <c r="R332" s="23">
        <v>0</v>
      </c>
      <c r="S332" s="23" t="s">
        <v>7</v>
      </c>
      <c r="T332" s="31">
        <v>10</v>
      </c>
      <c r="U332" s="31">
        <v>0</v>
      </c>
      <c r="V332" s="31">
        <v>0</v>
      </c>
      <c r="W332">
        <v>0</v>
      </c>
      <c r="X332" t="s">
        <v>7</v>
      </c>
      <c r="Y332" s="31">
        <v>10</v>
      </c>
      <c r="Z332" s="31">
        <v>0</v>
      </c>
      <c r="AA332" s="31">
        <v>0</v>
      </c>
      <c r="AB332" s="31">
        <v>0</v>
      </c>
      <c r="AC332" s="51" t="s">
        <v>7</v>
      </c>
      <c r="AD332" s="51" t="s">
        <v>7</v>
      </c>
      <c r="AE332" s="40" t="s">
        <v>7</v>
      </c>
      <c r="AF332" s="23" t="s">
        <v>7</v>
      </c>
      <c r="AG332" t="s">
        <v>7</v>
      </c>
      <c r="AH332" s="41" t="str" cm="1">
        <f t="array" ref="AH332">INDEX(AC332:AG332,MODE(MATCH(AC332:AG332,AC332:AG332,0)))</f>
        <v>Positive</v>
      </c>
      <c r="AI332" s="42">
        <f t="shared" si="37"/>
        <v>10</v>
      </c>
      <c r="AJ332" s="42">
        <f t="shared" si="38"/>
        <v>0</v>
      </c>
      <c r="AK332" s="42">
        <f t="shared" si="39"/>
        <v>0</v>
      </c>
      <c r="AL332" s="31">
        <f t="shared" si="40"/>
        <v>0</v>
      </c>
    </row>
    <row r="333" spans="1:38" ht="69" x14ac:dyDescent="0.25">
      <c r="A333">
        <v>332</v>
      </c>
      <c r="B333" t="s">
        <v>668</v>
      </c>
      <c r="C333" s="23" t="s">
        <v>669</v>
      </c>
      <c r="D333" s="51" t="s">
        <v>46</v>
      </c>
      <c r="E333" s="11">
        <v>0</v>
      </c>
      <c r="F333" s="12">
        <v>10</v>
      </c>
      <c r="G333" s="12">
        <v>0</v>
      </c>
      <c r="H333" s="8">
        <f t="shared" si="35"/>
        <v>0</v>
      </c>
      <c r="I333" s="51" t="s">
        <v>7</v>
      </c>
      <c r="J333" s="11">
        <v>10</v>
      </c>
      <c r="K333" s="12">
        <v>0</v>
      </c>
      <c r="L333" s="12">
        <v>0</v>
      </c>
      <c r="M333" s="8">
        <f t="shared" si="36"/>
        <v>0</v>
      </c>
      <c r="N333" s="23" t="s">
        <v>7</v>
      </c>
      <c r="O333" s="30">
        <v>7</v>
      </c>
      <c r="P333" s="30">
        <v>2</v>
      </c>
      <c r="Q333" s="30">
        <v>4</v>
      </c>
      <c r="R333" s="23">
        <v>0</v>
      </c>
      <c r="S333" s="23" t="s">
        <v>7</v>
      </c>
      <c r="T333" s="31">
        <v>8</v>
      </c>
      <c r="U333" s="31">
        <v>2</v>
      </c>
      <c r="V333" s="31">
        <v>5</v>
      </c>
      <c r="W333">
        <v>0</v>
      </c>
      <c r="X333" t="s">
        <v>7</v>
      </c>
      <c r="Y333" s="31">
        <v>9</v>
      </c>
      <c r="Z333" s="31">
        <v>0</v>
      </c>
      <c r="AA333" s="31">
        <v>5</v>
      </c>
      <c r="AB333" s="31">
        <v>0</v>
      </c>
      <c r="AC333" s="51" t="s">
        <v>46</v>
      </c>
      <c r="AD333" s="51" t="s">
        <v>7</v>
      </c>
      <c r="AE333" s="40" t="s">
        <v>7</v>
      </c>
      <c r="AF333" s="23" t="s">
        <v>7</v>
      </c>
      <c r="AG333" t="s">
        <v>7</v>
      </c>
      <c r="AH333" s="41" t="str" cm="1">
        <f t="array" ref="AH333">INDEX(AC333:AG333,MODE(MATCH(AC333:AG333,AC333:AG333,0)))</f>
        <v>Positive</v>
      </c>
      <c r="AI333" s="42">
        <f t="shared" si="37"/>
        <v>6.8</v>
      </c>
      <c r="AJ333" s="42">
        <f t="shared" si="38"/>
        <v>2.8</v>
      </c>
      <c r="AK333" s="42">
        <f t="shared" si="39"/>
        <v>2.8</v>
      </c>
      <c r="AL333" s="31">
        <f t="shared" si="40"/>
        <v>0</v>
      </c>
    </row>
    <row r="334" spans="1:38" ht="20" x14ac:dyDescent="0.25">
      <c r="A334">
        <v>333</v>
      </c>
      <c r="B334" t="s">
        <v>670</v>
      </c>
      <c r="C334" s="23" t="s">
        <v>671</v>
      </c>
      <c r="D334" s="51" t="s">
        <v>4</v>
      </c>
      <c r="E334" s="11">
        <v>0</v>
      </c>
      <c r="F334" s="12">
        <v>0</v>
      </c>
      <c r="G334" s="12">
        <v>10</v>
      </c>
      <c r="H334" s="8">
        <f t="shared" si="35"/>
        <v>0</v>
      </c>
      <c r="I334" s="51" t="s">
        <v>4</v>
      </c>
      <c r="J334" s="11">
        <v>0</v>
      </c>
      <c r="K334" s="12">
        <v>0</v>
      </c>
      <c r="L334" s="12">
        <v>10</v>
      </c>
      <c r="M334" s="8">
        <f t="shared" si="36"/>
        <v>0</v>
      </c>
      <c r="N334" s="23" t="s">
        <v>4</v>
      </c>
      <c r="O334" s="30">
        <v>0</v>
      </c>
      <c r="P334" s="30">
        <v>0</v>
      </c>
      <c r="Q334" s="30">
        <v>8</v>
      </c>
      <c r="R334" s="23">
        <v>0</v>
      </c>
      <c r="S334" s="23" t="s">
        <v>4</v>
      </c>
      <c r="T334" s="31">
        <v>0</v>
      </c>
      <c r="U334" s="31">
        <v>0</v>
      </c>
      <c r="V334" s="31">
        <v>10</v>
      </c>
      <c r="W334">
        <v>0</v>
      </c>
      <c r="X334" t="s">
        <v>4</v>
      </c>
      <c r="Y334" s="31">
        <v>0</v>
      </c>
      <c r="Z334" s="31">
        <v>0</v>
      </c>
      <c r="AA334" s="31">
        <v>10</v>
      </c>
      <c r="AB334" s="31">
        <v>0</v>
      </c>
      <c r="AC334" s="51" t="s">
        <v>4</v>
      </c>
      <c r="AD334" s="51" t="s">
        <v>4</v>
      </c>
      <c r="AE334" s="40" t="s">
        <v>4</v>
      </c>
      <c r="AF334" s="23" t="s">
        <v>4</v>
      </c>
      <c r="AG334" t="s">
        <v>4</v>
      </c>
      <c r="AH334" s="41" t="str" cm="1">
        <f t="array" ref="AH334">INDEX(AC334:AG334,MODE(MATCH(AC334:AG334,AC334:AG334,0)))</f>
        <v>Neutral</v>
      </c>
      <c r="AI334" s="42">
        <f t="shared" si="37"/>
        <v>0</v>
      </c>
      <c r="AJ334" s="42">
        <f t="shared" si="38"/>
        <v>0</v>
      </c>
      <c r="AK334" s="42">
        <f t="shared" si="39"/>
        <v>9.6</v>
      </c>
      <c r="AL334" s="31">
        <f t="shared" si="40"/>
        <v>0</v>
      </c>
    </row>
    <row r="335" spans="1:38" ht="35" x14ac:dyDescent="0.25">
      <c r="A335">
        <v>334</v>
      </c>
      <c r="B335" t="s">
        <v>672</v>
      </c>
      <c r="C335" s="23" t="s">
        <v>673</v>
      </c>
      <c r="D335" s="51" t="s">
        <v>7</v>
      </c>
      <c r="E335" s="11">
        <v>8</v>
      </c>
      <c r="F335" s="12">
        <v>0</v>
      </c>
      <c r="G335" s="12">
        <v>4</v>
      </c>
      <c r="H335" s="8">
        <f t="shared" si="35"/>
        <v>0</v>
      </c>
      <c r="I335" s="51" t="s">
        <v>7</v>
      </c>
      <c r="J335" s="11">
        <v>8</v>
      </c>
      <c r="K335" s="12">
        <v>0</v>
      </c>
      <c r="L335" s="12">
        <v>0</v>
      </c>
      <c r="M335" s="8">
        <f t="shared" si="36"/>
        <v>0</v>
      </c>
      <c r="N335" s="23" t="s">
        <v>7</v>
      </c>
      <c r="O335" s="30">
        <v>8</v>
      </c>
      <c r="P335" s="30">
        <v>0</v>
      </c>
      <c r="Q335" s="30">
        <v>6</v>
      </c>
      <c r="R335" s="23">
        <v>0</v>
      </c>
      <c r="S335" s="23" t="s">
        <v>7</v>
      </c>
      <c r="T335" s="31">
        <v>7</v>
      </c>
      <c r="U335" s="31">
        <v>0</v>
      </c>
      <c r="V335" s="31">
        <v>2</v>
      </c>
      <c r="W335">
        <v>0</v>
      </c>
      <c r="X335" t="s">
        <v>4</v>
      </c>
      <c r="Y335" s="31">
        <v>4</v>
      </c>
      <c r="Z335" s="31">
        <v>0</v>
      </c>
      <c r="AA335" s="31">
        <v>8</v>
      </c>
      <c r="AB335" s="31">
        <v>0</v>
      </c>
      <c r="AC335" s="51" t="s">
        <v>7</v>
      </c>
      <c r="AD335" s="51" t="s">
        <v>7</v>
      </c>
      <c r="AE335" s="40" t="s">
        <v>7</v>
      </c>
      <c r="AF335" s="23" t="s">
        <v>7</v>
      </c>
      <c r="AG335" t="s">
        <v>4</v>
      </c>
      <c r="AH335" s="41" t="str" cm="1">
        <f t="array" ref="AH335">INDEX(AC335:AG335,MODE(MATCH(AC335:AG335,AC335:AG335,0)))</f>
        <v>Positive</v>
      </c>
      <c r="AI335" s="42">
        <f t="shared" si="37"/>
        <v>7</v>
      </c>
      <c r="AJ335" s="42">
        <f t="shared" si="38"/>
        <v>0</v>
      </c>
      <c r="AK335" s="42">
        <f t="shared" si="39"/>
        <v>4</v>
      </c>
      <c r="AL335" s="31">
        <f t="shared" si="40"/>
        <v>0</v>
      </c>
    </row>
    <row r="336" spans="1:38" ht="52" x14ac:dyDescent="0.25">
      <c r="A336">
        <v>335</v>
      </c>
      <c r="B336" t="s">
        <v>674</v>
      </c>
      <c r="C336" s="23" t="s">
        <v>675</v>
      </c>
      <c r="D336" s="51" t="s">
        <v>4</v>
      </c>
      <c r="E336" s="11">
        <v>0</v>
      </c>
      <c r="F336" s="12">
        <v>0</v>
      </c>
      <c r="G336" s="12">
        <v>8</v>
      </c>
      <c r="H336" s="8">
        <f t="shared" si="35"/>
        <v>0</v>
      </c>
      <c r="I336" s="51" t="s">
        <v>7</v>
      </c>
      <c r="J336" s="11">
        <v>6</v>
      </c>
      <c r="K336" s="12">
        <v>3</v>
      </c>
      <c r="L336" s="12">
        <v>0</v>
      </c>
      <c r="M336" s="8">
        <f t="shared" si="36"/>
        <v>0</v>
      </c>
      <c r="N336" s="23" t="s">
        <v>4</v>
      </c>
      <c r="O336" s="30">
        <v>0</v>
      </c>
      <c r="P336" s="30">
        <v>0</v>
      </c>
      <c r="Q336" s="30">
        <v>9</v>
      </c>
      <c r="R336" s="23">
        <v>0</v>
      </c>
      <c r="S336" s="23" t="s">
        <v>7</v>
      </c>
      <c r="T336" s="31">
        <v>6</v>
      </c>
      <c r="U336" s="31">
        <v>0</v>
      </c>
      <c r="V336" s="31">
        <v>4</v>
      </c>
      <c r="W336">
        <v>0</v>
      </c>
      <c r="X336" t="s">
        <v>4</v>
      </c>
      <c r="Y336" s="31">
        <v>2</v>
      </c>
      <c r="Z336" s="31">
        <v>0</v>
      </c>
      <c r="AA336" s="31">
        <v>10</v>
      </c>
      <c r="AB336" s="31">
        <v>0</v>
      </c>
      <c r="AC336" s="51" t="s">
        <v>4</v>
      </c>
      <c r="AD336" s="51" t="s">
        <v>7</v>
      </c>
      <c r="AE336" s="40" t="s">
        <v>4</v>
      </c>
      <c r="AF336" s="23" t="s">
        <v>7</v>
      </c>
      <c r="AG336" t="s">
        <v>4</v>
      </c>
      <c r="AH336" s="41" t="str" cm="1">
        <f t="array" ref="AH336">INDEX(AC336:AG336,MODE(MATCH(AC336:AG336,AC336:AG336,0)))</f>
        <v>Neutral</v>
      </c>
      <c r="AI336" s="42">
        <f t="shared" si="37"/>
        <v>2.8</v>
      </c>
      <c r="AJ336" s="42">
        <f t="shared" si="38"/>
        <v>0.6</v>
      </c>
      <c r="AK336" s="42">
        <f t="shared" si="39"/>
        <v>6.2</v>
      </c>
      <c r="AL336" s="31">
        <f t="shared" si="40"/>
        <v>0</v>
      </c>
    </row>
    <row r="337" spans="1:38" ht="20" x14ac:dyDescent="0.25">
      <c r="A337">
        <v>336</v>
      </c>
      <c r="B337" t="s">
        <v>676</v>
      </c>
      <c r="C337" s="23" t="s">
        <v>677</v>
      </c>
      <c r="D337" s="51" t="s">
        <v>46</v>
      </c>
      <c r="E337" s="11">
        <v>0</v>
      </c>
      <c r="F337" s="12">
        <v>10</v>
      </c>
      <c r="G337" s="12">
        <v>0</v>
      </c>
      <c r="H337" s="8">
        <f t="shared" si="35"/>
        <v>0</v>
      </c>
      <c r="I337" s="51" t="s">
        <v>46</v>
      </c>
      <c r="J337" s="11">
        <v>0</v>
      </c>
      <c r="K337" s="12">
        <v>8</v>
      </c>
      <c r="L337" s="12">
        <v>0</v>
      </c>
      <c r="M337" s="8">
        <f t="shared" si="36"/>
        <v>0</v>
      </c>
      <c r="N337" s="23" t="s">
        <v>4</v>
      </c>
      <c r="O337" s="30">
        <v>2</v>
      </c>
      <c r="P337" s="30">
        <v>0</v>
      </c>
      <c r="Q337" s="30">
        <v>7</v>
      </c>
      <c r="R337" s="23">
        <v>0</v>
      </c>
      <c r="S337" s="23" t="s">
        <v>46</v>
      </c>
      <c r="T337" s="31">
        <v>0</v>
      </c>
      <c r="U337" s="31">
        <v>8</v>
      </c>
      <c r="V337" s="31">
        <v>0</v>
      </c>
      <c r="W337">
        <v>0</v>
      </c>
      <c r="X337" t="s">
        <v>46</v>
      </c>
      <c r="Y337" s="31">
        <v>0</v>
      </c>
      <c r="Z337" s="31">
        <v>10</v>
      </c>
      <c r="AA337" s="31">
        <v>0</v>
      </c>
      <c r="AB337" s="31">
        <v>0</v>
      </c>
      <c r="AC337" s="51" t="s">
        <v>46</v>
      </c>
      <c r="AD337" s="51" t="s">
        <v>46</v>
      </c>
      <c r="AE337" s="40" t="s">
        <v>4</v>
      </c>
      <c r="AF337" s="23" t="s">
        <v>46</v>
      </c>
      <c r="AG337" t="s">
        <v>46</v>
      </c>
      <c r="AH337" s="41" t="str" cm="1">
        <f t="array" ref="AH337">INDEX(AC337:AG337,MODE(MATCH(AC337:AG337,AC337:AG337,0)))</f>
        <v>Negative</v>
      </c>
      <c r="AI337" s="42">
        <f t="shared" si="37"/>
        <v>0.4</v>
      </c>
      <c r="AJ337" s="42">
        <f t="shared" si="38"/>
        <v>7.2</v>
      </c>
      <c r="AK337" s="42">
        <f t="shared" si="39"/>
        <v>1.4</v>
      </c>
      <c r="AL337" s="31">
        <f t="shared" si="40"/>
        <v>0</v>
      </c>
    </row>
    <row r="338" spans="1:38" ht="20" x14ac:dyDescent="0.25">
      <c r="A338">
        <v>337</v>
      </c>
      <c r="B338" t="s">
        <v>678</v>
      </c>
      <c r="C338" s="23" t="s">
        <v>679</v>
      </c>
      <c r="D338" s="51" t="s">
        <v>4</v>
      </c>
      <c r="E338" s="11">
        <v>5</v>
      </c>
      <c r="F338" s="12">
        <v>0</v>
      </c>
      <c r="G338" s="12">
        <v>8</v>
      </c>
      <c r="H338" s="8">
        <f t="shared" si="35"/>
        <v>0</v>
      </c>
      <c r="I338" s="51" t="s">
        <v>4</v>
      </c>
      <c r="J338" s="11">
        <v>0</v>
      </c>
      <c r="K338" s="12">
        <v>0</v>
      </c>
      <c r="L338" s="12">
        <v>10</v>
      </c>
      <c r="M338" s="8">
        <f t="shared" si="36"/>
        <v>0</v>
      </c>
      <c r="N338" s="23" t="s">
        <v>4</v>
      </c>
      <c r="O338" s="30">
        <v>0</v>
      </c>
      <c r="P338" s="30">
        <v>0</v>
      </c>
      <c r="Q338" s="30">
        <v>8</v>
      </c>
      <c r="R338" s="23">
        <v>0</v>
      </c>
      <c r="S338" s="23" t="s">
        <v>7</v>
      </c>
      <c r="T338" s="31">
        <v>6</v>
      </c>
      <c r="U338" s="31">
        <v>2</v>
      </c>
      <c r="V338" s="31">
        <v>0</v>
      </c>
      <c r="W338">
        <v>0</v>
      </c>
      <c r="X338" t="s">
        <v>4</v>
      </c>
      <c r="Y338" s="31">
        <v>0</v>
      </c>
      <c r="Z338" s="31">
        <v>2</v>
      </c>
      <c r="AA338" s="31">
        <v>10</v>
      </c>
      <c r="AB338" s="31">
        <v>0</v>
      </c>
      <c r="AC338" s="51" t="s">
        <v>4</v>
      </c>
      <c r="AD338" s="51" t="s">
        <v>4</v>
      </c>
      <c r="AE338" s="40" t="s">
        <v>4</v>
      </c>
      <c r="AF338" s="23" t="s">
        <v>7</v>
      </c>
      <c r="AG338" t="s">
        <v>4</v>
      </c>
      <c r="AH338" s="41" t="str" cm="1">
        <f t="array" ref="AH338">INDEX(AC338:AG338,MODE(MATCH(AC338:AG338,AC338:AG338,0)))</f>
        <v>Neutral</v>
      </c>
      <c r="AI338" s="42">
        <f t="shared" si="37"/>
        <v>2.2000000000000002</v>
      </c>
      <c r="AJ338" s="42">
        <f t="shared" si="38"/>
        <v>0.8</v>
      </c>
      <c r="AK338" s="42">
        <f t="shared" si="39"/>
        <v>7.2</v>
      </c>
      <c r="AL338" s="31">
        <f t="shared" si="40"/>
        <v>0</v>
      </c>
    </row>
    <row r="339" spans="1:38" ht="20" x14ac:dyDescent="0.25">
      <c r="A339">
        <v>338</v>
      </c>
      <c r="B339" t="s">
        <v>680</v>
      </c>
      <c r="C339" s="23" t="s">
        <v>681</v>
      </c>
      <c r="D339" s="10" t="s">
        <v>63</v>
      </c>
      <c r="E339" s="11">
        <v>0</v>
      </c>
      <c r="F339" s="12">
        <v>0</v>
      </c>
      <c r="G339" s="12">
        <v>0</v>
      </c>
      <c r="H339" s="8">
        <f t="shared" si="35"/>
        <v>1</v>
      </c>
      <c r="I339" s="51" t="s">
        <v>7</v>
      </c>
      <c r="J339" s="11">
        <v>8</v>
      </c>
      <c r="K339" s="12">
        <v>0</v>
      </c>
      <c r="L339" s="12">
        <v>0</v>
      </c>
      <c r="M339" s="8">
        <f t="shared" si="36"/>
        <v>0</v>
      </c>
      <c r="N339" s="23" t="s">
        <v>7</v>
      </c>
      <c r="O339" s="30">
        <v>6</v>
      </c>
      <c r="P339" s="30">
        <v>0</v>
      </c>
      <c r="Q339" s="30">
        <v>0</v>
      </c>
      <c r="R339" s="23">
        <v>0</v>
      </c>
      <c r="S339" s="23" t="s">
        <v>7</v>
      </c>
      <c r="T339" s="31">
        <v>10</v>
      </c>
      <c r="U339" s="31">
        <v>0</v>
      </c>
      <c r="V339" s="31">
        <v>0</v>
      </c>
      <c r="W339">
        <v>0</v>
      </c>
      <c r="X339" t="s">
        <v>7</v>
      </c>
      <c r="Y339" s="31">
        <v>6</v>
      </c>
      <c r="Z339" s="31">
        <v>0</v>
      </c>
      <c r="AA339" s="31">
        <v>0</v>
      </c>
      <c r="AB339" s="31">
        <v>0</v>
      </c>
      <c r="AC339" s="10" t="s">
        <v>63</v>
      </c>
      <c r="AD339" s="51" t="s">
        <v>7</v>
      </c>
      <c r="AE339" s="40" t="s">
        <v>7</v>
      </c>
      <c r="AF339" s="23" t="s">
        <v>7</v>
      </c>
      <c r="AG339" t="s">
        <v>7</v>
      </c>
      <c r="AH339" s="41" t="str" cm="1">
        <f t="array" ref="AH339">INDEX(AC339:AG339,MODE(MATCH(AC339:AG339,AC339:AG339,0)))</f>
        <v>Positive</v>
      </c>
      <c r="AI339" s="42">
        <f t="shared" si="37"/>
        <v>6</v>
      </c>
      <c r="AJ339" s="42">
        <f t="shared" si="38"/>
        <v>0</v>
      </c>
      <c r="AK339" s="42">
        <f t="shared" si="39"/>
        <v>0</v>
      </c>
      <c r="AL339" s="31">
        <f t="shared" si="40"/>
        <v>1</v>
      </c>
    </row>
    <row r="340" spans="1:38" ht="69" x14ac:dyDescent="0.25">
      <c r="A340">
        <v>339</v>
      </c>
      <c r="B340" t="s">
        <v>682</v>
      </c>
      <c r="C340" s="23" t="s">
        <v>683</v>
      </c>
      <c r="D340" s="51" t="s">
        <v>4</v>
      </c>
      <c r="E340" s="11">
        <v>3</v>
      </c>
      <c r="F340" s="12">
        <v>0</v>
      </c>
      <c r="G340" s="12">
        <v>9</v>
      </c>
      <c r="H340" s="8">
        <f t="shared" si="35"/>
        <v>0</v>
      </c>
      <c r="I340" s="51" t="s">
        <v>7</v>
      </c>
      <c r="J340" s="11">
        <v>8</v>
      </c>
      <c r="K340" s="12">
        <v>0</v>
      </c>
      <c r="L340" s="12">
        <v>3</v>
      </c>
      <c r="M340" s="8">
        <f t="shared" si="36"/>
        <v>0</v>
      </c>
      <c r="N340" s="23" t="s">
        <v>7</v>
      </c>
      <c r="O340" s="30">
        <v>8</v>
      </c>
      <c r="P340" s="30">
        <v>0</v>
      </c>
      <c r="Q340" s="30">
        <v>6</v>
      </c>
      <c r="R340" s="23">
        <v>0</v>
      </c>
      <c r="S340" s="23" t="s">
        <v>7</v>
      </c>
      <c r="T340" s="31">
        <v>9</v>
      </c>
      <c r="U340" s="31">
        <v>0</v>
      </c>
      <c r="V340" s="31">
        <v>0</v>
      </c>
      <c r="W340">
        <v>0</v>
      </c>
      <c r="X340" t="s">
        <v>7</v>
      </c>
      <c r="Y340" s="31">
        <v>10</v>
      </c>
      <c r="Z340" s="31">
        <v>0</v>
      </c>
      <c r="AA340" s="31">
        <v>8</v>
      </c>
      <c r="AB340" s="31">
        <v>0</v>
      </c>
      <c r="AC340" s="51" t="s">
        <v>4</v>
      </c>
      <c r="AD340" s="51" t="s">
        <v>7</v>
      </c>
      <c r="AE340" s="40" t="s">
        <v>7</v>
      </c>
      <c r="AF340" s="23" t="s">
        <v>7</v>
      </c>
      <c r="AG340" t="s">
        <v>7</v>
      </c>
      <c r="AH340" s="41" t="str" cm="1">
        <f t="array" ref="AH340">INDEX(AC340:AG340,MODE(MATCH(AC340:AG340,AC340:AG340,0)))</f>
        <v>Positive</v>
      </c>
      <c r="AI340" s="42">
        <f t="shared" si="37"/>
        <v>7.6</v>
      </c>
      <c r="AJ340" s="42">
        <f t="shared" si="38"/>
        <v>0</v>
      </c>
      <c r="AK340" s="42">
        <f t="shared" si="39"/>
        <v>5.2</v>
      </c>
      <c r="AL340" s="31">
        <f t="shared" si="40"/>
        <v>0</v>
      </c>
    </row>
    <row r="341" spans="1:38" ht="20" x14ac:dyDescent="0.25">
      <c r="A341">
        <v>340</v>
      </c>
      <c r="B341" t="s">
        <v>684</v>
      </c>
      <c r="C341" s="23" t="s">
        <v>685</v>
      </c>
      <c r="D341" s="51" t="s">
        <v>46</v>
      </c>
      <c r="E341" s="11">
        <v>0</v>
      </c>
      <c r="F341" s="12">
        <v>6</v>
      </c>
      <c r="G341" s="12">
        <v>6</v>
      </c>
      <c r="H341" s="8">
        <f t="shared" si="35"/>
        <v>0</v>
      </c>
      <c r="I341" s="51" t="s">
        <v>4</v>
      </c>
      <c r="J341" s="11">
        <v>0</v>
      </c>
      <c r="K341" s="12">
        <v>3</v>
      </c>
      <c r="L341" s="12">
        <v>6</v>
      </c>
      <c r="M341" s="8">
        <f t="shared" si="36"/>
        <v>0</v>
      </c>
      <c r="N341" s="23" t="s">
        <v>4</v>
      </c>
      <c r="O341" s="30">
        <v>0</v>
      </c>
      <c r="P341" s="30">
        <v>2</v>
      </c>
      <c r="Q341" s="30">
        <v>8</v>
      </c>
      <c r="R341" s="23">
        <v>0</v>
      </c>
      <c r="S341" s="23" t="s">
        <v>46</v>
      </c>
      <c r="T341" s="31">
        <v>0</v>
      </c>
      <c r="U341" s="31">
        <v>0</v>
      </c>
      <c r="V341" s="31">
        <v>8</v>
      </c>
      <c r="W341">
        <v>0</v>
      </c>
      <c r="X341" t="s">
        <v>4</v>
      </c>
      <c r="Y341" s="31">
        <v>0</v>
      </c>
      <c r="Z341" s="31">
        <v>0</v>
      </c>
      <c r="AA341" s="31">
        <v>10</v>
      </c>
      <c r="AB341" s="31">
        <v>0</v>
      </c>
      <c r="AC341" s="51" t="s">
        <v>46</v>
      </c>
      <c r="AD341" s="51" t="s">
        <v>4</v>
      </c>
      <c r="AE341" s="40" t="s">
        <v>4</v>
      </c>
      <c r="AF341" s="23" t="s">
        <v>46</v>
      </c>
      <c r="AG341" t="s">
        <v>4</v>
      </c>
      <c r="AH341" s="41" t="str" cm="1">
        <f t="array" ref="AH341">INDEX(AC341:AG341,MODE(MATCH(AC341:AG341,AC341:AG341,0)))</f>
        <v>Neutral</v>
      </c>
      <c r="AI341" s="42">
        <f t="shared" si="37"/>
        <v>0</v>
      </c>
      <c r="AJ341" s="42">
        <f t="shared" si="38"/>
        <v>2.2000000000000002</v>
      </c>
      <c r="AK341" s="42">
        <f t="shared" si="39"/>
        <v>7.6</v>
      </c>
      <c r="AL341" s="31">
        <f t="shared" si="40"/>
        <v>0</v>
      </c>
    </row>
    <row r="342" spans="1:38" ht="35" x14ac:dyDescent="0.25">
      <c r="A342">
        <v>341</v>
      </c>
      <c r="B342" t="s">
        <v>686</v>
      </c>
      <c r="C342" s="23" t="s">
        <v>687</v>
      </c>
      <c r="D342" s="51" t="s">
        <v>4</v>
      </c>
      <c r="E342" s="11">
        <v>3</v>
      </c>
      <c r="F342" s="12">
        <v>0</v>
      </c>
      <c r="G342" s="12">
        <v>8</v>
      </c>
      <c r="H342" s="8">
        <f t="shared" si="35"/>
        <v>0</v>
      </c>
      <c r="I342" s="51" t="s">
        <v>7</v>
      </c>
      <c r="J342" s="11">
        <v>6</v>
      </c>
      <c r="K342" s="12">
        <v>0</v>
      </c>
      <c r="L342" s="12">
        <v>0</v>
      </c>
      <c r="M342" s="8">
        <f t="shared" si="36"/>
        <v>0</v>
      </c>
      <c r="N342" s="23" t="s">
        <v>4</v>
      </c>
      <c r="O342" s="30">
        <v>5</v>
      </c>
      <c r="P342" s="30">
        <v>0</v>
      </c>
      <c r="Q342" s="30">
        <v>8</v>
      </c>
      <c r="R342" s="23">
        <v>0</v>
      </c>
      <c r="S342" s="23" t="s">
        <v>7</v>
      </c>
      <c r="T342" s="31">
        <v>8</v>
      </c>
      <c r="U342" s="31">
        <v>0</v>
      </c>
      <c r="V342" s="31">
        <v>1</v>
      </c>
      <c r="W342">
        <v>0</v>
      </c>
      <c r="X342" t="s">
        <v>7</v>
      </c>
      <c r="Y342" s="31">
        <v>7</v>
      </c>
      <c r="Z342" s="31">
        <v>1</v>
      </c>
      <c r="AA342" s="31">
        <v>5</v>
      </c>
      <c r="AB342" s="31">
        <v>0</v>
      </c>
      <c r="AC342" s="51" t="s">
        <v>4</v>
      </c>
      <c r="AD342" s="51" t="s">
        <v>7</v>
      </c>
      <c r="AE342" s="40" t="s">
        <v>4</v>
      </c>
      <c r="AF342" s="23" t="s">
        <v>7</v>
      </c>
      <c r="AG342" t="s">
        <v>7</v>
      </c>
      <c r="AH342" s="41" t="str" cm="1">
        <f t="array" ref="AH342">INDEX(AC342:AG342,MODE(MATCH(AC342:AG342,AC342:AG342,0)))</f>
        <v>Positive</v>
      </c>
      <c r="AI342" s="42">
        <f t="shared" si="37"/>
        <v>5.8</v>
      </c>
      <c r="AJ342" s="42">
        <f t="shared" si="38"/>
        <v>0.2</v>
      </c>
      <c r="AK342" s="42">
        <f t="shared" si="39"/>
        <v>4.4000000000000004</v>
      </c>
      <c r="AL342" s="31">
        <f t="shared" si="40"/>
        <v>0</v>
      </c>
    </row>
    <row r="343" spans="1:38" ht="20" x14ac:dyDescent="0.25">
      <c r="A343">
        <v>342</v>
      </c>
      <c r="B343" t="s">
        <v>688</v>
      </c>
      <c r="C343" s="23" t="s">
        <v>689</v>
      </c>
      <c r="D343" s="51" t="s">
        <v>7</v>
      </c>
      <c r="E343" s="11">
        <v>8</v>
      </c>
      <c r="F343" s="12">
        <v>0</v>
      </c>
      <c r="G343" s="12">
        <v>0</v>
      </c>
      <c r="H343" s="8">
        <f t="shared" si="35"/>
        <v>0</v>
      </c>
      <c r="I343" s="51" t="s">
        <v>7</v>
      </c>
      <c r="J343" s="11">
        <v>6</v>
      </c>
      <c r="K343" s="12">
        <v>0</v>
      </c>
      <c r="L343" s="12">
        <v>3</v>
      </c>
      <c r="M343" s="8">
        <f t="shared" si="36"/>
        <v>0</v>
      </c>
      <c r="N343" s="23" t="s">
        <v>7</v>
      </c>
      <c r="O343" s="30">
        <v>6</v>
      </c>
      <c r="P343" s="30">
        <v>0</v>
      </c>
      <c r="Q343" s="30">
        <v>0</v>
      </c>
      <c r="R343" s="23">
        <v>0</v>
      </c>
      <c r="S343" s="23" t="s">
        <v>7</v>
      </c>
      <c r="T343" s="31">
        <v>9</v>
      </c>
      <c r="U343" s="31">
        <v>0</v>
      </c>
      <c r="V343" s="31">
        <v>0</v>
      </c>
      <c r="W343">
        <v>0</v>
      </c>
      <c r="X343" t="s">
        <v>7</v>
      </c>
      <c r="Y343" s="31">
        <v>7</v>
      </c>
      <c r="Z343" s="31">
        <v>0</v>
      </c>
      <c r="AA343" s="31">
        <v>0</v>
      </c>
      <c r="AB343" s="31">
        <v>0</v>
      </c>
      <c r="AC343" s="51" t="s">
        <v>7</v>
      </c>
      <c r="AD343" s="51" t="s">
        <v>7</v>
      </c>
      <c r="AE343" s="40" t="s">
        <v>7</v>
      </c>
      <c r="AF343" s="23" t="s">
        <v>7</v>
      </c>
      <c r="AG343" t="s">
        <v>7</v>
      </c>
      <c r="AH343" s="41" t="str" cm="1">
        <f t="array" ref="AH343">INDEX(AC343:AG343,MODE(MATCH(AC343:AG343,AC343:AG343,0)))</f>
        <v>Positive</v>
      </c>
      <c r="AI343" s="42">
        <f t="shared" si="37"/>
        <v>7.2</v>
      </c>
      <c r="AJ343" s="42">
        <f t="shared" si="38"/>
        <v>0</v>
      </c>
      <c r="AK343" s="42">
        <f t="shared" si="39"/>
        <v>0.6</v>
      </c>
      <c r="AL343" s="31">
        <f t="shared" si="40"/>
        <v>0</v>
      </c>
    </row>
    <row r="344" spans="1:38" ht="35" x14ac:dyDescent="0.25">
      <c r="A344">
        <v>343</v>
      </c>
      <c r="B344" t="s">
        <v>690</v>
      </c>
      <c r="C344" s="23" t="s">
        <v>691</v>
      </c>
      <c r="D344" s="51" t="s">
        <v>7</v>
      </c>
      <c r="E344" s="11">
        <v>8</v>
      </c>
      <c r="F344" s="12">
        <v>1</v>
      </c>
      <c r="G344" s="12">
        <v>0</v>
      </c>
      <c r="H344" s="8">
        <f t="shared" si="35"/>
        <v>0</v>
      </c>
      <c r="I344" s="51" t="s">
        <v>7</v>
      </c>
      <c r="J344" s="11">
        <v>10</v>
      </c>
      <c r="K344" s="12">
        <v>0</v>
      </c>
      <c r="L344" s="12">
        <v>0</v>
      </c>
      <c r="M344" s="8">
        <f t="shared" si="36"/>
        <v>0</v>
      </c>
      <c r="N344" s="23" t="s">
        <v>7</v>
      </c>
      <c r="O344" s="30">
        <v>6</v>
      </c>
      <c r="P344" s="30">
        <v>0</v>
      </c>
      <c r="Q344" s="30">
        <v>5</v>
      </c>
      <c r="R344" s="23">
        <v>0</v>
      </c>
      <c r="S344" s="23" t="s">
        <v>7</v>
      </c>
      <c r="T344" s="31">
        <v>7</v>
      </c>
      <c r="U344" s="31">
        <v>0</v>
      </c>
      <c r="V344" s="31">
        <v>5</v>
      </c>
      <c r="W344">
        <v>0</v>
      </c>
      <c r="X344" t="s">
        <v>7</v>
      </c>
      <c r="Y344" s="31">
        <v>5</v>
      </c>
      <c r="Z344" s="31">
        <v>0</v>
      </c>
      <c r="AA344" s="31">
        <v>5</v>
      </c>
      <c r="AB344" s="31">
        <v>0</v>
      </c>
      <c r="AC344" s="51" t="s">
        <v>7</v>
      </c>
      <c r="AD344" s="51" t="s">
        <v>7</v>
      </c>
      <c r="AE344" s="40" t="s">
        <v>7</v>
      </c>
      <c r="AF344" s="23" t="s">
        <v>7</v>
      </c>
      <c r="AG344" t="s">
        <v>7</v>
      </c>
      <c r="AH344" s="41" t="str" cm="1">
        <f t="array" ref="AH344">INDEX(AC344:AG344,MODE(MATCH(AC344:AG344,AC344:AG344,0)))</f>
        <v>Positive</v>
      </c>
      <c r="AI344" s="42">
        <f t="shared" si="37"/>
        <v>7.2</v>
      </c>
      <c r="AJ344" s="42">
        <f t="shared" si="38"/>
        <v>0.2</v>
      </c>
      <c r="AK344" s="42">
        <f t="shared" si="39"/>
        <v>3</v>
      </c>
      <c r="AL344" s="31">
        <f t="shared" si="40"/>
        <v>0</v>
      </c>
    </row>
    <row r="345" spans="1:38" ht="52" x14ac:dyDescent="0.25">
      <c r="A345">
        <v>344</v>
      </c>
      <c r="B345" t="s">
        <v>692</v>
      </c>
      <c r="C345" s="23" t="s">
        <v>693</v>
      </c>
      <c r="D345" s="51" t="s">
        <v>7</v>
      </c>
      <c r="E345" s="11">
        <v>10</v>
      </c>
      <c r="F345" s="12">
        <v>0</v>
      </c>
      <c r="G345" s="12">
        <v>0</v>
      </c>
      <c r="H345" s="8">
        <f t="shared" si="35"/>
        <v>0</v>
      </c>
      <c r="I345" s="51" t="s">
        <v>7</v>
      </c>
      <c r="J345" s="11">
        <v>10</v>
      </c>
      <c r="K345" s="12">
        <v>0</v>
      </c>
      <c r="L345" s="12">
        <v>0</v>
      </c>
      <c r="M345" s="8">
        <f t="shared" si="36"/>
        <v>0</v>
      </c>
      <c r="N345" s="23" t="s">
        <v>7</v>
      </c>
      <c r="O345" s="30">
        <v>8</v>
      </c>
      <c r="P345" s="30">
        <v>0</v>
      </c>
      <c r="Q345" s="30">
        <v>0</v>
      </c>
      <c r="R345" s="23">
        <v>0</v>
      </c>
      <c r="S345" s="23" t="s">
        <v>7</v>
      </c>
      <c r="T345" s="31">
        <v>9</v>
      </c>
      <c r="U345" s="31">
        <v>0</v>
      </c>
      <c r="V345" s="31">
        <v>0</v>
      </c>
      <c r="W345">
        <v>0</v>
      </c>
      <c r="X345" t="s">
        <v>7</v>
      </c>
      <c r="Y345" s="31">
        <v>10</v>
      </c>
      <c r="Z345" s="31">
        <v>0</v>
      </c>
      <c r="AA345" s="31">
        <v>0</v>
      </c>
      <c r="AB345" s="31">
        <v>0</v>
      </c>
      <c r="AC345" s="51" t="s">
        <v>7</v>
      </c>
      <c r="AD345" s="51" t="s">
        <v>7</v>
      </c>
      <c r="AE345" s="40" t="s">
        <v>7</v>
      </c>
      <c r="AF345" s="23" t="s">
        <v>7</v>
      </c>
      <c r="AG345" t="s">
        <v>7</v>
      </c>
      <c r="AH345" s="41" t="str" cm="1">
        <f t="array" ref="AH345">INDEX(AC345:AG345,MODE(MATCH(AC345:AG345,AC345:AG345,0)))</f>
        <v>Positive</v>
      </c>
      <c r="AI345" s="42">
        <f t="shared" si="37"/>
        <v>9.4</v>
      </c>
      <c r="AJ345" s="42">
        <f t="shared" si="38"/>
        <v>0</v>
      </c>
      <c r="AK345" s="42">
        <f t="shared" si="39"/>
        <v>0</v>
      </c>
      <c r="AL345" s="31">
        <f t="shared" si="40"/>
        <v>0</v>
      </c>
    </row>
    <row r="346" spans="1:38" ht="20" x14ac:dyDescent="0.25">
      <c r="A346">
        <v>345</v>
      </c>
      <c r="B346" t="s">
        <v>694</v>
      </c>
      <c r="C346" s="23" t="s">
        <v>695</v>
      </c>
      <c r="D346" s="51" t="s">
        <v>46</v>
      </c>
      <c r="E346" s="11">
        <v>0</v>
      </c>
      <c r="F346" s="12">
        <v>4</v>
      </c>
      <c r="G346" s="12">
        <v>0</v>
      </c>
      <c r="H346" s="8">
        <f t="shared" si="35"/>
        <v>0</v>
      </c>
      <c r="I346" s="51" t="s">
        <v>4</v>
      </c>
      <c r="J346" s="11">
        <v>0</v>
      </c>
      <c r="K346" s="12">
        <v>2</v>
      </c>
      <c r="L346" s="12">
        <v>8</v>
      </c>
      <c r="M346" s="8">
        <f t="shared" si="36"/>
        <v>0</v>
      </c>
      <c r="N346" s="23" t="s">
        <v>46</v>
      </c>
      <c r="O346" s="30">
        <v>0</v>
      </c>
      <c r="P346" s="30">
        <v>4</v>
      </c>
      <c r="Q346" s="30">
        <v>2</v>
      </c>
      <c r="R346" s="23">
        <v>0</v>
      </c>
      <c r="S346" s="23" t="s">
        <v>46</v>
      </c>
      <c r="T346" s="31">
        <v>0</v>
      </c>
      <c r="U346" s="31">
        <v>8</v>
      </c>
      <c r="V346" s="31">
        <v>0</v>
      </c>
      <c r="W346">
        <v>0</v>
      </c>
      <c r="X346" t="s">
        <v>46</v>
      </c>
      <c r="Y346" s="31">
        <v>0</v>
      </c>
      <c r="Z346" s="31">
        <v>4</v>
      </c>
      <c r="AA346" s="31">
        <v>0</v>
      </c>
      <c r="AB346" s="31">
        <v>0</v>
      </c>
      <c r="AC346" s="51" t="s">
        <v>46</v>
      </c>
      <c r="AD346" s="51" t="s">
        <v>4</v>
      </c>
      <c r="AE346" s="40" t="s">
        <v>46</v>
      </c>
      <c r="AF346" s="23" t="s">
        <v>46</v>
      </c>
      <c r="AG346" t="s">
        <v>46</v>
      </c>
      <c r="AH346" s="41" t="str" cm="1">
        <f t="array" ref="AH346">INDEX(AC346:AG346,MODE(MATCH(AC346:AG346,AC346:AG346,0)))</f>
        <v>Negative</v>
      </c>
      <c r="AI346" s="42">
        <f t="shared" si="37"/>
        <v>0</v>
      </c>
      <c r="AJ346" s="42">
        <f t="shared" si="38"/>
        <v>4.4000000000000004</v>
      </c>
      <c r="AK346" s="42">
        <f t="shared" si="39"/>
        <v>2</v>
      </c>
      <c r="AL346" s="31">
        <f t="shared" si="40"/>
        <v>0</v>
      </c>
    </row>
    <row r="347" spans="1:38" ht="86" x14ac:dyDescent="0.25">
      <c r="A347">
        <v>346</v>
      </c>
      <c r="B347" t="s">
        <v>696</v>
      </c>
      <c r="C347" s="23" t="s">
        <v>697</v>
      </c>
      <c r="D347" s="51" t="s">
        <v>7</v>
      </c>
      <c r="E347" s="11">
        <v>8</v>
      </c>
      <c r="F347" s="12">
        <v>0</v>
      </c>
      <c r="G347" s="12">
        <v>2</v>
      </c>
      <c r="H347" s="8">
        <f t="shared" si="35"/>
        <v>0</v>
      </c>
      <c r="I347" s="51" t="s">
        <v>7</v>
      </c>
      <c r="J347" s="11">
        <v>8</v>
      </c>
      <c r="K347" s="12">
        <v>0</v>
      </c>
      <c r="L347" s="12">
        <v>0</v>
      </c>
      <c r="M347" s="8">
        <f t="shared" si="36"/>
        <v>0</v>
      </c>
      <c r="N347" s="23" t="s">
        <v>7</v>
      </c>
      <c r="O347" s="30">
        <v>8</v>
      </c>
      <c r="P347" s="30">
        <v>0</v>
      </c>
      <c r="Q347" s="30">
        <v>4</v>
      </c>
      <c r="R347" s="23">
        <v>0</v>
      </c>
      <c r="S347" s="23" t="s">
        <v>7</v>
      </c>
      <c r="T347" s="31">
        <v>10</v>
      </c>
      <c r="U347" s="31">
        <v>0</v>
      </c>
      <c r="V347" s="31">
        <v>0</v>
      </c>
      <c r="W347">
        <v>0</v>
      </c>
      <c r="X347" t="s">
        <v>7</v>
      </c>
      <c r="Y347" s="31">
        <v>9</v>
      </c>
      <c r="Z347" s="31">
        <v>0</v>
      </c>
      <c r="AA347" s="31">
        <v>0</v>
      </c>
      <c r="AB347" s="31">
        <v>0</v>
      </c>
      <c r="AC347" s="51" t="s">
        <v>7</v>
      </c>
      <c r="AD347" s="51" t="s">
        <v>7</v>
      </c>
      <c r="AE347" s="40" t="s">
        <v>7</v>
      </c>
      <c r="AF347" s="23" t="s">
        <v>7</v>
      </c>
      <c r="AG347" t="s">
        <v>7</v>
      </c>
      <c r="AH347" s="41" t="str" cm="1">
        <f t="array" ref="AH347">INDEX(AC347:AG347,MODE(MATCH(AC347:AG347,AC347:AG347,0)))</f>
        <v>Positive</v>
      </c>
      <c r="AI347" s="42">
        <f t="shared" si="37"/>
        <v>8.6</v>
      </c>
      <c r="AJ347" s="42">
        <f t="shared" si="38"/>
        <v>0</v>
      </c>
      <c r="AK347" s="42">
        <f t="shared" si="39"/>
        <v>1.2</v>
      </c>
      <c r="AL347" s="31">
        <f t="shared" si="40"/>
        <v>0</v>
      </c>
    </row>
    <row r="348" spans="1:38" ht="20" x14ac:dyDescent="0.25">
      <c r="A348">
        <v>347</v>
      </c>
      <c r="B348" t="s">
        <v>698</v>
      </c>
      <c r="C348" s="23" t="s">
        <v>699</v>
      </c>
      <c r="D348" s="10" t="s">
        <v>63</v>
      </c>
      <c r="E348" s="11">
        <v>0</v>
      </c>
      <c r="F348" s="12">
        <v>0</v>
      </c>
      <c r="G348" s="12">
        <v>0</v>
      </c>
      <c r="H348" s="8">
        <f t="shared" si="35"/>
        <v>1</v>
      </c>
      <c r="I348" s="51" t="s">
        <v>4</v>
      </c>
      <c r="J348" s="11">
        <v>0</v>
      </c>
      <c r="K348" s="12">
        <v>0</v>
      </c>
      <c r="L348" s="12">
        <v>8</v>
      </c>
      <c r="M348" s="8">
        <f t="shared" si="36"/>
        <v>0</v>
      </c>
      <c r="N348" s="23" t="s">
        <v>4</v>
      </c>
      <c r="O348" s="30">
        <v>0</v>
      </c>
      <c r="P348" s="30">
        <v>0</v>
      </c>
      <c r="Q348" s="30">
        <v>7</v>
      </c>
      <c r="R348" s="23">
        <v>0</v>
      </c>
      <c r="S348" s="23" t="s">
        <v>46</v>
      </c>
      <c r="T348" s="31">
        <v>0</v>
      </c>
      <c r="U348" s="31">
        <v>8</v>
      </c>
      <c r="V348" s="31">
        <v>0</v>
      </c>
      <c r="W348">
        <v>0</v>
      </c>
      <c r="X348" t="s">
        <v>4</v>
      </c>
      <c r="Y348" s="31">
        <v>0</v>
      </c>
      <c r="Z348" s="31">
        <v>0</v>
      </c>
      <c r="AA348" s="31">
        <v>10</v>
      </c>
      <c r="AB348" s="31">
        <v>0</v>
      </c>
      <c r="AC348" s="10" t="s">
        <v>63</v>
      </c>
      <c r="AD348" s="51" t="s">
        <v>4</v>
      </c>
      <c r="AE348" s="40" t="s">
        <v>4</v>
      </c>
      <c r="AF348" s="23" t="s">
        <v>46</v>
      </c>
      <c r="AG348" t="s">
        <v>4</v>
      </c>
      <c r="AH348" s="41" t="str" cm="1">
        <f t="array" ref="AH348">INDEX(AC348:AG348,MODE(MATCH(AC348:AG348,AC348:AG348,0)))</f>
        <v>Neutral</v>
      </c>
      <c r="AI348" s="42">
        <f t="shared" si="37"/>
        <v>0</v>
      </c>
      <c r="AJ348" s="42">
        <f t="shared" si="38"/>
        <v>1.6</v>
      </c>
      <c r="AK348" s="42">
        <f t="shared" si="39"/>
        <v>5</v>
      </c>
      <c r="AL348" s="31">
        <f t="shared" si="40"/>
        <v>1</v>
      </c>
    </row>
    <row r="349" spans="1:38" ht="20" x14ac:dyDescent="0.25">
      <c r="A349">
        <v>348</v>
      </c>
      <c r="B349" t="s">
        <v>700</v>
      </c>
      <c r="C349" s="23" t="s">
        <v>701</v>
      </c>
      <c r="D349" s="51" t="s">
        <v>46</v>
      </c>
      <c r="E349" s="11">
        <v>3</v>
      </c>
      <c r="F349" s="12">
        <v>0</v>
      </c>
      <c r="G349" s="12">
        <v>8</v>
      </c>
      <c r="H349" s="8">
        <f t="shared" si="35"/>
        <v>0</v>
      </c>
      <c r="I349" s="51" t="s">
        <v>7</v>
      </c>
      <c r="J349" s="11">
        <v>5</v>
      </c>
      <c r="K349" s="12">
        <v>0</v>
      </c>
      <c r="L349" s="12">
        <v>4</v>
      </c>
      <c r="M349" s="8">
        <f t="shared" si="36"/>
        <v>0</v>
      </c>
      <c r="N349" s="23" t="s">
        <v>4</v>
      </c>
      <c r="O349" s="30">
        <v>0</v>
      </c>
      <c r="P349" s="30">
        <v>3</v>
      </c>
      <c r="Q349" s="30">
        <v>6</v>
      </c>
      <c r="R349" s="23">
        <v>0</v>
      </c>
      <c r="S349" s="23" t="s">
        <v>4</v>
      </c>
      <c r="T349" s="31">
        <v>1</v>
      </c>
      <c r="U349" s="31">
        <v>0</v>
      </c>
      <c r="V349" s="31">
        <v>10</v>
      </c>
      <c r="W349">
        <v>0</v>
      </c>
      <c r="X349" t="s">
        <v>4</v>
      </c>
      <c r="Y349" s="31">
        <v>5</v>
      </c>
      <c r="Z349" s="31">
        <v>0</v>
      </c>
      <c r="AA349" s="31">
        <v>8</v>
      </c>
      <c r="AB349" s="31">
        <v>0</v>
      </c>
      <c r="AC349" s="51" t="s">
        <v>46</v>
      </c>
      <c r="AD349" s="51" t="s">
        <v>7</v>
      </c>
      <c r="AE349" s="40" t="s">
        <v>4</v>
      </c>
      <c r="AF349" s="23" t="s">
        <v>4</v>
      </c>
      <c r="AG349" t="s">
        <v>4</v>
      </c>
      <c r="AH349" s="41" t="str" cm="1">
        <f t="array" ref="AH349">INDEX(AC349:AG349,MODE(MATCH(AC349:AG349,AC349:AG349,0)))</f>
        <v>Neutral</v>
      </c>
      <c r="AI349" s="42">
        <f t="shared" si="37"/>
        <v>2.8</v>
      </c>
      <c r="AJ349" s="42">
        <f t="shared" si="38"/>
        <v>0.6</v>
      </c>
      <c r="AK349" s="42">
        <f t="shared" si="39"/>
        <v>7.2</v>
      </c>
      <c r="AL349" s="31">
        <f t="shared" si="40"/>
        <v>0</v>
      </c>
    </row>
    <row r="350" spans="1:38" ht="35" x14ac:dyDescent="0.25">
      <c r="A350">
        <v>349</v>
      </c>
      <c r="B350" t="s">
        <v>702</v>
      </c>
      <c r="C350" s="23" t="s">
        <v>703</v>
      </c>
      <c r="D350" s="51" t="s">
        <v>7</v>
      </c>
      <c r="E350" s="11">
        <v>8</v>
      </c>
      <c r="F350" s="12">
        <v>0</v>
      </c>
      <c r="G350" s="12">
        <v>0</v>
      </c>
      <c r="H350" s="8">
        <f t="shared" si="35"/>
        <v>0</v>
      </c>
      <c r="I350" s="51" t="s">
        <v>7</v>
      </c>
      <c r="J350" s="11">
        <v>8</v>
      </c>
      <c r="K350" s="12">
        <v>0</v>
      </c>
      <c r="L350" s="12">
        <v>0</v>
      </c>
      <c r="M350" s="8">
        <f t="shared" si="36"/>
        <v>0</v>
      </c>
      <c r="N350" s="23" t="s">
        <v>7</v>
      </c>
      <c r="O350" s="30">
        <v>7</v>
      </c>
      <c r="P350" s="30">
        <v>0</v>
      </c>
      <c r="Q350" s="30">
        <v>4</v>
      </c>
      <c r="R350" s="23">
        <v>0</v>
      </c>
      <c r="S350" s="23" t="s">
        <v>7</v>
      </c>
      <c r="T350" s="31">
        <v>8</v>
      </c>
      <c r="U350" s="31">
        <v>0</v>
      </c>
      <c r="V350" s="31">
        <v>0</v>
      </c>
      <c r="W350">
        <v>0</v>
      </c>
      <c r="X350" t="s">
        <v>7</v>
      </c>
      <c r="Y350" s="31">
        <v>6</v>
      </c>
      <c r="Z350" s="31">
        <v>0</v>
      </c>
      <c r="AA350" s="31">
        <v>0</v>
      </c>
      <c r="AB350" s="31">
        <v>0</v>
      </c>
      <c r="AC350" s="51" t="s">
        <v>7</v>
      </c>
      <c r="AD350" s="51" t="s">
        <v>7</v>
      </c>
      <c r="AE350" s="40" t="s">
        <v>7</v>
      </c>
      <c r="AF350" s="23" t="s">
        <v>7</v>
      </c>
      <c r="AG350" t="s">
        <v>7</v>
      </c>
      <c r="AH350" s="41" t="str" cm="1">
        <f t="array" ref="AH350">INDEX(AC350:AG350,MODE(MATCH(AC350:AG350,AC350:AG350,0)))</f>
        <v>Positive</v>
      </c>
      <c r="AI350" s="42">
        <f t="shared" si="37"/>
        <v>7.4</v>
      </c>
      <c r="AJ350" s="42">
        <f t="shared" si="38"/>
        <v>0</v>
      </c>
      <c r="AK350" s="42">
        <f t="shared" si="39"/>
        <v>0.8</v>
      </c>
      <c r="AL350" s="31">
        <f t="shared" si="40"/>
        <v>0</v>
      </c>
    </row>
    <row r="351" spans="1:38" ht="35" x14ac:dyDescent="0.25">
      <c r="A351">
        <v>350</v>
      </c>
      <c r="B351" t="s">
        <v>704</v>
      </c>
      <c r="C351" s="23" t="s">
        <v>705</v>
      </c>
      <c r="D351" s="52" t="s">
        <v>7</v>
      </c>
      <c r="E351" s="11">
        <v>5</v>
      </c>
      <c r="F351" s="12">
        <v>0</v>
      </c>
      <c r="G351" s="12">
        <v>0</v>
      </c>
      <c r="H351" s="8">
        <f t="shared" si="35"/>
        <v>0</v>
      </c>
      <c r="I351" s="52" t="s">
        <v>4</v>
      </c>
      <c r="J351" s="11">
        <v>2</v>
      </c>
      <c r="K351" s="12">
        <v>0</v>
      </c>
      <c r="L351" s="12">
        <v>8</v>
      </c>
      <c r="M351" s="8">
        <f t="shared" si="36"/>
        <v>0</v>
      </c>
      <c r="N351" s="23" t="s">
        <v>4</v>
      </c>
      <c r="O351" s="30">
        <v>2</v>
      </c>
      <c r="P351" s="30">
        <v>0</v>
      </c>
      <c r="Q351" s="30">
        <v>7</v>
      </c>
      <c r="R351" s="23">
        <v>0</v>
      </c>
      <c r="S351" s="23" t="s">
        <v>4</v>
      </c>
      <c r="T351" s="31">
        <v>1</v>
      </c>
      <c r="U351" s="31">
        <v>0</v>
      </c>
      <c r="V351" s="31">
        <v>9</v>
      </c>
      <c r="W351">
        <v>0</v>
      </c>
      <c r="X351" t="s">
        <v>7</v>
      </c>
      <c r="Y351" s="31">
        <v>6</v>
      </c>
      <c r="Z351" s="31">
        <v>0</v>
      </c>
      <c r="AA351" s="31">
        <v>5</v>
      </c>
      <c r="AB351" s="31">
        <v>0</v>
      </c>
      <c r="AC351" s="52" t="s">
        <v>7</v>
      </c>
      <c r="AD351" s="52" t="s">
        <v>4</v>
      </c>
      <c r="AE351" s="40" t="s">
        <v>4</v>
      </c>
      <c r="AF351" s="23" t="s">
        <v>4</v>
      </c>
      <c r="AG351" t="s">
        <v>7</v>
      </c>
      <c r="AH351" s="41" t="str" cm="1">
        <f t="array" ref="AH351">INDEX(AC351:AG351,MODE(MATCH(AC351:AG351,AC351:AG351,0)))</f>
        <v>Neutral</v>
      </c>
      <c r="AI351" s="42">
        <f t="shared" si="37"/>
        <v>3.2</v>
      </c>
      <c r="AJ351" s="42">
        <f t="shared" si="38"/>
        <v>0</v>
      </c>
      <c r="AK351" s="42">
        <f t="shared" si="39"/>
        <v>5.8</v>
      </c>
      <c r="AL351" s="31">
        <f t="shared" si="40"/>
        <v>0</v>
      </c>
    </row>
    <row r="352" spans="1:38" ht="35" x14ac:dyDescent="0.25">
      <c r="A352">
        <v>351</v>
      </c>
      <c r="B352" t="s">
        <v>706</v>
      </c>
      <c r="C352" s="23" t="s">
        <v>707</v>
      </c>
      <c r="D352" s="53" t="s">
        <v>7</v>
      </c>
      <c r="E352" s="11">
        <v>7</v>
      </c>
      <c r="F352" s="12">
        <v>0</v>
      </c>
      <c r="G352" s="12">
        <v>0</v>
      </c>
      <c r="H352" s="8">
        <f t="shared" si="35"/>
        <v>0</v>
      </c>
      <c r="I352" s="53" t="s">
        <v>7</v>
      </c>
      <c r="J352" s="11">
        <v>8</v>
      </c>
      <c r="K352" s="12">
        <v>0</v>
      </c>
      <c r="L352" s="12">
        <v>0</v>
      </c>
      <c r="M352" s="8">
        <f t="shared" si="36"/>
        <v>0</v>
      </c>
      <c r="N352" s="23" t="s">
        <v>7</v>
      </c>
      <c r="O352" s="30">
        <v>9</v>
      </c>
      <c r="P352" s="30">
        <v>0</v>
      </c>
      <c r="Q352" s="30">
        <v>0</v>
      </c>
      <c r="R352" s="23">
        <v>0</v>
      </c>
      <c r="S352" s="23" t="s">
        <v>7</v>
      </c>
      <c r="T352" s="31">
        <v>9</v>
      </c>
      <c r="U352" s="31">
        <v>0</v>
      </c>
      <c r="V352" s="31">
        <v>0</v>
      </c>
      <c r="W352">
        <v>0</v>
      </c>
      <c r="X352" t="s">
        <v>7</v>
      </c>
      <c r="Y352" s="31">
        <v>10</v>
      </c>
      <c r="Z352" s="31">
        <v>0</v>
      </c>
      <c r="AA352" s="31">
        <v>0</v>
      </c>
      <c r="AB352" s="31">
        <v>0</v>
      </c>
      <c r="AC352" s="53" t="s">
        <v>7</v>
      </c>
      <c r="AD352" s="53" t="s">
        <v>7</v>
      </c>
      <c r="AE352" s="40" t="s">
        <v>7</v>
      </c>
      <c r="AF352" s="23" t="s">
        <v>7</v>
      </c>
      <c r="AG352" t="s">
        <v>7</v>
      </c>
      <c r="AH352" s="41" t="str" cm="1">
        <f t="array" ref="AH352">INDEX(AC352:AG352,MODE(MATCH(AC352:AG352,AC352:AG352,0)))</f>
        <v>Positive</v>
      </c>
      <c r="AI352" s="42">
        <f t="shared" si="37"/>
        <v>8.6</v>
      </c>
      <c r="AJ352" s="42">
        <f t="shared" si="38"/>
        <v>0</v>
      </c>
      <c r="AK352" s="42">
        <f t="shared" si="39"/>
        <v>0</v>
      </c>
      <c r="AL352" s="31">
        <f t="shared" si="40"/>
        <v>0</v>
      </c>
    </row>
    <row r="353" spans="1:38" ht="20" x14ac:dyDescent="0.25">
      <c r="A353">
        <v>352</v>
      </c>
      <c r="B353" t="s">
        <v>708</v>
      </c>
      <c r="C353" s="23" t="s">
        <v>709</v>
      </c>
      <c r="D353" s="51" t="s">
        <v>7</v>
      </c>
      <c r="E353" s="11">
        <v>8</v>
      </c>
      <c r="F353" s="12">
        <v>0</v>
      </c>
      <c r="G353" s="12">
        <v>0</v>
      </c>
      <c r="H353" s="8">
        <f t="shared" si="35"/>
        <v>0</v>
      </c>
      <c r="I353" s="51" t="s">
        <v>4</v>
      </c>
      <c r="J353" s="11">
        <v>0</v>
      </c>
      <c r="K353" s="12">
        <v>0</v>
      </c>
      <c r="L353" s="12">
        <v>8</v>
      </c>
      <c r="M353" s="8">
        <f t="shared" si="36"/>
        <v>0</v>
      </c>
      <c r="N353" s="23" t="s">
        <v>4</v>
      </c>
      <c r="O353" s="30">
        <v>0</v>
      </c>
      <c r="P353" s="30">
        <v>0</v>
      </c>
      <c r="Q353" s="30">
        <v>9</v>
      </c>
      <c r="R353" s="23">
        <v>0</v>
      </c>
      <c r="S353" s="23" t="s">
        <v>7</v>
      </c>
      <c r="T353" s="31">
        <v>7</v>
      </c>
      <c r="U353" s="31">
        <v>0</v>
      </c>
      <c r="V353" s="31">
        <v>0</v>
      </c>
      <c r="W353">
        <v>0</v>
      </c>
      <c r="X353" t="s">
        <v>46</v>
      </c>
      <c r="Y353" s="31">
        <v>0</v>
      </c>
      <c r="Z353" s="31">
        <v>2</v>
      </c>
      <c r="AA353" s="31">
        <v>0</v>
      </c>
      <c r="AB353" s="31">
        <v>0</v>
      </c>
      <c r="AC353" s="51" t="s">
        <v>7</v>
      </c>
      <c r="AD353" s="51" t="s">
        <v>4</v>
      </c>
      <c r="AE353" s="40" t="s">
        <v>4</v>
      </c>
      <c r="AF353" s="23" t="s">
        <v>7</v>
      </c>
      <c r="AG353" t="s">
        <v>46</v>
      </c>
      <c r="AH353" s="41" t="str" cm="1">
        <f t="array" ref="AH353">INDEX(AC353:AG353,MODE(MATCH(AC353:AG353,AC353:AG353,0)))</f>
        <v>Positive</v>
      </c>
      <c r="AI353" s="42">
        <f t="shared" si="37"/>
        <v>3</v>
      </c>
      <c r="AJ353" s="42">
        <f t="shared" si="38"/>
        <v>0.4</v>
      </c>
      <c r="AK353" s="42">
        <f t="shared" si="39"/>
        <v>3.4</v>
      </c>
      <c r="AL353" s="31">
        <f t="shared" si="40"/>
        <v>0</v>
      </c>
    </row>
    <row r="354" spans="1:38" ht="35" x14ac:dyDescent="0.25">
      <c r="A354">
        <v>353</v>
      </c>
      <c r="B354" t="s">
        <v>710</v>
      </c>
      <c r="C354" s="23" t="s">
        <v>711</v>
      </c>
      <c r="D354" s="51" t="s">
        <v>7</v>
      </c>
      <c r="E354" s="11">
        <v>5</v>
      </c>
      <c r="F354" s="12">
        <v>0</v>
      </c>
      <c r="G354" s="12">
        <v>4</v>
      </c>
      <c r="H354" s="8">
        <f t="shared" si="35"/>
        <v>0</v>
      </c>
      <c r="I354" s="51" t="s">
        <v>7</v>
      </c>
      <c r="J354" s="11">
        <v>6</v>
      </c>
      <c r="K354" s="12">
        <v>0</v>
      </c>
      <c r="L354" s="12">
        <v>0</v>
      </c>
      <c r="M354" s="8">
        <f t="shared" si="36"/>
        <v>0</v>
      </c>
      <c r="N354" s="23" t="s">
        <v>4</v>
      </c>
      <c r="O354" s="30">
        <v>3</v>
      </c>
      <c r="P354" s="30">
        <v>3</v>
      </c>
      <c r="Q354" s="30">
        <v>6</v>
      </c>
      <c r="R354" s="23">
        <v>0</v>
      </c>
      <c r="S354" s="23" t="s">
        <v>7</v>
      </c>
      <c r="T354" s="31">
        <v>4</v>
      </c>
      <c r="U354" s="31">
        <v>0</v>
      </c>
      <c r="V354" s="31">
        <v>0</v>
      </c>
      <c r="W354">
        <v>0</v>
      </c>
      <c r="X354" t="s">
        <v>7</v>
      </c>
      <c r="Y354" s="31">
        <v>6</v>
      </c>
      <c r="Z354" s="31">
        <v>2</v>
      </c>
      <c r="AA354" s="31">
        <v>6</v>
      </c>
      <c r="AB354" s="31">
        <v>0</v>
      </c>
      <c r="AC354" s="51" t="s">
        <v>7</v>
      </c>
      <c r="AD354" s="51" t="s">
        <v>7</v>
      </c>
      <c r="AE354" s="40" t="s">
        <v>4</v>
      </c>
      <c r="AF354" s="23" t="s">
        <v>7</v>
      </c>
      <c r="AG354" t="s">
        <v>7</v>
      </c>
      <c r="AH354" s="41" t="str" cm="1">
        <f t="array" ref="AH354">INDEX(AC354:AG354,MODE(MATCH(AC354:AG354,AC354:AG354,0)))</f>
        <v>Positive</v>
      </c>
      <c r="AI354" s="42">
        <f t="shared" si="37"/>
        <v>4.8</v>
      </c>
      <c r="AJ354" s="42">
        <f t="shared" si="38"/>
        <v>1</v>
      </c>
      <c r="AK354" s="42">
        <f t="shared" si="39"/>
        <v>3.2</v>
      </c>
      <c r="AL354" s="31">
        <f t="shared" si="40"/>
        <v>0</v>
      </c>
    </row>
    <row r="355" spans="1:38" ht="20" x14ac:dyDescent="0.25">
      <c r="A355">
        <v>354</v>
      </c>
      <c r="B355" t="s">
        <v>712</v>
      </c>
      <c r="C355" s="23" t="s">
        <v>713</v>
      </c>
      <c r="D355" s="51" t="s">
        <v>7</v>
      </c>
      <c r="E355" s="11">
        <v>8</v>
      </c>
      <c r="F355" s="12">
        <v>0</v>
      </c>
      <c r="G355" s="12">
        <v>0</v>
      </c>
      <c r="H355" s="8">
        <f t="shared" si="35"/>
        <v>0</v>
      </c>
      <c r="I355" s="51" t="s">
        <v>4</v>
      </c>
      <c r="J355" s="11">
        <v>0</v>
      </c>
      <c r="K355" s="12">
        <v>0</v>
      </c>
      <c r="L355" s="12">
        <v>10</v>
      </c>
      <c r="M355" s="8">
        <f t="shared" si="36"/>
        <v>0</v>
      </c>
      <c r="N355" s="23" t="s">
        <v>4</v>
      </c>
      <c r="O355" s="30">
        <v>2</v>
      </c>
      <c r="P355" s="30">
        <v>0</v>
      </c>
      <c r="Q355" s="30">
        <v>7</v>
      </c>
      <c r="R355" s="23">
        <v>0</v>
      </c>
      <c r="S355" s="23" t="s">
        <v>63</v>
      </c>
      <c r="T355" s="31">
        <v>0</v>
      </c>
      <c r="U355" s="31">
        <v>0</v>
      </c>
      <c r="V355" s="31">
        <v>0</v>
      </c>
      <c r="W355">
        <v>1</v>
      </c>
      <c r="X355" t="s">
        <v>63</v>
      </c>
      <c r="Y355" s="31">
        <v>0</v>
      </c>
      <c r="Z355" s="31">
        <v>0</v>
      </c>
      <c r="AA355" s="31">
        <v>0</v>
      </c>
      <c r="AB355" s="31">
        <v>1</v>
      </c>
      <c r="AC355" s="51" t="s">
        <v>7</v>
      </c>
      <c r="AD355" s="51" t="s">
        <v>4</v>
      </c>
      <c r="AE355" s="40" t="s">
        <v>4</v>
      </c>
      <c r="AF355" s="23" t="s">
        <v>63</v>
      </c>
      <c r="AG355" t="s">
        <v>63</v>
      </c>
      <c r="AH355" s="41" t="str" cm="1">
        <f t="array" ref="AH355">INDEX(AC355:AG355,MODE(MATCH(AC355:AG355,AC355:AG355,0)))</f>
        <v>Neutral</v>
      </c>
      <c r="AI355" s="42">
        <f t="shared" si="37"/>
        <v>2</v>
      </c>
      <c r="AJ355" s="42">
        <f t="shared" si="38"/>
        <v>0</v>
      </c>
      <c r="AK355" s="42">
        <f t="shared" si="39"/>
        <v>3.4</v>
      </c>
      <c r="AL355" s="31">
        <f t="shared" si="40"/>
        <v>1</v>
      </c>
    </row>
    <row r="356" spans="1:38" ht="35" x14ac:dyDescent="0.25">
      <c r="A356">
        <v>355</v>
      </c>
      <c r="B356" t="s">
        <v>714</v>
      </c>
      <c r="C356" s="23" t="s">
        <v>715</v>
      </c>
      <c r="D356" s="51" t="s">
        <v>4</v>
      </c>
      <c r="E356" s="11">
        <v>4</v>
      </c>
      <c r="F356" s="12">
        <v>0</v>
      </c>
      <c r="G356" s="12">
        <v>8</v>
      </c>
      <c r="H356" s="8">
        <f t="shared" si="35"/>
        <v>0</v>
      </c>
      <c r="I356" s="51" t="s">
        <v>4</v>
      </c>
      <c r="J356" s="11">
        <v>0</v>
      </c>
      <c r="K356" s="12">
        <v>3</v>
      </c>
      <c r="L356" s="12">
        <v>6</v>
      </c>
      <c r="M356" s="8">
        <f t="shared" si="36"/>
        <v>0</v>
      </c>
      <c r="N356" s="23" t="s">
        <v>4</v>
      </c>
      <c r="O356" s="30">
        <v>0</v>
      </c>
      <c r="P356" s="30">
        <v>0</v>
      </c>
      <c r="Q356" s="30">
        <v>8</v>
      </c>
      <c r="R356" s="23">
        <v>0</v>
      </c>
      <c r="S356" s="23" t="s">
        <v>46</v>
      </c>
      <c r="T356" s="31">
        <v>0</v>
      </c>
      <c r="U356" s="31">
        <v>7</v>
      </c>
      <c r="V356" s="31">
        <v>2</v>
      </c>
      <c r="W356">
        <v>0</v>
      </c>
      <c r="X356" t="s">
        <v>46</v>
      </c>
      <c r="Y356" s="31">
        <v>3</v>
      </c>
      <c r="Z356" s="31">
        <v>7</v>
      </c>
      <c r="AA356" s="31">
        <v>5</v>
      </c>
      <c r="AB356" s="31">
        <v>0</v>
      </c>
      <c r="AC356" s="51" t="s">
        <v>4</v>
      </c>
      <c r="AD356" s="51" t="s">
        <v>4</v>
      </c>
      <c r="AE356" s="40" t="s">
        <v>4</v>
      </c>
      <c r="AF356" s="23" t="s">
        <v>46</v>
      </c>
      <c r="AG356" t="s">
        <v>46</v>
      </c>
      <c r="AH356" s="41" t="str" cm="1">
        <f t="array" ref="AH356">INDEX(AC356:AG356,MODE(MATCH(AC356:AG356,AC356:AG356,0)))</f>
        <v>Neutral</v>
      </c>
      <c r="AI356" s="42">
        <f t="shared" si="37"/>
        <v>1.4</v>
      </c>
      <c r="AJ356" s="42">
        <f t="shared" si="38"/>
        <v>3.4</v>
      </c>
      <c r="AK356" s="42">
        <f t="shared" si="39"/>
        <v>5.8</v>
      </c>
      <c r="AL356" s="31">
        <f t="shared" si="40"/>
        <v>0</v>
      </c>
    </row>
    <row r="357" spans="1:38" ht="52" x14ac:dyDescent="0.25">
      <c r="A357">
        <v>356</v>
      </c>
      <c r="B357" t="s">
        <v>716</v>
      </c>
      <c r="C357" s="23" t="s">
        <v>717</v>
      </c>
      <c r="D357" s="51" t="s">
        <v>7</v>
      </c>
      <c r="E357" s="11">
        <v>10</v>
      </c>
      <c r="F357" s="12">
        <v>0</v>
      </c>
      <c r="G357" s="12">
        <v>0</v>
      </c>
      <c r="H357" s="8">
        <f t="shared" si="35"/>
        <v>0</v>
      </c>
      <c r="I357" s="51" t="s">
        <v>7</v>
      </c>
      <c r="J357" s="11">
        <v>10</v>
      </c>
      <c r="K357" s="12">
        <v>0</v>
      </c>
      <c r="L357" s="12">
        <v>0</v>
      </c>
      <c r="M357" s="8">
        <f t="shared" si="36"/>
        <v>0</v>
      </c>
      <c r="N357" s="23" t="s">
        <v>7</v>
      </c>
      <c r="O357" s="30">
        <v>10</v>
      </c>
      <c r="P357" s="30">
        <v>0</v>
      </c>
      <c r="Q357" s="30">
        <v>0</v>
      </c>
      <c r="R357" s="23">
        <v>0</v>
      </c>
      <c r="S357" s="23" t="s">
        <v>7</v>
      </c>
      <c r="T357" s="31">
        <v>10</v>
      </c>
      <c r="U357" s="31">
        <v>0</v>
      </c>
      <c r="V357" s="31">
        <v>0</v>
      </c>
      <c r="W357">
        <v>0</v>
      </c>
      <c r="X357" t="s">
        <v>7</v>
      </c>
      <c r="Y357" s="31">
        <v>10</v>
      </c>
      <c r="Z357" s="31">
        <v>0</v>
      </c>
      <c r="AA357" s="31">
        <v>0</v>
      </c>
      <c r="AB357" s="31">
        <v>0</v>
      </c>
      <c r="AC357" s="51" t="s">
        <v>7</v>
      </c>
      <c r="AD357" s="51" t="s">
        <v>7</v>
      </c>
      <c r="AE357" s="40" t="s">
        <v>7</v>
      </c>
      <c r="AF357" s="23" t="s">
        <v>7</v>
      </c>
      <c r="AG357" t="s">
        <v>7</v>
      </c>
      <c r="AH357" s="41" t="str" cm="1">
        <f t="array" ref="AH357">INDEX(AC357:AG357,MODE(MATCH(AC357:AG357,AC357:AG357,0)))</f>
        <v>Positive</v>
      </c>
      <c r="AI357" s="42">
        <f t="shared" si="37"/>
        <v>10</v>
      </c>
      <c r="AJ357" s="42">
        <f t="shared" si="38"/>
        <v>0</v>
      </c>
      <c r="AK357" s="42">
        <f t="shared" si="39"/>
        <v>0</v>
      </c>
      <c r="AL357" s="31">
        <f t="shared" si="40"/>
        <v>0</v>
      </c>
    </row>
    <row r="358" spans="1:38" ht="52" x14ac:dyDescent="0.25">
      <c r="A358">
        <v>357</v>
      </c>
      <c r="B358" t="s">
        <v>718</v>
      </c>
      <c r="C358" s="23" t="s">
        <v>719</v>
      </c>
      <c r="D358" s="51" t="s">
        <v>7</v>
      </c>
      <c r="E358" s="11">
        <v>8</v>
      </c>
      <c r="F358" s="12">
        <v>0</v>
      </c>
      <c r="G358" s="12">
        <v>0</v>
      </c>
      <c r="H358" s="8">
        <f t="shared" si="35"/>
        <v>0</v>
      </c>
      <c r="I358" s="51" t="s">
        <v>7</v>
      </c>
      <c r="J358" s="11">
        <v>6</v>
      </c>
      <c r="K358" s="12">
        <v>0</v>
      </c>
      <c r="L358" s="12">
        <v>3</v>
      </c>
      <c r="M358" s="8">
        <f t="shared" si="36"/>
        <v>0</v>
      </c>
      <c r="N358" s="23" t="s">
        <v>7</v>
      </c>
      <c r="O358" s="30">
        <v>7</v>
      </c>
      <c r="P358" s="30">
        <v>0</v>
      </c>
      <c r="Q358" s="30">
        <v>4</v>
      </c>
      <c r="R358" s="23">
        <v>0</v>
      </c>
      <c r="S358" s="23" t="s">
        <v>7</v>
      </c>
      <c r="T358" s="31">
        <v>5</v>
      </c>
      <c r="U358" s="31">
        <v>0</v>
      </c>
      <c r="V358" s="31">
        <v>3</v>
      </c>
      <c r="W358">
        <v>0</v>
      </c>
      <c r="X358" t="s">
        <v>7</v>
      </c>
      <c r="Y358" s="31">
        <v>6</v>
      </c>
      <c r="Z358" s="31">
        <v>0</v>
      </c>
      <c r="AA358" s="31">
        <v>9</v>
      </c>
      <c r="AB358" s="31">
        <v>0</v>
      </c>
      <c r="AC358" s="51" t="s">
        <v>7</v>
      </c>
      <c r="AD358" s="51" t="s">
        <v>7</v>
      </c>
      <c r="AE358" s="40" t="s">
        <v>7</v>
      </c>
      <c r="AF358" s="23" t="s">
        <v>7</v>
      </c>
      <c r="AG358" t="s">
        <v>7</v>
      </c>
      <c r="AH358" s="41" t="str" cm="1">
        <f t="array" ref="AH358">INDEX(AC358:AG358,MODE(MATCH(AC358:AG358,AC358:AG358,0)))</f>
        <v>Positive</v>
      </c>
      <c r="AI358" s="42">
        <f t="shared" si="37"/>
        <v>6.4</v>
      </c>
      <c r="AJ358" s="42">
        <f t="shared" si="38"/>
        <v>0</v>
      </c>
      <c r="AK358" s="42">
        <f t="shared" si="39"/>
        <v>3.8</v>
      </c>
      <c r="AL358" s="31">
        <f t="shared" si="40"/>
        <v>0</v>
      </c>
    </row>
    <row r="359" spans="1:38" ht="69" x14ac:dyDescent="0.25">
      <c r="A359">
        <v>358</v>
      </c>
      <c r="B359" t="s">
        <v>720</v>
      </c>
      <c r="C359" s="23" t="s">
        <v>721</v>
      </c>
      <c r="D359" s="51" t="s">
        <v>7</v>
      </c>
      <c r="E359" s="11">
        <v>4</v>
      </c>
      <c r="F359" s="12">
        <v>0</v>
      </c>
      <c r="G359" s="12">
        <v>0</v>
      </c>
      <c r="H359" s="8">
        <f t="shared" si="35"/>
        <v>0</v>
      </c>
      <c r="I359" s="51" t="s">
        <v>7</v>
      </c>
      <c r="J359" s="11">
        <v>6</v>
      </c>
      <c r="K359" s="12">
        <v>0</v>
      </c>
      <c r="L359" s="12">
        <v>3</v>
      </c>
      <c r="M359" s="8">
        <f t="shared" si="36"/>
        <v>0</v>
      </c>
      <c r="N359" s="23" t="s">
        <v>4</v>
      </c>
      <c r="O359" s="30">
        <v>3</v>
      </c>
      <c r="P359" s="30">
        <v>0</v>
      </c>
      <c r="Q359" s="30">
        <v>7</v>
      </c>
      <c r="R359" s="23">
        <v>0</v>
      </c>
      <c r="S359" s="23" t="s">
        <v>7</v>
      </c>
      <c r="T359" s="31">
        <v>7</v>
      </c>
      <c r="U359" s="31">
        <v>0</v>
      </c>
      <c r="V359" s="31">
        <v>3</v>
      </c>
      <c r="W359">
        <v>0</v>
      </c>
      <c r="X359" t="s">
        <v>7</v>
      </c>
      <c r="Y359" s="31">
        <v>7</v>
      </c>
      <c r="Z359" s="31">
        <v>0</v>
      </c>
      <c r="AA359" s="31">
        <v>3</v>
      </c>
      <c r="AB359" s="31">
        <v>0</v>
      </c>
      <c r="AC359" s="51" t="s">
        <v>7</v>
      </c>
      <c r="AD359" s="51" t="s">
        <v>7</v>
      </c>
      <c r="AE359" s="40" t="s">
        <v>4</v>
      </c>
      <c r="AF359" s="23" t="s">
        <v>7</v>
      </c>
      <c r="AG359" t="s">
        <v>7</v>
      </c>
      <c r="AH359" s="41" t="str" cm="1">
        <f t="array" ref="AH359">INDEX(AC359:AG359,MODE(MATCH(AC359:AG359,AC359:AG359,0)))</f>
        <v>Positive</v>
      </c>
      <c r="AI359" s="42">
        <f t="shared" si="37"/>
        <v>5.4</v>
      </c>
      <c r="AJ359" s="42">
        <f t="shared" si="38"/>
        <v>0</v>
      </c>
      <c r="AK359" s="42">
        <f t="shared" si="39"/>
        <v>3.2</v>
      </c>
      <c r="AL359" s="31">
        <f t="shared" si="40"/>
        <v>0</v>
      </c>
    </row>
    <row r="360" spans="1:38" ht="20" x14ac:dyDescent="0.25">
      <c r="A360">
        <v>359</v>
      </c>
      <c r="B360" t="s">
        <v>722</v>
      </c>
      <c r="C360" s="23" t="s">
        <v>723</v>
      </c>
      <c r="D360" s="51" t="s">
        <v>4</v>
      </c>
      <c r="E360" s="11">
        <v>3</v>
      </c>
      <c r="F360" s="12">
        <v>0</v>
      </c>
      <c r="G360" s="12">
        <v>10</v>
      </c>
      <c r="H360" s="8">
        <f t="shared" si="35"/>
        <v>0</v>
      </c>
      <c r="I360" s="51" t="s">
        <v>4</v>
      </c>
      <c r="J360" s="11">
        <v>0</v>
      </c>
      <c r="K360" s="12">
        <v>0</v>
      </c>
      <c r="L360" s="12">
        <v>8</v>
      </c>
      <c r="M360" s="8">
        <f t="shared" si="36"/>
        <v>0</v>
      </c>
      <c r="N360" s="23" t="s">
        <v>4</v>
      </c>
      <c r="O360" s="30">
        <v>4</v>
      </c>
      <c r="P360" s="30">
        <v>0</v>
      </c>
      <c r="Q360" s="30">
        <v>6</v>
      </c>
      <c r="R360" s="23">
        <v>0</v>
      </c>
      <c r="S360" s="23" t="s">
        <v>4</v>
      </c>
      <c r="T360" s="31">
        <v>0</v>
      </c>
      <c r="U360" s="31">
        <v>0</v>
      </c>
      <c r="V360" s="31">
        <v>10</v>
      </c>
      <c r="W360">
        <v>0</v>
      </c>
      <c r="X360" t="s">
        <v>4</v>
      </c>
      <c r="Y360" s="31">
        <v>3</v>
      </c>
      <c r="Z360" s="31">
        <v>3</v>
      </c>
      <c r="AA360" s="31">
        <v>9</v>
      </c>
      <c r="AB360" s="31">
        <v>0</v>
      </c>
      <c r="AC360" s="51" t="s">
        <v>4</v>
      </c>
      <c r="AD360" s="51" t="s">
        <v>4</v>
      </c>
      <c r="AE360" s="40" t="s">
        <v>4</v>
      </c>
      <c r="AF360" s="23" t="s">
        <v>4</v>
      </c>
      <c r="AG360" t="s">
        <v>4</v>
      </c>
      <c r="AH360" s="41" t="str" cm="1">
        <f t="array" ref="AH360">INDEX(AC360:AG360,MODE(MATCH(AC360:AG360,AC360:AG360,0)))</f>
        <v>Neutral</v>
      </c>
      <c r="AI360" s="42">
        <f t="shared" si="37"/>
        <v>2</v>
      </c>
      <c r="AJ360" s="42">
        <f t="shared" si="38"/>
        <v>0.6</v>
      </c>
      <c r="AK360" s="42">
        <f t="shared" si="39"/>
        <v>8.6</v>
      </c>
      <c r="AL360" s="31">
        <f t="shared" si="40"/>
        <v>0</v>
      </c>
    </row>
    <row r="361" spans="1:38" ht="36" thickBot="1" x14ac:dyDescent="0.3">
      <c r="A361">
        <v>360</v>
      </c>
      <c r="B361" t="s">
        <v>724</v>
      </c>
      <c r="C361" s="23" t="s">
        <v>725</v>
      </c>
      <c r="D361" s="54" t="s">
        <v>7</v>
      </c>
      <c r="E361" s="21">
        <v>8</v>
      </c>
      <c r="F361" s="22">
        <v>6</v>
      </c>
      <c r="G361" s="22">
        <v>0</v>
      </c>
      <c r="H361" s="18">
        <f t="shared" si="35"/>
        <v>0</v>
      </c>
      <c r="I361" s="54" t="s">
        <v>7</v>
      </c>
      <c r="J361" s="21">
        <v>5</v>
      </c>
      <c r="K361" s="22">
        <v>3</v>
      </c>
      <c r="L361" s="22">
        <v>0</v>
      </c>
      <c r="M361" s="18">
        <f t="shared" si="36"/>
        <v>0</v>
      </c>
      <c r="N361" s="23" t="s">
        <v>7</v>
      </c>
      <c r="O361" s="30">
        <v>7</v>
      </c>
      <c r="P361" s="30">
        <v>2</v>
      </c>
      <c r="Q361" s="30">
        <v>1</v>
      </c>
      <c r="R361" s="23">
        <v>0</v>
      </c>
      <c r="S361" s="23" t="s">
        <v>7</v>
      </c>
      <c r="T361" s="31">
        <v>9</v>
      </c>
      <c r="U361" s="31">
        <v>2</v>
      </c>
      <c r="V361" s="31">
        <v>0</v>
      </c>
      <c r="W361">
        <v>0</v>
      </c>
      <c r="X361" t="s">
        <v>7</v>
      </c>
      <c r="Y361" s="31">
        <v>7</v>
      </c>
      <c r="Z361" s="31">
        <v>3</v>
      </c>
      <c r="AA361" s="31">
        <v>5</v>
      </c>
      <c r="AB361" s="31">
        <v>0</v>
      </c>
      <c r="AC361" s="54" t="s">
        <v>7</v>
      </c>
      <c r="AD361" s="54" t="s">
        <v>7</v>
      </c>
      <c r="AE361" s="40" t="s">
        <v>7</v>
      </c>
      <c r="AF361" s="23" t="s">
        <v>7</v>
      </c>
      <c r="AG361" t="s">
        <v>7</v>
      </c>
      <c r="AH361" s="41" t="str" cm="1">
        <f t="array" ref="AH361">INDEX(AC361:AG361,MODE(MATCH(AC361:AG361,AC361:AG361,0)))</f>
        <v>Positive</v>
      </c>
      <c r="AI361" s="42">
        <f t="shared" si="37"/>
        <v>7.2</v>
      </c>
      <c r="AJ361" s="42">
        <f t="shared" si="38"/>
        <v>3.2</v>
      </c>
      <c r="AK361" s="42">
        <f t="shared" si="39"/>
        <v>1.2</v>
      </c>
      <c r="AL361" s="31">
        <f t="shared" si="40"/>
        <v>0</v>
      </c>
    </row>
    <row r="362" spans="1:38" ht="103" x14ac:dyDescent="0.25">
      <c r="A362">
        <v>361</v>
      </c>
      <c r="B362" t="s">
        <v>726</v>
      </c>
      <c r="C362" s="23" t="s">
        <v>727</v>
      </c>
      <c r="D362" s="51" t="s">
        <v>7</v>
      </c>
      <c r="E362" s="11">
        <v>7</v>
      </c>
      <c r="F362" s="12">
        <v>0</v>
      </c>
      <c r="G362" s="12">
        <v>5</v>
      </c>
      <c r="H362" s="8">
        <f>IF(AND(SUM(E362:G362) = 0, E362 &lt;&gt; ""), 1, 0)</f>
        <v>0</v>
      </c>
      <c r="I362" s="51" t="s">
        <v>7</v>
      </c>
      <c r="J362" s="11">
        <v>6</v>
      </c>
      <c r="K362" s="12">
        <v>0</v>
      </c>
      <c r="L362" s="12">
        <v>0</v>
      </c>
      <c r="M362" s="8">
        <f>IF(AND(SUM(J362:L362) = 0, J362 &lt;&gt; ""), 1, 0)</f>
        <v>0</v>
      </c>
      <c r="N362" s="23" t="s">
        <v>7</v>
      </c>
      <c r="O362" s="30">
        <v>7</v>
      </c>
      <c r="P362" s="30">
        <v>0</v>
      </c>
      <c r="Q362" s="30">
        <v>2</v>
      </c>
      <c r="R362" s="23">
        <v>0</v>
      </c>
      <c r="S362" s="23" t="s">
        <v>7</v>
      </c>
      <c r="T362" s="31">
        <v>8</v>
      </c>
      <c r="U362" s="31">
        <v>0</v>
      </c>
      <c r="V362" s="31">
        <v>0</v>
      </c>
      <c r="W362">
        <v>0</v>
      </c>
      <c r="X362" t="s">
        <v>7</v>
      </c>
      <c r="Y362" s="31">
        <v>10</v>
      </c>
      <c r="Z362" s="31">
        <v>0</v>
      </c>
      <c r="AA362" s="31">
        <v>0</v>
      </c>
      <c r="AB362" s="31">
        <v>0</v>
      </c>
      <c r="AC362" s="51" t="s">
        <v>7</v>
      </c>
      <c r="AD362" s="51" t="s">
        <v>7</v>
      </c>
      <c r="AE362" s="40" t="s">
        <v>7</v>
      </c>
      <c r="AF362" s="23" t="s">
        <v>7</v>
      </c>
      <c r="AG362" t="s">
        <v>7</v>
      </c>
      <c r="AH362" s="41" t="str" cm="1">
        <f t="array" ref="AH362">INDEX(AC362:AG362,MODE(MATCH(AC362:AG362,AC362:AG362,0)))</f>
        <v>Positive</v>
      </c>
      <c r="AI362" s="42">
        <f t="shared" si="37"/>
        <v>7.6</v>
      </c>
      <c r="AJ362" s="42">
        <f t="shared" si="38"/>
        <v>0</v>
      </c>
      <c r="AK362" s="42">
        <f t="shared" si="39"/>
        <v>1.4</v>
      </c>
      <c r="AL362" s="31">
        <f t="shared" si="40"/>
        <v>0</v>
      </c>
    </row>
    <row r="363" spans="1:38" ht="35" x14ac:dyDescent="0.25">
      <c r="A363">
        <v>362</v>
      </c>
      <c r="B363" t="s">
        <v>728</v>
      </c>
      <c r="C363" s="23" t="s">
        <v>729</v>
      </c>
      <c r="D363" s="51" t="s">
        <v>4</v>
      </c>
      <c r="E363" s="11">
        <v>0</v>
      </c>
      <c r="F363" s="12">
        <v>0</v>
      </c>
      <c r="G363" s="12">
        <v>10</v>
      </c>
      <c r="H363" s="8">
        <f t="shared" ref="H363:H421" si="41">IF(AND(SUM(E363:G363) = 0, E363 &lt;&gt; ""), 1, 0)</f>
        <v>0</v>
      </c>
      <c r="I363" s="51" t="s">
        <v>4</v>
      </c>
      <c r="J363" s="11">
        <v>0</v>
      </c>
      <c r="K363" s="12">
        <v>0</v>
      </c>
      <c r="L363" s="12">
        <v>8</v>
      </c>
      <c r="M363" s="8">
        <f t="shared" ref="M363:M421" si="42">IF(AND(SUM(J363:L363) = 0, J363 &lt;&gt; ""), 1, 0)</f>
        <v>0</v>
      </c>
      <c r="N363" s="23" t="s">
        <v>4</v>
      </c>
      <c r="O363" s="30">
        <v>3</v>
      </c>
      <c r="P363" s="30">
        <v>0</v>
      </c>
      <c r="Q363" s="30">
        <v>7</v>
      </c>
      <c r="R363" s="23">
        <v>0</v>
      </c>
      <c r="S363" s="23" t="s">
        <v>4</v>
      </c>
      <c r="T363" s="31">
        <v>3</v>
      </c>
      <c r="U363" s="31">
        <v>0</v>
      </c>
      <c r="V363" s="31">
        <v>7</v>
      </c>
      <c r="W363">
        <v>0</v>
      </c>
      <c r="X363" t="s">
        <v>4</v>
      </c>
      <c r="Y363" s="31">
        <v>0</v>
      </c>
      <c r="Z363" s="31">
        <v>0</v>
      </c>
      <c r="AA363" s="31">
        <v>10</v>
      </c>
      <c r="AB363" s="31">
        <v>0</v>
      </c>
      <c r="AC363" s="51" t="s">
        <v>4</v>
      </c>
      <c r="AD363" s="51" t="s">
        <v>4</v>
      </c>
      <c r="AE363" s="40" t="s">
        <v>4</v>
      </c>
      <c r="AF363" s="23" t="s">
        <v>4</v>
      </c>
      <c r="AG363" t="s">
        <v>4</v>
      </c>
      <c r="AH363" s="41" t="str" cm="1">
        <f t="array" ref="AH363">INDEX(AC363:AG363,MODE(MATCH(AC363:AG363,AC363:AG363,0)))</f>
        <v>Neutral</v>
      </c>
      <c r="AI363" s="42">
        <f t="shared" si="37"/>
        <v>1.2</v>
      </c>
      <c r="AJ363" s="42">
        <f t="shared" si="38"/>
        <v>0</v>
      </c>
      <c r="AK363" s="42">
        <f t="shared" si="39"/>
        <v>8.4</v>
      </c>
      <c r="AL363" s="31">
        <f t="shared" si="40"/>
        <v>0</v>
      </c>
    </row>
    <row r="364" spans="1:38" ht="35" x14ac:dyDescent="0.25">
      <c r="A364">
        <v>363</v>
      </c>
      <c r="B364" t="s">
        <v>730</v>
      </c>
      <c r="C364" s="23" t="s">
        <v>731</v>
      </c>
      <c r="D364" s="51" t="s">
        <v>7</v>
      </c>
      <c r="E364" s="11">
        <v>8</v>
      </c>
      <c r="F364" s="12">
        <v>0</v>
      </c>
      <c r="G364" s="12">
        <v>2</v>
      </c>
      <c r="H364" s="8">
        <f t="shared" si="41"/>
        <v>0</v>
      </c>
      <c r="I364" s="51" t="s">
        <v>7</v>
      </c>
      <c r="J364" s="11">
        <v>8</v>
      </c>
      <c r="K364" s="12">
        <v>0</v>
      </c>
      <c r="L364" s="12">
        <v>3</v>
      </c>
      <c r="M364" s="8">
        <f t="shared" si="42"/>
        <v>0</v>
      </c>
      <c r="N364" s="23" t="s">
        <v>7</v>
      </c>
      <c r="O364" s="30">
        <v>7</v>
      </c>
      <c r="P364" s="30">
        <v>0</v>
      </c>
      <c r="Q364" s="30">
        <v>5</v>
      </c>
      <c r="R364" s="23">
        <v>0</v>
      </c>
      <c r="S364" s="23" t="s">
        <v>7</v>
      </c>
      <c r="T364" s="31">
        <v>7</v>
      </c>
      <c r="U364" s="31">
        <v>0</v>
      </c>
      <c r="V364" s="31">
        <v>5</v>
      </c>
      <c r="W364">
        <v>0</v>
      </c>
      <c r="X364" t="s">
        <v>7</v>
      </c>
      <c r="Y364" s="31">
        <v>9</v>
      </c>
      <c r="Z364" s="31">
        <v>0</v>
      </c>
      <c r="AA364" s="31">
        <v>3</v>
      </c>
      <c r="AB364" s="31">
        <v>0</v>
      </c>
      <c r="AC364" s="51" t="s">
        <v>7</v>
      </c>
      <c r="AD364" s="51" t="s">
        <v>7</v>
      </c>
      <c r="AE364" s="40" t="s">
        <v>7</v>
      </c>
      <c r="AF364" s="23" t="s">
        <v>7</v>
      </c>
      <c r="AG364" t="s">
        <v>7</v>
      </c>
      <c r="AH364" s="41" t="str" cm="1">
        <f t="array" ref="AH364">INDEX(AC364:AG364,MODE(MATCH(AC364:AG364,AC364:AG364,0)))</f>
        <v>Positive</v>
      </c>
      <c r="AI364" s="42">
        <f t="shared" si="37"/>
        <v>7.8</v>
      </c>
      <c r="AJ364" s="42">
        <f t="shared" si="38"/>
        <v>0</v>
      </c>
      <c r="AK364" s="42">
        <f t="shared" si="39"/>
        <v>3.6</v>
      </c>
      <c r="AL364" s="31">
        <f t="shared" si="40"/>
        <v>0</v>
      </c>
    </row>
    <row r="365" spans="1:38" ht="35" x14ac:dyDescent="0.25">
      <c r="A365">
        <v>364</v>
      </c>
      <c r="B365" t="s">
        <v>732</v>
      </c>
      <c r="C365" s="23" t="s">
        <v>733</v>
      </c>
      <c r="D365" s="51" t="s">
        <v>7</v>
      </c>
      <c r="E365" s="11">
        <v>9</v>
      </c>
      <c r="F365" s="12">
        <v>0</v>
      </c>
      <c r="G365" s="12">
        <v>0</v>
      </c>
      <c r="H365" s="8">
        <f t="shared" si="41"/>
        <v>0</v>
      </c>
      <c r="I365" s="51" t="s">
        <v>7</v>
      </c>
      <c r="J365" s="11">
        <v>6</v>
      </c>
      <c r="K365" s="12">
        <v>0</v>
      </c>
      <c r="L365" s="12">
        <v>0</v>
      </c>
      <c r="M365" s="8">
        <f t="shared" si="42"/>
        <v>0</v>
      </c>
      <c r="N365" s="23" t="s">
        <v>7</v>
      </c>
      <c r="O365" s="30">
        <v>8</v>
      </c>
      <c r="P365" s="30">
        <v>0</v>
      </c>
      <c r="Q365" s="30">
        <v>4</v>
      </c>
      <c r="R365" s="23">
        <v>0</v>
      </c>
      <c r="S365" s="23" t="s">
        <v>7</v>
      </c>
      <c r="T365" s="31">
        <v>8</v>
      </c>
      <c r="U365" s="31">
        <v>0</v>
      </c>
      <c r="V365" s="31">
        <v>0</v>
      </c>
      <c r="W365">
        <v>0</v>
      </c>
      <c r="X365" t="s">
        <v>7</v>
      </c>
      <c r="Y365" s="31">
        <v>5</v>
      </c>
      <c r="Z365" s="31">
        <v>0</v>
      </c>
      <c r="AA365" s="31">
        <v>4</v>
      </c>
      <c r="AB365" s="31">
        <v>0</v>
      </c>
      <c r="AC365" s="51" t="s">
        <v>7</v>
      </c>
      <c r="AD365" s="51" t="s">
        <v>7</v>
      </c>
      <c r="AE365" s="40" t="s">
        <v>7</v>
      </c>
      <c r="AF365" s="23" t="s">
        <v>7</v>
      </c>
      <c r="AG365" t="s">
        <v>7</v>
      </c>
      <c r="AH365" s="41" t="str" cm="1">
        <f t="array" ref="AH365">INDEX(AC365:AG365,MODE(MATCH(AC365:AG365,AC365:AG365,0)))</f>
        <v>Positive</v>
      </c>
      <c r="AI365" s="42">
        <f t="shared" si="37"/>
        <v>7.2</v>
      </c>
      <c r="AJ365" s="42">
        <f t="shared" si="38"/>
        <v>0</v>
      </c>
      <c r="AK365" s="42">
        <f t="shared" si="39"/>
        <v>1.6</v>
      </c>
      <c r="AL365" s="31">
        <f t="shared" si="40"/>
        <v>0</v>
      </c>
    </row>
    <row r="366" spans="1:38" ht="20" x14ac:dyDescent="0.25">
      <c r="A366">
        <v>365</v>
      </c>
      <c r="B366" t="s">
        <v>734</v>
      </c>
      <c r="C366" s="23" t="s">
        <v>735</v>
      </c>
      <c r="D366" s="51" t="s">
        <v>46</v>
      </c>
      <c r="E366" s="11">
        <v>0</v>
      </c>
      <c r="F366" s="12">
        <v>8</v>
      </c>
      <c r="G366" s="12">
        <v>5</v>
      </c>
      <c r="H366" s="8">
        <f t="shared" si="41"/>
        <v>0</v>
      </c>
      <c r="I366" s="51" t="s">
        <v>4</v>
      </c>
      <c r="J366" s="11">
        <v>0</v>
      </c>
      <c r="K366" s="12">
        <v>0</v>
      </c>
      <c r="L366" s="12">
        <v>8</v>
      </c>
      <c r="M366" s="8">
        <f t="shared" si="42"/>
        <v>0</v>
      </c>
      <c r="N366" s="23" t="s">
        <v>46</v>
      </c>
      <c r="O366" s="30">
        <v>2</v>
      </c>
      <c r="P366" s="30">
        <v>6</v>
      </c>
      <c r="Q366" s="30">
        <v>0</v>
      </c>
      <c r="R366" s="23">
        <v>0</v>
      </c>
      <c r="S366" s="23" t="s">
        <v>46</v>
      </c>
      <c r="T366" s="31">
        <v>0</v>
      </c>
      <c r="U366" s="31">
        <v>8</v>
      </c>
      <c r="V366" s="31">
        <v>0</v>
      </c>
      <c r="W366">
        <v>0</v>
      </c>
      <c r="X366" t="s">
        <v>4</v>
      </c>
      <c r="Y366" s="31">
        <v>0</v>
      </c>
      <c r="Z366" s="31">
        <v>5</v>
      </c>
      <c r="AA366" s="31">
        <v>10</v>
      </c>
      <c r="AB366" s="31">
        <v>0</v>
      </c>
      <c r="AC366" s="51" t="s">
        <v>46</v>
      </c>
      <c r="AD366" s="51" t="s">
        <v>4</v>
      </c>
      <c r="AE366" s="40" t="s">
        <v>46</v>
      </c>
      <c r="AF366" s="23" t="s">
        <v>46</v>
      </c>
      <c r="AG366" t="s">
        <v>4</v>
      </c>
      <c r="AH366" s="41" t="str" cm="1">
        <f t="array" ref="AH366">INDEX(AC366:AG366,MODE(MATCH(AC366:AG366,AC366:AG366,0)))</f>
        <v>Negative</v>
      </c>
      <c r="AI366" s="42">
        <f t="shared" si="37"/>
        <v>0.4</v>
      </c>
      <c r="AJ366" s="42">
        <f t="shared" si="38"/>
        <v>5.4</v>
      </c>
      <c r="AK366" s="42">
        <f t="shared" si="39"/>
        <v>4.5999999999999996</v>
      </c>
      <c r="AL366" s="31">
        <f t="shared" si="40"/>
        <v>0</v>
      </c>
    </row>
    <row r="367" spans="1:38" ht="20" x14ac:dyDescent="0.25">
      <c r="A367">
        <v>366</v>
      </c>
      <c r="B367" t="s">
        <v>736</v>
      </c>
      <c r="C367" s="23" t="s">
        <v>737</v>
      </c>
      <c r="D367" s="51" t="s">
        <v>4</v>
      </c>
      <c r="E367" s="11">
        <v>0</v>
      </c>
      <c r="F367" s="12">
        <v>0</v>
      </c>
      <c r="G367" s="12">
        <v>10</v>
      </c>
      <c r="H367" s="8">
        <f t="shared" si="41"/>
        <v>0</v>
      </c>
      <c r="I367" s="51" t="s">
        <v>4</v>
      </c>
      <c r="J367" s="11">
        <v>0</v>
      </c>
      <c r="K367" s="12">
        <v>0</v>
      </c>
      <c r="L367" s="12">
        <v>8</v>
      </c>
      <c r="M367" s="8">
        <f t="shared" si="42"/>
        <v>0</v>
      </c>
      <c r="N367" s="23" t="s">
        <v>4</v>
      </c>
      <c r="O367" s="30">
        <v>0</v>
      </c>
      <c r="P367" s="30">
        <v>0</v>
      </c>
      <c r="Q367" s="30">
        <v>9</v>
      </c>
      <c r="R367" s="23">
        <v>0</v>
      </c>
      <c r="S367" s="23" t="s">
        <v>4</v>
      </c>
      <c r="T367" s="31">
        <v>0</v>
      </c>
      <c r="U367" s="31">
        <v>0</v>
      </c>
      <c r="V367" s="31">
        <v>10</v>
      </c>
      <c r="W367">
        <v>0</v>
      </c>
      <c r="X367" t="s">
        <v>4</v>
      </c>
      <c r="Y367" s="31">
        <v>0</v>
      </c>
      <c r="Z367" s="31">
        <v>0</v>
      </c>
      <c r="AA367" s="31">
        <v>10</v>
      </c>
      <c r="AB367" s="31">
        <v>0</v>
      </c>
      <c r="AC367" s="51" t="s">
        <v>4</v>
      </c>
      <c r="AD367" s="51" t="s">
        <v>4</v>
      </c>
      <c r="AE367" s="40" t="s">
        <v>4</v>
      </c>
      <c r="AF367" s="23" t="s">
        <v>4</v>
      </c>
      <c r="AG367" t="s">
        <v>4</v>
      </c>
      <c r="AH367" s="41" t="str" cm="1">
        <f t="array" ref="AH367">INDEX(AC367:AG367,MODE(MATCH(AC367:AG367,AC367:AG367,0)))</f>
        <v>Neutral</v>
      </c>
      <c r="AI367" s="42">
        <f t="shared" si="37"/>
        <v>0</v>
      </c>
      <c r="AJ367" s="42">
        <f t="shared" si="38"/>
        <v>0</v>
      </c>
      <c r="AK367" s="42">
        <f t="shared" si="39"/>
        <v>9.4</v>
      </c>
      <c r="AL367" s="31">
        <f t="shared" si="40"/>
        <v>0</v>
      </c>
    </row>
    <row r="368" spans="1:38" ht="35" x14ac:dyDescent="0.25">
      <c r="A368">
        <v>367</v>
      </c>
      <c r="B368" t="s">
        <v>738</v>
      </c>
      <c r="C368" s="23" t="s">
        <v>739</v>
      </c>
      <c r="D368" s="51" t="s">
        <v>4</v>
      </c>
      <c r="E368" s="11">
        <v>0</v>
      </c>
      <c r="F368" s="12">
        <v>0</v>
      </c>
      <c r="G368" s="12">
        <v>8</v>
      </c>
      <c r="H368" s="8">
        <f t="shared" si="41"/>
        <v>0</v>
      </c>
      <c r="I368" s="51" t="s">
        <v>4</v>
      </c>
      <c r="J368" s="11">
        <v>0</v>
      </c>
      <c r="K368" s="12">
        <v>0</v>
      </c>
      <c r="L368" s="12">
        <v>8</v>
      </c>
      <c r="M368" s="8">
        <f t="shared" si="42"/>
        <v>0</v>
      </c>
      <c r="N368" s="23" t="s">
        <v>4</v>
      </c>
      <c r="O368" s="30">
        <v>0</v>
      </c>
      <c r="P368" s="30">
        <v>0</v>
      </c>
      <c r="Q368" s="30">
        <v>10</v>
      </c>
      <c r="R368" s="23">
        <v>0</v>
      </c>
      <c r="S368" s="23" t="s">
        <v>4</v>
      </c>
      <c r="T368" s="31">
        <v>0</v>
      </c>
      <c r="U368" s="31">
        <v>0</v>
      </c>
      <c r="V368" s="31">
        <v>10</v>
      </c>
      <c r="W368">
        <v>0</v>
      </c>
      <c r="X368" t="s">
        <v>4</v>
      </c>
      <c r="Y368" s="31">
        <v>0</v>
      </c>
      <c r="Z368" s="31">
        <v>0</v>
      </c>
      <c r="AA368" s="31">
        <v>10</v>
      </c>
      <c r="AB368" s="31">
        <v>0</v>
      </c>
      <c r="AC368" s="51" t="s">
        <v>4</v>
      </c>
      <c r="AD368" s="51" t="s">
        <v>4</v>
      </c>
      <c r="AE368" s="40" t="s">
        <v>4</v>
      </c>
      <c r="AF368" s="23" t="s">
        <v>4</v>
      </c>
      <c r="AG368" t="s">
        <v>4</v>
      </c>
      <c r="AH368" s="41" t="str" cm="1">
        <f t="array" ref="AH368">INDEX(AC368:AG368,MODE(MATCH(AC368:AG368,AC368:AG368,0)))</f>
        <v>Neutral</v>
      </c>
      <c r="AI368" s="42">
        <f t="shared" si="37"/>
        <v>0</v>
      </c>
      <c r="AJ368" s="42">
        <f t="shared" si="38"/>
        <v>0</v>
      </c>
      <c r="AK368" s="42">
        <f t="shared" si="39"/>
        <v>9.1999999999999993</v>
      </c>
      <c r="AL368" s="31">
        <f t="shared" si="40"/>
        <v>0</v>
      </c>
    </row>
    <row r="369" spans="1:38" ht="20" x14ac:dyDescent="0.25">
      <c r="A369">
        <v>368</v>
      </c>
      <c r="B369" t="s">
        <v>740</v>
      </c>
      <c r="C369" s="23" t="s">
        <v>741</v>
      </c>
      <c r="D369" s="10" t="s">
        <v>63</v>
      </c>
      <c r="E369" s="11">
        <v>0</v>
      </c>
      <c r="F369" s="12">
        <v>0</v>
      </c>
      <c r="G369" s="12">
        <v>0</v>
      </c>
      <c r="H369" s="8">
        <f t="shared" si="41"/>
        <v>1</v>
      </c>
      <c r="I369" s="51" t="s">
        <v>46</v>
      </c>
      <c r="J369" s="11">
        <v>0</v>
      </c>
      <c r="K369" s="12">
        <v>6</v>
      </c>
      <c r="L369" s="12">
        <v>5</v>
      </c>
      <c r="M369" s="8">
        <f t="shared" si="42"/>
        <v>0</v>
      </c>
      <c r="N369" s="23" t="s">
        <v>4</v>
      </c>
      <c r="O369" s="30">
        <v>2</v>
      </c>
      <c r="P369" s="30">
        <v>0</v>
      </c>
      <c r="Q369" s="30">
        <v>10</v>
      </c>
      <c r="R369" s="23">
        <v>0</v>
      </c>
      <c r="S369" s="23" t="s">
        <v>46</v>
      </c>
      <c r="T369" s="31">
        <v>0</v>
      </c>
      <c r="U369" s="31">
        <v>6</v>
      </c>
      <c r="V369" s="31">
        <v>0</v>
      </c>
      <c r="W369">
        <v>0</v>
      </c>
      <c r="X369" t="s">
        <v>4</v>
      </c>
      <c r="Y369" s="31">
        <v>2</v>
      </c>
      <c r="Z369" s="31">
        <v>0</v>
      </c>
      <c r="AA369" s="31">
        <v>5</v>
      </c>
      <c r="AB369" s="31">
        <v>0</v>
      </c>
      <c r="AC369" s="10" t="s">
        <v>63</v>
      </c>
      <c r="AD369" s="51" t="s">
        <v>46</v>
      </c>
      <c r="AE369" s="40" t="s">
        <v>4</v>
      </c>
      <c r="AF369" s="23" t="s">
        <v>46</v>
      </c>
      <c r="AG369" t="s">
        <v>4</v>
      </c>
      <c r="AH369" s="41" t="s">
        <v>4</v>
      </c>
      <c r="AI369" s="42">
        <f t="shared" si="37"/>
        <v>0.8</v>
      </c>
      <c r="AJ369" s="42">
        <f t="shared" si="38"/>
        <v>2.4</v>
      </c>
      <c r="AK369" s="42">
        <f t="shared" si="39"/>
        <v>4</v>
      </c>
      <c r="AL369" s="31">
        <f t="shared" si="40"/>
        <v>1</v>
      </c>
    </row>
    <row r="370" spans="1:38" ht="20" x14ac:dyDescent="0.25">
      <c r="A370">
        <v>369</v>
      </c>
      <c r="B370" t="s">
        <v>742</v>
      </c>
      <c r="C370" s="23" t="s">
        <v>743</v>
      </c>
      <c r="D370" s="51" t="s">
        <v>4</v>
      </c>
      <c r="E370" s="11">
        <v>3</v>
      </c>
      <c r="F370" s="12">
        <v>0</v>
      </c>
      <c r="G370" s="12">
        <v>5</v>
      </c>
      <c r="H370" s="8">
        <f t="shared" si="41"/>
        <v>0</v>
      </c>
      <c r="I370" s="51" t="s">
        <v>63</v>
      </c>
      <c r="J370" s="11">
        <v>0</v>
      </c>
      <c r="K370" s="12">
        <v>0</v>
      </c>
      <c r="L370" s="12">
        <v>0</v>
      </c>
      <c r="M370" s="8">
        <f t="shared" si="42"/>
        <v>1</v>
      </c>
      <c r="N370" s="23" t="s">
        <v>7</v>
      </c>
      <c r="O370" s="30">
        <v>6</v>
      </c>
      <c r="P370" s="30">
        <v>0</v>
      </c>
      <c r="Q370" s="30">
        <v>4</v>
      </c>
      <c r="R370" s="23">
        <v>0</v>
      </c>
      <c r="S370" s="23" t="s">
        <v>4</v>
      </c>
      <c r="T370" s="31">
        <v>2</v>
      </c>
      <c r="U370" s="31">
        <v>0</v>
      </c>
      <c r="V370" s="31">
        <v>7</v>
      </c>
      <c r="W370">
        <v>0</v>
      </c>
      <c r="X370" t="s">
        <v>4</v>
      </c>
      <c r="Y370" s="31">
        <v>3</v>
      </c>
      <c r="Z370" s="31">
        <v>1</v>
      </c>
      <c r="AA370" s="31">
        <v>8</v>
      </c>
      <c r="AB370" s="31">
        <v>0</v>
      </c>
      <c r="AC370" s="51" t="s">
        <v>4</v>
      </c>
      <c r="AD370" s="51" t="s">
        <v>63</v>
      </c>
      <c r="AE370" s="40" t="s">
        <v>7</v>
      </c>
      <c r="AF370" s="23" t="s">
        <v>4</v>
      </c>
      <c r="AG370" t="s">
        <v>4</v>
      </c>
      <c r="AH370" s="41" t="str" cm="1">
        <f t="array" ref="AH370">INDEX(AC370:AG370,MODE(MATCH(AC370:AG370,AC370:AG370,0)))</f>
        <v>Neutral</v>
      </c>
      <c r="AI370" s="42">
        <f t="shared" si="37"/>
        <v>2.8</v>
      </c>
      <c r="AJ370" s="42">
        <f t="shared" si="38"/>
        <v>0.2</v>
      </c>
      <c r="AK370" s="42">
        <f t="shared" si="39"/>
        <v>4.8</v>
      </c>
      <c r="AL370" s="31">
        <f t="shared" si="40"/>
        <v>1</v>
      </c>
    </row>
    <row r="371" spans="1:38" ht="52" x14ac:dyDescent="0.25">
      <c r="A371">
        <v>370</v>
      </c>
      <c r="B371" t="s">
        <v>744</v>
      </c>
      <c r="C371" s="23" t="s">
        <v>745</v>
      </c>
      <c r="D371" s="51" t="s">
        <v>4</v>
      </c>
      <c r="E371" s="11">
        <v>5</v>
      </c>
      <c r="F371" s="12">
        <v>0</v>
      </c>
      <c r="G371" s="12">
        <v>8</v>
      </c>
      <c r="H371" s="8">
        <f t="shared" si="41"/>
        <v>0</v>
      </c>
      <c r="I371" s="51" t="s">
        <v>7</v>
      </c>
      <c r="J371" s="11">
        <v>6</v>
      </c>
      <c r="K371" s="12">
        <v>0</v>
      </c>
      <c r="L371" s="12">
        <v>3</v>
      </c>
      <c r="M371" s="8">
        <f t="shared" si="42"/>
        <v>0</v>
      </c>
      <c r="N371" s="23" t="s">
        <v>4</v>
      </c>
      <c r="O371" s="30">
        <v>3</v>
      </c>
      <c r="P371" s="30">
        <v>0</v>
      </c>
      <c r="Q371" s="30">
        <v>9</v>
      </c>
      <c r="R371" s="23">
        <v>0</v>
      </c>
      <c r="S371" s="23" t="s">
        <v>4</v>
      </c>
      <c r="T371" s="31">
        <v>8</v>
      </c>
      <c r="U371" s="31">
        <v>4</v>
      </c>
      <c r="V371" s="31">
        <v>9</v>
      </c>
      <c r="W371">
        <v>0</v>
      </c>
      <c r="X371" t="s">
        <v>4</v>
      </c>
      <c r="Y371" s="31">
        <v>3</v>
      </c>
      <c r="Z371" s="31">
        <v>0</v>
      </c>
      <c r="AA371" s="31">
        <v>10</v>
      </c>
      <c r="AB371" s="31">
        <v>0</v>
      </c>
      <c r="AC371" s="51" t="s">
        <v>4</v>
      </c>
      <c r="AD371" s="51" t="s">
        <v>7</v>
      </c>
      <c r="AE371" s="40" t="s">
        <v>4</v>
      </c>
      <c r="AF371" s="23" t="s">
        <v>4</v>
      </c>
      <c r="AG371" t="s">
        <v>4</v>
      </c>
      <c r="AH371" s="41" t="str" cm="1">
        <f t="array" ref="AH371">INDEX(AC371:AG371,MODE(MATCH(AC371:AG371,AC371:AG371,0)))</f>
        <v>Neutral</v>
      </c>
      <c r="AI371" s="42">
        <f t="shared" si="37"/>
        <v>5</v>
      </c>
      <c r="AJ371" s="42">
        <f t="shared" si="38"/>
        <v>0.8</v>
      </c>
      <c r="AK371" s="42">
        <f t="shared" si="39"/>
        <v>7.8</v>
      </c>
      <c r="AL371" s="31">
        <f t="shared" si="40"/>
        <v>0</v>
      </c>
    </row>
    <row r="372" spans="1:38" ht="52" x14ac:dyDescent="0.25">
      <c r="A372">
        <v>371</v>
      </c>
      <c r="B372" t="s">
        <v>746</v>
      </c>
      <c r="C372" s="23" t="s">
        <v>747</v>
      </c>
      <c r="D372" s="51" t="s">
        <v>7</v>
      </c>
      <c r="E372" s="11">
        <v>10</v>
      </c>
      <c r="F372" s="12">
        <v>0</v>
      </c>
      <c r="G372" s="12">
        <v>0</v>
      </c>
      <c r="H372" s="8">
        <f t="shared" si="41"/>
        <v>0</v>
      </c>
      <c r="I372" s="51" t="s">
        <v>7</v>
      </c>
      <c r="J372" s="11">
        <v>10</v>
      </c>
      <c r="K372" s="12">
        <v>0</v>
      </c>
      <c r="L372" s="12">
        <v>0</v>
      </c>
      <c r="M372" s="8">
        <f t="shared" si="42"/>
        <v>0</v>
      </c>
      <c r="N372" s="23" t="s">
        <v>7</v>
      </c>
      <c r="O372" s="30">
        <v>10</v>
      </c>
      <c r="P372" s="30">
        <v>0</v>
      </c>
      <c r="Q372" s="30">
        <v>0</v>
      </c>
      <c r="R372" s="23">
        <v>0</v>
      </c>
      <c r="S372" s="23" t="s">
        <v>7</v>
      </c>
      <c r="T372" s="31">
        <v>10</v>
      </c>
      <c r="U372" s="31">
        <v>0</v>
      </c>
      <c r="V372" s="31">
        <v>0</v>
      </c>
      <c r="W372">
        <v>0</v>
      </c>
      <c r="X372" t="s">
        <v>7</v>
      </c>
      <c r="Y372" s="31">
        <v>10</v>
      </c>
      <c r="Z372" s="31">
        <v>0</v>
      </c>
      <c r="AA372" s="31">
        <v>0</v>
      </c>
      <c r="AB372" s="31">
        <v>0</v>
      </c>
      <c r="AC372" s="51" t="s">
        <v>7</v>
      </c>
      <c r="AD372" s="51" t="s">
        <v>7</v>
      </c>
      <c r="AE372" s="40" t="s">
        <v>7</v>
      </c>
      <c r="AF372" s="23" t="s">
        <v>7</v>
      </c>
      <c r="AG372" t="s">
        <v>7</v>
      </c>
      <c r="AH372" s="41" t="str" cm="1">
        <f t="array" ref="AH372">INDEX(AC372:AG372,MODE(MATCH(AC372:AG372,AC372:AG372,0)))</f>
        <v>Positive</v>
      </c>
      <c r="AI372" s="42">
        <f t="shared" si="37"/>
        <v>10</v>
      </c>
      <c r="AJ372" s="42">
        <f t="shared" si="38"/>
        <v>0</v>
      </c>
      <c r="AK372" s="42">
        <f t="shared" si="39"/>
        <v>0</v>
      </c>
      <c r="AL372" s="31">
        <f t="shared" si="40"/>
        <v>0</v>
      </c>
    </row>
    <row r="373" spans="1:38" ht="52" x14ac:dyDescent="0.25">
      <c r="A373">
        <v>372</v>
      </c>
      <c r="B373" t="s">
        <v>748</v>
      </c>
      <c r="C373" s="23" t="s">
        <v>749</v>
      </c>
      <c r="D373" s="51" t="s">
        <v>7</v>
      </c>
      <c r="E373" s="11">
        <v>10</v>
      </c>
      <c r="F373" s="12">
        <v>0</v>
      </c>
      <c r="G373" s="12">
        <v>0</v>
      </c>
      <c r="H373" s="8">
        <f t="shared" si="41"/>
        <v>0</v>
      </c>
      <c r="I373" s="51" t="s">
        <v>7</v>
      </c>
      <c r="J373" s="11">
        <v>8</v>
      </c>
      <c r="K373" s="12">
        <v>0</v>
      </c>
      <c r="L373" s="12">
        <v>0</v>
      </c>
      <c r="M373" s="8">
        <f t="shared" si="42"/>
        <v>0</v>
      </c>
      <c r="N373" s="23" t="s">
        <v>7</v>
      </c>
      <c r="O373" s="30">
        <v>8</v>
      </c>
      <c r="P373" s="30">
        <v>0</v>
      </c>
      <c r="Q373" s="30">
        <v>4</v>
      </c>
      <c r="R373" s="23">
        <v>0</v>
      </c>
      <c r="S373" s="23" t="s">
        <v>7</v>
      </c>
      <c r="T373" s="31">
        <v>8</v>
      </c>
      <c r="U373" s="31">
        <v>0</v>
      </c>
      <c r="V373" s="31">
        <v>0</v>
      </c>
      <c r="W373">
        <v>0</v>
      </c>
      <c r="X373" t="s">
        <v>7</v>
      </c>
      <c r="Y373" s="31">
        <v>10</v>
      </c>
      <c r="Z373" s="31">
        <v>0</v>
      </c>
      <c r="AA373" s="31">
        <v>0</v>
      </c>
      <c r="AB373" s="31">
        <v>0</v>
      </c>
      <c r="AC373" s="51" t="s">
        <v>7</v>
      </c>
      <c r="AD373" s="51" t="s">
        <v>7</v>
      </c>
      <c r="AE373" s="40" t="s">
        <v>7</v>
      </c>
      <c r="AF373" s="23" t="s">
        <v>7</v>
      </c>
      <c r="AG373" t="s">
        <v>7</v>
      </c>
      <c r="AH373" s="41" t="str" cm="1">
        <f t="array" ref="AH373">INDEX(AC373:AG373,MODE(MATCH(AC373:AG373,AC373:AG373,0)))</f>
        <v>Positive</v>
      </c>
      <c r="AI373" s="42">
        <f t="shared" si="37"/>
        <v>8.8000000000000007</v>
      </c>
      <c r="AJ373" s="42">
        <f t="shared" si="38"/>
        <v>0</v>
      </c>
      <c r="AK373" s="42">
        <f t="shared" si="39"/>
        <v>0.8</v>
      </c>
      <c r="AL373" s="31">
        <f t="shared" si="40"/>
        <v>0</v>
      </c>
    </row>
    <row r="374" spans="1:38" ht="35" x14ac:dyDescent="0.25">
      <c r="A374">
        <v>373</v>
      </c>
      <c r="B374" t="s">
        <v>750</v>
      </c>
      <c r="C374" s="23" t="s">
        <v>751</v>
      </c>
      <c r="D374" s="51" t="s">
        <v>46</v>
      </c>
      <c r="E374" s="11">
        <v>0</v>
      </c>
      <c r="F374" s="12">
        <v>6</v>
      </c>
      <c r="G374" s="12">
        <v>0</v>
      </c>
      <c r="H374" s="8">
        <f t="shared" si="41"/>
        <v>0</v>
      </c>
      <c r="I374" s="51" t="s">
        <v>46</v>
      </c>
      <c r="J374" s="11">
        <v>0</v>
      </c>
      <c r="K374" s="12">
        <v>10</v>
      </c>
      <c r="L374" s="12">
        <v>0</v>
      </c>
      <c r="M374" s="8">
        <f t="shared" si="42"/>
        <v>0</v>
      </c>
      <c r="N374" s="23" t="s">
        <v>46</v>
      </c>
      <c r="O374" s="30">
        <v>0</v>
      </c>
      <c r="P374" s="30">
        <v>9</v>
      </c>
      <c r="Q374" s="30">
        <v>0</v>
      </c>
      <c r="R374" s="23">
        <v>0</v>
      </c>
      <c r="S374" s="23" t="s">
        <v>46</v>
      </c>
      <c r="T374" s="31">
        <v>0</v>
      </c>
      <c r="U374" s="31">
        <v>9</v>
      </c>
      <c r="V374" s="31">
        <v>0</v>
      </c>
      <c r="W374">
        <v>0</v>
      </c>
      <c r="X374" t="s">
        <v>46</v>
      </c>
      <c r="Y374" s="31">
        <v>0</v>
      </c>
      <c r="Z374" s="31">
        <v>10</v>
      </c>
      <c r="AA374" s="31">
        <v>0</v>
      </c>
      <c r="AB374" s="31">
        <v>0</v>
      </c>
      <c r="AC374" s="51" t="s">
        <v>46</v>
      </c>
      <c r="AD374" s="51" t="s">
        <v>46</v>
      </c>
      <c r="AE374" s="40" t="s">
        <v>46</v>
      </c>
      <c r="AF374" s="23" t="s">
        <v>46</v>
      </c>
      <c r="AG374" t="s">
        <v>46</v>
      </c>
      <c r="AH374" s="41" t="str" cm="1">
        <f t="array" ref="AH374">INDEX(AC374:AG374,MODE(MATCH(AC374:AG374,AC374:AG374,0)))</f>
        <v>Negative</v>
      </c>
      <c r="AI374" s="42">
        <f t="shared" si="37"/>
        <v>0</v>
      </c>
      <c r="AJ374" s="42">
        <f t="shared" si="38"/>
        <v>8.8000000000000007</v>
      </c>
      <c r="AK374" s="42">
        <f t="shared" si="39"/>
        <v>0</v>
      </c>
      <c r="AL374" s="31">
        <f t="shared" si="40"/>
        <v>0</v>
      </c>
    </row>
    <row r="375" spans="1:38" ht="20" x14ac:dyDescent="0.25">
      <c r="A375">
        <v>374</v>
      </c>
      <c r="B375" t="s">
        <v>752</v>
      </c>
      <c r="C375" s="23" t="s">
        <v>753</v>
      </c>
      <c r="D375" s="10" t="s">
        <v>63</v>
      </c>
      <c r="E375" s="11">
        <v>0</v>
      </c>
      <c r="F375" s="12">
        <v>0</v>
      </c>
      <c r="G375" s="12">
        <v>0</v>
      </c>
      <c r="H375" s="8">
        <f t="shared" si="41"/>
        <v>1</v>
      </c>
      <c r="I375" s="51" t="s">
        <v>63</v>
      </c>
      <c r="J375" s="11">
        <v>0</v>
      </c>
      <c r="K375" s="12">
        <v>0</v>
      </c>
      <c r="L375" s="12">
        <v>0</v>
      </c>
      <c r="M375" s="8">
        <f t="shared" si="42"/>
        <v>1</v>
      </c>
      <c r="N375" s="23" t="s">
        <v>63</v>
      </c>
      <c r="O375" s="30">
        <v>0</v>
      </c>
      <c r="P375" s="30">
        <v>0</v>
      </c>
      <c r="Q375" s="30">
        <v>0</v>
      </c>
      <c r="R375" s="23">
        <v>1</v>
      </c>
      <c r="S375" s="23" t="s">
        <v>63</v>
      </c>
      <c r="T375" s="31">
        <v>0</v>
      </c>
      <c r="U375" s="31">
        <v>0</v>
      </c>
      <c r="V375" s="31">
        <v>0</v>
      </c>
      <c r="W375">
        <v>1</v>
      </c>
      <c r="X375" t="s">
        <v>63</v>
      </c>
      <c r="Y375" s="31">
        <v>0</v>
      </c>
      <c r="Z375" s="31">
        <v>0</v>
      </c>
      <c r="AA375" s="31">
        <v>0</v>
      </c>
      <c r="AB375" s="31">
        <v>1</v>
      </c>
      <c r="AC375" s="10" t="s">
        <v>63</v>
      </c>
      <c r="AD375" s="51" t="s">
        <v>63</v>
      </c>
      <c r="AE375" s="40" t="s">
        <v>63</v>
      </c>
      <c r="AF375" s="23" t="s">
        <v>63</v>
      </c>
      <c r="AG375" t="s">
        <v>63</v>
      </c>
      <c r="AH375" s="41" t="str" cm="1">
        <f t="array" ref="AH375">INDEX(AC375:AG375,MODE(MATCH(AC375:AG375,AC375:AG375,0)))</f>
        <v>None</v>
      </c>
      <c r="AI375" s="42">
        <f t="shared" si="37"/>
        <v>0</v>
      </c>
      <c r="AJ375" s="42">
        <f t="shared" si="38"/>
        <v>0</v>
      </c>
      <c r="AK375" s="42">
        <f t="shared" si="39"/>
        <v>0</v>
      </c>
      <c r="AL375" s="31">
        <f t="shared" si="40"/>
        <v>1</v>
      </c>
    </row>
    <row r="376" spans="1:38" ht="69" x14ac:dyDescent="0.25">
      <c r="A376">
        <v>375</v>
      </c>
      <c r="B376" t="s">
        <v>754</v>
      </c>
      <c r="C376" s="23" t="s">
        <v>755</v>
      </c>
      <c r="D376" s="51" t="s">
        <v>7</v>
      </c>
      <c r="E376" s="11">
        <v>10</v>
      </c>
      <c r="F376" s="12">
        <v>0</v>
      </c>
      <c r="G376" s="12">
        <v>0</v>
      </c>
      <c r="H376" s="8">
        <f t="shared" si="41"/>
        <v>0</v>
      </c>
      <c r="I376" s="51" t="s">
        <v>7</v>
      </c>
      <c r="J376" s="11">
        <v>10</v>
      </c>
      <c r="K376" s="12">
        <v>0</v>
      </c>
      <c r="L376" s="12">
        <v>0</v>
      </c>
      <c r="M376" s="8">
        <f t="shared" si="42"/>
        <v>0</v>
      </c>
      <c r="N376" s="23" t="s">
        <v>7</v>
      </c>
      <c r="O376" s="30">
        <v>10</v>
      </c>
      <c r="P376" s="30">
        <v>0</v>
      </c>
      <c r="Q376" s="30">
        <v>0</v>
      </c>
      <c r="R376" s="23">
        <v>0</v>
      </c>
      <c r="S376" s="23" t="s">
        <v>7</v>
      </c>
      <c r="T376" s="31">
        <v>10</v>
      </c>
      <c r="U376" s="31">
        <v>0</v>
      </c>
      <c r="V376" s="31">
        <v>0</v>
      </c>
      <c r="W376">
        <v>0</v>
      </c>
      <c r="X376" t="s">
        <v>7</v>
      </c>
      <c r="Y376" s="31">
        <v>10</v>
      </c>
      <c r="Z376" s="31">
        <v>0</v>
      </c>
      <c r="AA376" s="31">
        <v>0</v>
      </c>
      <c r="AB376" s="31">
        <v>0</v>
      </c>
      <c r="AC376" s="51" t="s">
        <v>7</v>
      </c>
      <c r="AD376" s="51" t="s">
        <v>7</v>
      </c>
      <c r="AE376" s="40" t="s">
        <v>7</v>
      </c>
      <c r="AF376" s="23" t="s">
        <v>7</v>
      </c>
      <c r="AG376" t="s">
        <v>7</v>
      </c>
      <c r="AH376" s="41" t="str" cm="1">
        <f t="array" ref="AH376">INDEX(AC376:AG376,MODE(MATCH(AC376:AG376,AC376:AG376,0)))</f>
        <v>Positive</v>
      </c>
      <c r="AI376" s="42">
        <f t="shared" si="37"/>
        <v>10</v>
      </c>
      <c r="AJ376" s="42">
        <f t="shared" si="38"/>
        <v>0</v>
      </c>
      <c r="AK376" s="42">
        <f t="shared" si="39"/>
        <v>0</v>
      </c>
      <c r="AL376" s="31">
        <f t="shared" si="40"/>
        <v>0</v>
      </c>
    </row>
    <row r="377" spans="1:38" ht="52" x14ac:dyDescent="0.25">
      <c r="A377">
        <v>376</v>
      </c>
      <c r="B377" t="s">
        <v>756</v>
      </c>
      <c r="C377" s="23" t="s">
        <v>757</v>
      </c>
      <c r="D377" s="51" t="s">
        <v>4</v>
      </c>
      <c r="E377" s="11">
        <v>0</v>
      </c>
      <c r="F377" s="12">
        <v>0</v>
      </c>
      <c r="G377" s="12">
        <v>8</v>
      </c>
      <c r="H377" s="8">
        <f t="shared" si="41"/>
        <v>0</v>
      </c>
      <c r="I377" s="51" t="s">
        <v>4</v>
      </c>
      <c r="J377" s="11">
        <v>0</v>
      </c>
      <c r="K377" s="12">
        <v>0</v>
      </c>
      <c r="L377" s="12">
        <v>8</v>
      </c>
      <c r="M377" s="8">
        <f t="shared" si="42"/>
        <v>0</v>
      </c>
      <c r="N377" s="23" t="s">
        <v>4</v>
      </c>
      <c r="O377" s="30">
        <v>0</v>
      </c>
      <c r="P377" s="30">
        <v>0</v>
      </c>
      <c r="Q377" s="30">
        <v>10</v>
      </c>
      <c r="R377" s="23">
        <v>0</v>
      </c>
      <c r="S377" s="23" t="s">
        <v>4</v>
      </c>
      <c r="T377" s="31">
        <v>0</v>
      </c>
      <c r="U377" s="31">
        <v>0</v>
      </c>
      <c r="V377" s="31">
        <v>10</v>
      </c>
      <c r="W377">
        <v>0</v>
      </c>
      <c r="X377" t="s">
        <v>4</v>
      </c>
      <c r="Y377" s="31">
        <v>0</v>
      </c>
      <c r="Z377" s="31">
        <v>0</v>
      </c>
      <c r="AA377" s="31">
        <v>10</v>
      </c>
      <c r="AB377" s="31">
        <v>0</v>
      </c>
      <c r="AC377" s="51" t="s">
        <v>4</v>
      </c>
      <c r="AD377" s="51" t="s">
        <v>4</v>
      </c>
      <c r="AE377" s="40" t="s">
        <v>4</v>
      </c>
      <c r="AF377" s="23" t="s">
        <v>4</v>
      </c>
      <c r="AG377" t="s">
        <v>4</v>
      </c>
      <c r="AH377" s="41" t="str" cm="1">
        <f t="array" ref="AH377">INDEX(AC377:AG377,MODE(MATCH(AC377:AG377,AC377:AG377,0)))</f>
        <v>Neutral</v>
      </c>
      <c r="AI377" s="42">
        <f t="shared" si="37"/>
        <v>0</v>
      </c>
      <c r="AJ377" s="42">
        <f t="shared" si="38"/>
        <v>0</v>
      </c>
      <c r="AK377" s="42">
        <f t="shared" si="39"/>
        <v>9.1999999999999993</v>
      </c>
      <c r="AL377" s="31">
        <f t="shared" si="40"/>
        <v>0</v>
      </c>
    </row>
    <row r="378" spans="1:38" ht="20" x14ac:dyDescent="0.25">
      <c r="A378">
        <v>377</v>
      </c>
      <c r="B378" t="s">
        <v>758</v>
      </c>
      <c r="C378" s="23" t="s">
        <v>759</v>
      </c>
      <c r="D378" s="51" t="s">
        <v>46</v>
      </c>
      <c r="E378" s="11">
        <v>1</v>
      </c>
      <c r="F378" s="12">
        <v>4</v>
      </c>
      <c r="G378" s="12">
        <v>0</v>
      </c>
      <c r="H378" s="8">
        <f t="shared" si="41"/>
        <v>0</v>
      </c>
      <c r="I378" s="51" t="s">
        <v>46</v>
      </c>
      <c r="J378" s="11">
        <v>0</v>
      </c>
      <c r="K378" s="12">
        <v>8</v>
      </c>
      <c r="L378" s="12">
        <v>3</v>
      </c>
      <c r="M378" s="8">
        <f t="shared" si="42"/>
        <v>0</v>
      </c>
      <c r="N378" s="23" t="s">
        <v>46</v>
      </c>
      <c r="O378" s="30">
        <v>0</v>
      </c>
      <c r="P378" s="30">
        <v>8</v>
      </c>
      <c r="Q378" s="30">
        <v>0</v>
      </c>
      <c r="R378" s="23">
        <v>0</v>
      </c>
      <c r="S378" s="23" t="s">
        <v>46</v>
      </c>
      <c r="T378" s="31">
        <v>0</v>
      </c>
      <c r="U378" s="31">
        <v>8</v>
      </c>
      <c r="V378" s="31">
        <v>0</v>
      </c>
      <c r="W378">
        <v>0</v>
      </c>
      <c r="X378" t="s">
        <v>46</v>
      </c>
      <c r="Y378" s="31">
        <v>0</v>
      </c>
      <c r="Z378" s="31">
        <v>7</v>
      </c>
      <c r="AA378" s="31">
        <v>0</v>
      </c>
      <c r="AB378" s="31">
        <v>0</v>
      </c>
      <c r="AC378" s="51" t="s">
        <v>46</v>
      </c>
      <c r="AD378" s="51" t="s">
        <v>46</v>
      </c>
      <c r="AE378" s="40" t="s">
        <v>46</v>
      </c>
      <c r="AF378" s="23" t="s">
        <v>46</v>
      </c>
      <c r="AG378" t="s">
        <v>46</v>
      </c>
      <c r="AH378" s="41" t="str" cm="1">
        <f t="array" ref="AH378">INDEX(AC378:AG378,MODE(MATCH(AC378:AG378,AC378:AG378,0)))</f>
        <v>Negative</v>
      </c>
      <c r="AI378" s="42">
        <f t="shared" si="37"/>
        <v>0.2</v>
      </c>
      <c r="AJ378" s="42">
        <f t="shared" si="38"/>
        <v>7</v>
      </c>
      <c r="AK378" s="42">
        <f t="shared" si="39"/>
        <v>0.6</v>
      </c>
      <c r="AL378" s="31">
        <f t="shared" si="40"/>
        <v>0</v>
      </c>
    </row>
    <row r="379" spans="1:38" ht="20" x14ac:dyDescent="0.25">
      <c r="A379">
        <v>378</v>
      </c>
      <c r="B379" t="s">
        <v>760</v>
      </c>
      <c r="C379" s="23" t="s">
        <v>761</v>
      </c>
      <c r="D379" s="51" t="s">
        <v>46</v>
      </c>
      <c r="E379" s="11">
        <v>0</v>
      </c>
      <c r="F379" s="12">
        <v>6</v>
      </c>
      <c r="G379" s="12">
        <v>6</v>
      </c>
      <c r="H379" s="8">
        <f t="shared" si="41"/>
        <v>0</v>
      </c>
      <c r="I379" s="51" t="s">
        <v>4</v>
      </c>
      <c r="J379" s="11">
        <v>0</v>
      </c>
      <c r="K379" s="12">
        <v>0</v>
      </c>
      <c r="L379" s="12">
        <v>10</v>
      </c>
      <c r="M379" s="8">
        <f t="shared" si="42"/>
        <v>0</v>
      </c>
      <c r="N379" s="23" t="s">
        <v>46</v>
      </c>
      <c r="O379" s="30">
        <v>0</v>
      </c>
      <c r="P379" s="30">
        <v>8</v>
      </c>
      <c r="Q379" s="30">
        <v>3</v>
      </c>
      <c r="R379" s="23">
        <v>0</v>
      </c>
      <c r="S379" s="23" t="s">
        <v>63</v>
      </c>
      <c r="T379" s="31">
        <v>0</v>
      </c>
      <c r="U379" s="31">
        <v>0</v>
      </c>
      <c r="V379" s="31">
        <v>0</v>
      </c>
      <c r="W379">
        <v>1</v>
      </c>
      <c r="X379" t="s">
        <v>46</v>
      </c>
      <c r="Y379" s="31">
        <v>0</v>
      </c>
      <c r="Z379" s="31">
        <v>4</v>
      </c>
      <c r="AA379" s="31">
        <v>6</v>
      </c>
      <c r="AB379" s="31">
        <v>0</v>
      </c>
      <c r="AC379" s="51" t="s">
        <v>46</v>
      </c>
      <c r="AD379" s="51" t="s">
        <v>4</v>
      </c>
      <c r="AE379" s="40" t="s">
        <v>46</v>
      </c>
      <c r="AF379" s="23" t="s">
        <v>63</v>
      </c>
      <c r="AG379" t="s">
        <v>46</v>
      </c>
      <c r="AH379" s="41" t="str" cm="1">
        <f t="array" ref="AH379">INDEX(AC379:AG379,MODE(MATCH(AC379:AG379,AC379:AG379,0)))</f>
        <v>Negative</v>
      </c>
      <c r="AI379" s="42">
        <f t="shared" si="37"/>
        <v>0</v>
      </c>
      <c r="AJ379" s="42">
        <f t="shared" si="38"/>
        <v>3.6</v>
      </c>
      <c r="AK379" s="42">
        <f t="shared" si="39"/>
        <v>5</v>
      </c>
      <c r="AL379" s="31">
        <f t="shared" si="40"/>
        <v>1</v>
      </c>
    </row>
    <row r="380" spans="1:38" ht="20" x14ac:dyDescent="0.25">
      <c r="A380">
        <v>379</v>
      </c>
      <c r="B380" t="s">
        <v>762</v>
      </c>
      <c r="C380" s="23" t="s">
        <v>763</v>
      </c>
      <c r="D380" s="51" t="s">
        <v>7</v>
      </c>
      <c r="E380" s="11">
        <v>8</v>
      </c>
      <c r="F380" s="12">
        <v>0</v>
      </c>
      <c r="G380" s="12">
        <v>0</v>
      </c>
      <c r="H380" s="8">
        <f t="shared" si="41"/>
        <v>0</v>
      </c>
      <c r="I380" s="51" t="s">
        <v>7</v>
      </c>
      <c r="J380" s="11">
        <v>8</v>
      </c>
      <c r="K380" s="12">
        <v>0</v>
      </c>
      <c r="L380" s="12">
        <v>0</v>
      </c>
      <c r="M380" s="8">
        <f t="shared" si="42"/>
        <v>0</v>
      </c>
      <c r="N380" s="23" t="s">
        <v>7</v>
      </c>
      <c r="O380" s="30">
        <v>9</v>
      </c>
      <c r="P380" s="30">
        <v>0</v>
      </c>
      <c r="Q380" s="30">
        <v>3</v>
      </c>
      <c r="R380" s="23">
        <v>0</v>
      </c>
      <c r="S380" s="23" t="s">
        <v>7</v>
      </c>
      <c r="T380" s="31">
        <v>10</v>
      </c>
      <c r="U380" s="31">
        <v>0</v>
      </c>
      <c r="V380" s="31">
        <v>0</v>
      </c>
      <c r="W380">
        <v>0</v>
      </c>
      <c r="X380" t="s">
        <v>63</v>
      </c>
      <c r="Y380" s="31">
        <v>0</v>
      </c>
      <c r="Z380" s="31">
        <v>0</v>
      </c>
      <c r="AA380" s="31">
        <v>0</v>
      </c>
      <c r="AB380" s="31">
        <v>1</v>
      </c>
      <c r="AC380" s="51" t="s">
        <v>7</v>
      </c>
      <c r="AD380" s="51" t="s">
        <v>7</v>
      </c>
      <c r="AE380" s="40" t="s">
        <v>7</v>
      </c>
      <c r="AF380" s="23" t="s">
        <v>7</v>
      </c>
      <c r="AG380" t="s">
        <v>63</v>
      </c>
      <c r="AH380" s="41" t="str" cm="1">
        <f t="array" ref="AH380">INDEX(AC380:AG380,MODE(MATCH(AC380:AG380,AC380:AG380,0)))</f>
        <v>Positive</v>
      </c>
      <c r="AI380" s="42">
        <f t="shared" si="37"/>
        <v>7</v>
      </c>
      <c r="AJ380" s="42">
        <f t="shared" si="38"/>
        <v>0</v>
      </c>
      <c r="AK380" s="42">
        <f t="shared" si="39"/>
        <v>0.6</v>
      </c>
      <c r="AL380" s="31">
        <f t="shared" si="40"/>
        <v>1</v>
      </c>
    </row>
    <row r="381" spans="1:38" ht="20" x14ac:dyDescent="0.25">
      <c r="A381">
        <v>380</v>
      </c>
      <c r="B381" t="s">
        <v>764</v>
      </c>
      <c r="C381" s="23" t="s">
        <v>765</v>
      </c>
      <c r="D381" s="51" t="s">
        <v>7</v>
      </c>
      <c r="E381" s="11">
        <v>6</v>
      </c>
      <c r="F381" s="12">
        <v>0</v>
      </c>
      <c r="G381" s="12">
        <v>0</v>
      </c>
      <c r="H381" s="8">
        <f t="shared" si="41"/>
        <v>0</v>
      </c>
      <c r="I381" s="51" t="s">
        <v>7</v>
      </c>
      <c r="J381" s="11">
        <v>6</v>
      </c>
      <c r="K381" s="12">
        <v>0</v>
      </c>
      <c r="L381" s="12">
        <v>3</v>
      </c>
      <c r="M381" s="8">
        <f t="shared" si="42"/>
        <v>0</v>
      </c>
      <c r="N381" s="23" t="s">
        <v>7</v>
      </c>
      <c r="O381" s="30">
        <v>8</v>
      </c>
      <c r="P381" s="30">
        <v>0</v>
      </c>
      <c r="Q381" s="30">
        <v>2</v>
      </c>
      <c r="R381" s="23">
        <v>0</v>
      </c>
      <c r="S381" s="23" t="s">
        <v>7</v>
      </c>
      <c r="T381" s="31">
        <v>8</v>
      </c>
      <c r="U381" s="31">
        <v>0</v>
      </c>
      <c r="V381" s="31">
        <v>0</v>
      </c>
      <c r="W381">
        <v>0</v>
      </c>
      <c r="X381" t="s">
        <v>7</v>
      </c>
      <c r="Y381" s="31">
        <v>7</v>
      </c>
      <c r="Z381" s="31">
        <v>0</v>
      </c>
      <c r="AA381" s="31">
        <v>0</v>
      </c>
      <c r="AB381" s="31">
        <v>0</v>
      </c>
      <c r="AC381" s="51" t="s">
        <v>7</v>
      </c>
      <c r="AD381" s="51" t="s">
        <v>7</v>
      </c>
      <c r="AE381" s="40" t="s">
        <v>7</v>
      </c>
      <c r="AF381" s="23" t="s">
        <v>7</v>
      </c>
      <c r="AG381" t="s">
        <v>7</v>
      </c>
      <c r="AH381" s="41" t="str" cm="1">
        <f t="array" ref="AH381">INDEX(AC381:AG381,MODE(MATCH(AC381:AG381,AC381:AG381,0)))</f>
        <v>Positive</v>
      </c>
      <c r="AI381" s="42">
        <f t="shared" si="37"/>
        <v>7</v>
      </c>
      <c r="AJ381" s="42">
        <f t="shared" si="38"/>
        <v>0</v>
      </c>
      <c r="AK381" s="42">
        <f t="shared" si="39"/>
        <v>1</v>
      </c>
      <c r="AL381" s="31">
        <f t="shared" si="40"/>
        <v>0</v>
      </c>
    </row>
    <row r="382" spans="1:38" ht="86" x14ac:dyDescent="0.25">
      <c r="A382">
        <v>381</v>
      </c>
      <c r="B382" t="s">
        <v>766</v>
      </c>
      <c r="C382" s="23" t="s">
        <v>767</v>
      </c>
      <c r="D382" s="51" t="s">
        <v>4</v>
      </c>
      <c r="E382" s="11">
        <v>0</v>
      </c>
      <c r="F382" s="12">
        <v>0</v>
      </c>
      <c r="G382" s="12">
        <v>10</v>
      </c>
      <c r="H382" s="8">
        <f t="shared" si="41"/>
        <v>0</v>
      </c>
      <c r="I382" s="51" t="s">
        <v>4</v>
      </c>
      <c r="J382" s="11">
        <v>3</v>
      </c>
      <c r="K382" s="12">
        <v>2</v>
      </c>
      <c r="L382" s="12">
        <v>6</v>
      </c>
      <c r="M382" s="8">
        <f t="shared" si="42"/>
        <v>0</v>
      </c>
      <c r="N382" s="23" t="s">
        <v>4</v>
      </c>
      <c r="O382" s="30">
        <v>6</v>
      </c>
      <c r="P382" s="30">
        <v>2</v>
      </c>
      <c r="Q382" s="30">
        <v>8</v>
      </c>
      <c r="R382" s="23">
        <v>0</v>
      </c>
      <c r="S382" s="23" t="s">
        <v>7</v>
      </c>
      <c r="T382" s="31">
        <v>7</v>
      </c>
      <c r="U382" s="31">
        <v>0</v>
      </c>
      <c r="V382" s="31">
        <v>6</v>
      </c>
      <c r="W382">
        <v>0</v>
      </c>
      <c r="X382" t="s">
        <v>4</v>
      </c>
      <c r="Y382" s="31">
        <v>3</v>
      </c>
      <c r="Z382" s="31">
        <v>0</v>
      </c>
      <c r="AA382" s="31">
        <v>9</v>
      </c>
      <c r="AB382" s="31">
        <v>0</v>
      </c>
      <c r="AC382" s="51" t="s">
        <v>4</v>
      </c>
      <c r="AD382" s="51" t="s">
        <v>4</v>
      </c>
      <c r="AE382" s="40" t="s">
        <v>4</v>
      </c>
      <c r="AF382" s="23" t="s">
        <v>7</v>
      </c>
      <c r="AG382" t="s">
        <v>4</v>
      </c>
      <c r="AH382" s="41" t="str" cm="1">
        <f t="array" ref="AH382">INDEX(AC382:AG382,MODE(MATCH(AC382:AG382,AC382:AG382,0)))</f>
        <v>Neutral</v>
      </c>
      <c r="AI382" s="42">
        <f t="shared" si="37"/>
        <v>3.8</v>
      </c>
      <c r="AJ382" s="42">
        <f t="shared" si="38"/>
        <v>0.8</v>
      </c>
      <c r="AK382" s="42">
        <f t="shared" si="39"/>
        <v>7.8</v>
      </c>
      <c r="AL382" s="31">
        <f t="shared" si="40"/>
        <v>0</v>
      </c>
    </row>
    <row r="383" spans="1:38" ht="52" x14ac:dyDescent="0.25">
      <c r="A383">
        <v>382</v>
      </c>
      <c r="B383" t="s">
        <v>768</v>
      </c>
      <c r="C383" s="23" t="s">
        <v>769</v>
      </c>
      <c r="D383" s="51" t="s">
        <v>4</v>
      </c>
      <c r="E383" s="11">
        <v>0</v>
      </c>
      <c r="F383" s="12">
        <v>3</v>
      </c>
      <c r="G383" s="12">
        <v>10</v>
      </c>
      <c r="H383" s="8">
        <f t="shared" si="41"/>
        <v>0</v>
      </c>
      <c r="I383" s="51" t="s">
        <v>46</v>
      </c>
      <c r="J383" s="11">
        <v>0</v>
      </c>
      <c r="K383" s="12">
        <v>6</v>
      </c>
      <c r="L383" s="12">
        <v>3</v>
      </c>
      <c r="M383" s="8">
        <f t="shared" si="42"/>
        <v>0</v>
      </c>
      <c r="N383" s="23" t="s">
        <v>4</v>
      </c>
      <c r="O383" s="30">
        <v>0</v>
      </c>
      <c r="P383" s="30">
        <v>0</v>
      </c>
      <c r="Q383" s="30">
        <v>9</v>
      </c>
      <c r="R383" s="23">
        <v>0</v>
      </c>
      <c r="S383" s="23" t="s">
        <v>4</v>
      </c>
      <c r="T383" s="31">
        <v>0</v>
      </c>
      <c r="U383" s="31">
        <v>0</v>
      </c>
      <c r="V383" s="31">
        <v>10</v>
      </c>
      <c r="W383">
        <v>0</v>
      </c>
      <c r="X383" t="s">
        <v>46</v>
      </c>
      <c r="Y383" s="31">
        <v>0</v>
      </c>
      <c r="Z383" s="31">
        <v>4</v>
      </c>
      <c r="AA383" s="31">
        <v>9</v>
      </c>
      <c r="AB383" s="31">
        <v>0</v>
      </c>
      <c r="AC383" s="51" t="s">
        <v>4</v>
      </c>
      <c r="AD383" s="51" t="s">
        <v>46</v>
      </c>
      <c r="AE383" s="40" t="s">
        <v>4</v>
      </c>
      <c r="AF383" s="23" t="s">
        <v>4</v>
      </c>
      <c r="AG383" t="s">
        <v>4</v>
      </c>
      <c r="AH383" s="41" t="str" cm="1">
        <f t="array" ref="AH383">INDEX(AC383:AG383,MODE(MATCH(AC383:AG383,AC383:AG383,0)))</f>
        <v>Neutral</v>
      </c>
      <c r="AI383" s="42">
        <f t="shared" si="37"/>
        <v>0</v>
      </c>
      <c r="AJ383" s="42">
        <f t="shared" si="38"/>
        <v>2.6</v>
      </c>
      <c r="AK383" s="42">
        <f t="shared" si="39"/>
        <v>8.1999999999999993</v>
      </c>
      <c r="AL383" s="31">
        <f t="shared" si="40"/>
        <v>0</v>
      </c>
    </row>
    <row r="384" spans="1:38" ht="20" x14ac:dyDescent="0.25">
      <c r="A384">
        <v>383</v>
      </c>
      <c r="B384" t="s">
        <v>770</v>
      </c>
      <c r="C384" s="23" t="s">
        <v>771</v>
      </c>
      <c r="D384" s="51" t="s">
        <v>4</v>
      </c>
      <c r="E384" s="11">
        <v>3</v>
      </c>
      <c r="F384" s="12">
        <v>0</v>
      </c>
      <c r="G384" s="12">
        <v>10</v>
      </c>
      <c r="H384" s="8">
        <f t="shared" si="41"/>
        <v>0</v>
      </c>
      <c r="I384" s="51" t="s">
        <v>4</v>
      </c>
      <c r="J384" s="11">
        <v>0</v>
      </c>
      <c r="K384" s="12">
        <v>0</v>
      </c>
      <c r="L384" s="12">
        <v>8</v>
      </c>
      <c r="M384" s="8">
        <f t="shared" si="42"/>
        <v>0</v>
      </c>
      <c r="N384" s="23" t="s">
        <v>7</v>
      </c>
      <c r="O384" s="30">
        <v>6</v>
      </c>
      <c r="P384" s="30">
        <v>0</v>
      </c>
      <c r="Q384" s="30">
        <v>5</v>
      </c>
      <c r="R384" s="23">
        <v>0</v>
      </c>
      <c r="S384" s="23" t="s">
        <v>4</v>
      </c>
      <c r="T384" s="31">
        <v>1</v>
      </c>
      <c r="U384" s="31">
        <v>0</v>
      </c>
      <c r="V384" s="31">
        <v>9</v>
      </c>
      <c r="W384">
        <v>0</v>
      </c>
      <c r="X384" t="s">
        <v>4</v>
      </c>
      <c r="Y384" s="31">
        <v>3</v>
      </c>
      <c r="Z384" s="31">
        <v>0</v>
      </c>
      <c r="AA384" s="31">
        <v>8</v>
      </c>
      <c r="AB384" s="31">
        <v>0</v>
      </c>
      <c r="AC384" s="51" t="s">
        <v>4</v>
      </c>
      <c r="AD384" s="51" t="s">
        <v>4</v>
      </c>
      <c r="AE384" s="40" t="s">
        <v>7</v>
      </c>
      <c r="AF384" s="23" t="s">
        <v>4</v>
      </c>
      <c r="AG384" t="s">
        <v>4</v>
      </c>
      <c r="AH384" s="41" t="str" cm="1">
        <f t="array" ref="AH384">INDEX(AC384:AG384,MODE(MATCH(AC384:AG384,AC384:AG384,0)))</f>
        <v>Neutral</v>
      </c>
      <c r="AI384" s="42">
        <f t="shared" si="37"/>
        <v>2.6</v>
      </c>
      <c r="AJ384" s="42">
        <f t="shared" si="38"/>
        <v>0</v>
      </c>
      <c r="AK384" s="42">
        <f t="shared" si="39"/>
        <v>8</v>
      </c>
      <c r="AL384" s="31">
        <f t="shared" si="40"/>
        <v>0</v>
      </c>
    </row>
    <row r="385" spans="1:38" ht="35" x14ac:dyDescent="0.25">
      <c r="A385">
        <v>384</v>
      </c>
      <c r="B385" t="s">
        <v>772</v>
      </c>
      <c r="C385" s="23" t="s">
        <v>773</v>
      </c>
      <c r="D385" s="51" t="s">
        <v>4</v>
      </c>
      <c r="E385" s="11">
        <v>0</v>
      </c>
      <c r="F385" s="12">
        <v>4</v>
      </c>
      <c r="G385" s="12">
        <v>8</v>
      </c>
      <c r="H385" s="8">
        <f t="shared" si="41"/>
        <v>0</v>
      </c>
      <c r="I385" s="51" t="s">
        <v>46</v>
      </c>
      <c r="J385" s="11">
        <v>0</v>
      </c>
      <c r="K385" s="12">
        <v>6</v>
      </c>
      <c r="L385" s="12">
        <v>0</v>
      </c>
      <c r="M385" s="8">
        <f t="shared" si="42"/>
        <v>0</v>
      </c>
      <c r="N385" s="23" t="s">
        <v>4</v>
      </c>
      <c r="O385" s="30">
        <v>0</v>
      </c>
      <c r="P385" s="30">
        <v>3</v>
      </c>
      <c r="Q385" s="30">
        <v>8</v>
      </c>
      <c r="R385" s="23">
        <v>0</v>
      </c>
      <c r="S385" s="23" t="s">
        <v>7</v>
      </c>
      <c r="T385" s="31">
        <v>9</v>
      </c>
      <c r="U385" s="31">
        <v>0</v>
      </c>
      <c r="V385" s="31">
        <v>1</v>
      </c>
      <c r="W385">
        <v>0</v>
      </c>
      <c r="X385" t="s">
        <v>46</v>
      </c>
      <c r="Y385" s="31">
        <v>0</v>
      </c>
      <c r="Z385" s="31">
        <v>5</v>
      </c>
      <c r="AA385" s="31">
        <v>4</v>
      </c>
      <c r="AB385" s="31">
        <v>0</v>
      </c>
      <c r="AC385" s="51" t="s">
        <v>4</v>
      </c>
      <c r="AD385" s="51" t="s">
        <v>46</v>
      </c>
      <c r="AE385" s="40" t="s">
        <v>4</v>
      </c>
      <c r="AF385" s="23" t="s">
        <v>7</v>
      </c>
      <c r="AG385" t="s">
        <v>46</v>
      </c>
      <c r="AH385" s="41" t="str" cm="1">
        <f t="array" ref="AH385">INDEX(AC385:AG385,MODE(MATCH(AC385:AG385,AC385:AG385,0)))</f>
        <v>Neutral</v>
      </c>
      <c r="AI385" s="42">
        <f t="shared" si="37"/>
        <v>1.8</v>
      </c>
      <c r="AJ385" s="42">
        <f t="shared" si="38"/>
        <v>3.6</v>
      </c>
      <c r="AK385" s="42">
        <f t="shared" si="39"/>
        <v>4.2</v>
      </c>
      <c r="AL385" s="31">
        <f t="shared" si="40"/>
        <v>0</v>
      </c>
    </row>
    <row r="386" spans="1:38" ht="35" x14ac:dyDescent="0.25">
      <c r="A386">
        <v>385</v>
      </c>
      <c r="B386" t="s">
        <v>774</v>
      </c>
      <c r="C386" s="23" t="s">
        <v>775</v>
      </c>
      <c r="D386" s="51" t="s">
        <v>4</v>
      </c>
      <c r="E386" s="11">
        <v>0</v>
      </c>
      <c r="F386" s="12">
        <v>0</v>
      </c>
      <c r="G386" s="12">
        <v>9</v>
      </c>
      <c r="H386" s="8">
        <f t="shared" si="41"/>
        <v>0</v>
      </c>
      <c r="I386" s="51" t="s">
        <v>46</v>
      </c>
      <c r="J386" s="11">
        <v>0</v>
      </c>
      <c r="K386" s="12">
        <v>0</v>
      </c>
      <c r="L386" s="12">
        <v>8</v>
      </c>
      <c r="M386" s="8">
        <f t="shared" si="42"/>
        <v>0</v>
      </c>
      <c r="N386" s="23" t="s">
        <v>4</v>
      </c>
      <c r="O386" s="30">
        <v>5</v>
      </c>
      <c r="P386" s="30">
        <v>0</v>
      </c>
      <c r="Q386" s="30">
        <v>8</v>
      </c>
      <c r="R386" s="23">
        <v>0</v>
      </c>
      <c r="S386" s="23" t="s">
        <v>4</v>
      </c>
      <c r="T386" s="31">
        <v>4</v>
      </c>
      <c r="U386" s="31">
        <v>0</v>
      </c>
      <c r="V386" s="31">
        <v>7</v>
      </c>
      <c r="W386">
        <v>0</v>
      </c>
      <c r="X386" t="s">
        <v>4</v>
      </c>
      <c r="Y386" s="31">
        <v>4</v>
      </c>
      <c r="Z386" s="31">
        <v>0</v>
      </c>
      <c r="AA386" s="31">
        <v>10</v>
      </c>
      <c r="AB386" s="31">
        <v>0</v>
      </c>
      <c r="AC386" s="51" t="s">
        <v>4</v>
      </c>
      <c r="AD386" s="51" t="s">
        <v>46</v>
      </c>
      <c r="AE386" s="40" t="s">
        <v>4</v>
      </c>
      <c r="AF386" s="23" t="s">
        <v>4</v>
      </c>
      <c r="AG386" t="s">
        <v>4</v>
      </c>
      <c r="AH386" s="41" t="str" cm="1">
        <f t="array" ref="AH386">INDEX(AC386:AG386,MODE(MATCH(AC386:AG386,AC386:AG386,0)))</f>
        <v>Neutral</v>
      </c>
      <c r="AI386" s="42">
        <f t="shared" si="37"/>
        <v>2.6</v>
      </c>
      <c r="AJ386" s="42">
        <f t="shared" si="38"/>
        <v>0</v>
      </c>
      <c r="AK386" s="42">
        <f t="shared" si="39"/>
        <v>8.4</v>
      </c>
      <c r="AL386" s="31">
        <f t="shared" si="40"/>
        <v>0</v>
      </c>
    </row>
    <row r="387" spans="1:38" ht="35" x14ac:dyDescent="0.25">
      <c r="A387">
        <v>386</v>
      </c>
      <c r="B387" t="s">
        <v>776</v>
      </c>
      <c r="C387" s="23" t="s">
        <v>777</v>
      </c>
      <c r="D387" s="51" t="s">
        <v>7</v>
      </c>
      <c r="E387" s="11">
        <v>10</v>
      </c>
      <c r="F387" s="12">
        <v>0</v>
      </c>
      <c r="G387" s="12">
        <v>0</v>
      </c>
      <c r="H387" s="8">
        <f t="shared" si="41"/>
        <v>0</v>
      </c>
      <c r="I387" s="51" t="s">
        <v>7</v>
      </c>
      <c r="J387" s="11">
        <v>10</v>
      </c>
      <c r="K387" s="12">
        <v>0</v>
      </c>
      <c r="L387" s="12">
        <v>0</v>
      </c>
      <c r="M387" s="8">
        <f t="shared" si="42"/>
        <v>0</v>
      </c>
      <c r="N387" s="23" t="s">
        <v>7</v>
      </c>
      <c r="O387" s="30">
        <v>10</v>
      </c>
      <c r="P387" s="30">
        <v>0</v>
      </c>
      <c r="Q387" s="30">
        <v>2</v>
      </c>
      <c r="R387" s="23">
        <v>0</v>
      </c>
      <c r="S387" s="23" t="s">
        <v>7</v>
      </c>
      <c r="T387" s="31">
        <v>10</v>
      </c>
      <c r="U387" s="31">
        <v>0</v>
      </c>
      <c r="V387" s="31">
        <v>0</v>
      </c>
      <c r="W387">
        <v>0</v>
      </c>
      <c r="X387" t="s">
        <v>7</v>
      </c>
      <c r="Y387" s="31">
        <v>10</v>
      </c>
      <c r="Z387" s="31">
        <v>0</v>
      </c>
      <c r="AA387" s="31">
        <v>0</v>
      </c>
      <c r="AB387" s="31">
        <v>0</v>
      </c>
      <c r="AC387" s="51" t="s">
        <v>7</v>
      </c>
      <c r="AD387" s="51" t="s">
        <v>7</v>
      </c>
      <c r="AE387" s="40" t="s">
        <v>7</v>
      </c>
      <c r="AF387" s="23" t="s">
        <v>7</v>
      </c>
      <c r="AG387" t="s">
        <v>7</v>
      </c>
      <c r="AH387" s="41" t="str" cm="1">
        <f t="array" ref="AH387">INDEX(AC387:AG387,MODE(MATCH(AC387:AG387,AC387:AG387,0)))</f>
        <v>Positive</v>
      </c>
      <c r="AI387" s="42">
        <f t="shared" ref="AI387:AI450" si="43">AVERAGE(E387,J387,Y387,T387,O387)</f>
        <v>10</v>
      </c>
      <c r="AJ387" s="42">
        <f t="shared" ref="AJ387:AJ450" si="44">AVERAGEA(F387,K387,Z387,U387,P387)</f>
        <v>0</v>
      </c>
      <c r="AK387" s="42">
        <f t="shared" ref="AK387:AK450" si="45">AVERAGE(G387,L387,AA387,V387,Q387)</f>
        <v>0.4</v>
      </c>
      <c r="AL387" s="31">
        <f t="shared" ref="AL387:AL450" si="46">MAX(AB387,W387,R387,M387,H387)</f>
        <v>0</v>
      </c>
    </row>
    <row r="388" spans="1:38" ht="35" x14ac:dyDescent="0.25">
      <c r="A388">
        <v>387</v>
      </c>
      <c r="B388" t="s">
        <v>778</v>
      </c>
      <c r="C388" s="23" t="s">
        <v>779</v>
      </c>
      <c r="D388" s="51" t="s">
        <v>7</v>
      </c>
      <c r="E388" s="11">
        <v>9</v>
      </c>
      <c r="F388" s="12">
        <v>0</v>
      </c>
      <c r="G388" s="12">
        <v>0</v>
      </c>
      <c r="H388" s="8">
        <f t="shared" si="41"/>
        <v>0</v>
      </c>
      <c r="I388" s="51" t="s">
        <v>7</v>
      </c>
      <c r="J388" s="11">
        <v>10</v>
      </c>
      <c r="K388" s="12">
        <v>0</v>
      </c>
      <c r="L388" s="12">
        <v>0</v>
      </c>
      <c r="M388" s="8">
        <f t="shared" si="42"/>
        <v>0</v>
      </c>
      <c r="N388" s="23" t="s">
        <v>7</v>
      </c>
      <c r="O388" s="30">
        <v>10</v>
      </c>
      <c r="P388" s="30">
        <v>0</v>
      </c>
      <c r="Q388" s="30">
        <v>0</v>
      </c>
      <c r="R388" s="23">
        <v>0</v>
      </c>
      <c r="S388" s="23" t="s">
        <v>7</v>
      </c>
      <c r="T388" s="31">
        <v>10</v>
      </c>
      <c r="U388" s="31">
        <v>0</v>
      </c>
      <c r="V388" s="31">
        <v>0</v>
      </c>
      <c r="W388">
        <v>0</v>
      </c>
      <c r="X388" t="s">
        <v>7</v>
      </c>
      <c r="Y388" s="31">
        <v>10</v>
      </c>
      <c r="Z388" s="31">
        <v>0</v>
      </c>
      <c r="AA388" s="31">
        <v>0</v>
      </c>
      <c r="AB388" s="31">
        <v>0</v>
      </c>
      <c r="AC388" s="51" t="s">
        <v>7</v>
      </c>
      <c r="AD388" s="51" t="s">
        <v>7</v>
      </c>
      <c r="AE388" s="40" t="s">
        <v>7</v>
      </c>
      <c r="AF388" s="23" t="s">
        <v>7</v>
      </c>
      <c r="AG388" t="s">
        <v>7</v>
      </c>
      <c r="AH388" s="41" t="str" cm="1">
        <f t="array" ref="AH388">INDEX(AC388:AG388,MODE(MATCH(AC388:AG388,AC388:AG388,0)))</f>
        <v>Positive</v>
      </c>
      <c r="AI388" s="42">
        <f t="shared" si="43"/>
        <v>9.8000000000000007</v>
      </c>
      <c r="AJ388" s="42">
        <f t="shared" si="44"/>
        <v>0</v>
      </c>
      <c r="AK388" s="42">
        <f t="shared" si="45"/>
        <v>0</v>
      </c>
      <c r="AL388" s="31">
        <f t="shared" si="46"/>
        <v>0</v>
      </c>
    </row>
    <row r="389" spans="1:38" ht="35" x14ac:dyDescent="0.25">
      <c r="A389">
        <v>388</v>
      </c>
      <c r="B389" t="s">
        <v>780</v>
      </c>
      <c r="C389" s="23" t="s">
        <v>781</v>
      </c>
      <c r="D389" s="51" t="s">
        <v>7</v>
      </c>
      <c r="E389" s="11">
        <v>10</v>
      </c>
      <c r="F389" s="12">
        <v>0</v>
      </c>
      <c r="G389" s="12">
        <v>0</v>
      </c>
      <c r="H389" s="8">
        <f t="shared" si="41"/>
        <v>0</v>
      </c>
      <c r="I389" s="51" t="s">
        <v>7</v>
      </c>
      <c r="J389" s="11">
        <v>6</v>
      </c>
      <c r="K389" s="12">
        <v>0</v>
      </c>
      <c r="L389" s="12">
        <v>3</v>
      </c>
      <c r="M389" s="8">
        <f t="shared" si="42"/>
        <v>0</v>
      </c>
      <c r="N389" s="23" t="s">
        <v>7</v>
      </c>
      <c r="O389" s="30">
        <v>9</v>
      </c>
      <c r="P389" s="30">
        <v>0</v>
      </c>
      <c r="Q389" s="30">
        <v>4</v>
      </c>
      <c r="R389" s="23">
        <v>0</v>
      </c>
      <c r="S389" s="23" t="s">
        <v>7</v>
      </c>
      <c r="T389" s="31">
        <v>8</v>
      </c>
      <c r="U389" s="31">
        <v>0</v>
      </c>
      <c r="V389" s="31">
        <v>0</v>
      </c>
      <c r="W389">
        <v>0</v>
      </c>
      <c r="X389" t="s">
        <v>7</v>
      </c>
      <c r="Y389" s="31">
        <v>7</v>
      </c>
      <c r="Z389" s="31">
        <v>0</v>
      </c>
      <c r="AA389" s="31">
        <v>0</v>
      </c>
      <c r="AB389" s="31">
        <v>0</v>
      </c>
      <c r="AC389" s="51" t="s">
        <v>7</v>
      </c>
      <c r="AD389" s="51" t="s">
        <v>7</v>
      </c>
      <c r="AE389" s="40" t="s">
        <v>7</v>
      </c>
      <c r="AF389" s="23" t="s">
        <v>7</v>
      </c>
      <c r="AG389" t="s">
        <v>7</v>
      </c>
      <c r="AH389" s="41" t="str" cm="1">
        <f t="array" ref="AH389">INDEX(AC389:AG389,MODE(MATCH(AC389:AG389,AC389:AG389,0)))</f>
        <v>Positive</v>
      </c>
      <c r="AI389" s="42">
        <f t="shared" si="43"/>
        <v>8</v>
      </c>
      <c r="AJ389" s="42">
        <f t="shared" si="44"/>
        <v>0</v>
      </c>
      <c r="AK389" s="42">
        <f t="shared" si="45"/>
        <v>1.4</v>
      </c>
      <c r="AL389" s="31">
        <f t="shared" si="46"/>
        <v>0</v>
      </c>
    </row>
    <row r="390" spans="1:38" ht="52" x14ac:dyDescent="0.25">
      <c r="A390">
        <v>389</v>
      </c>
      <c r="B390" t="s">
        <v>782</v>
      </c>
      <c r="C390" s="23" t="s">
        <v>783</v>
      </c>
      <c r="D390" s="51" t="s">
        <v>4</v>
      </c>
      <c r="E390" s="11">
        <v>0</v>
      </c>
      <c r="F390" s="12">
        <v>0</v>
      </c>
      <c r="G390" s="12">
        <v>8</v>
      </c>
      <c r="H390" s="8">
        <f t="shared" si="41"/>
        <v>0</v>
      </c>
      <c r="I390" s="51" t="s">
        <v>46</v>
      </c>
      <c r="J390" s="11">
        <v>0</v>
      </c>
      <c r="K390" s="12">
        <v>8</v>
      </c>
      <c r="L390" s="12">
        <v>3</v>
      </c>
      <c r="M390" s="8">
        <f t="shared" si="42"/>
        <v>0</v>
      </c>
      <c r="N390" s="23" t="s">
        <v>7</v>
      </c>
      <c r="O390" s="30">
        <v>6</v>
      </c>
      <c r="P390" s="30">
        <v>0</v>
      </c>
      <c r="Q390" s="30">
        <v>4</v>
      </c>
      <c r="R390" s="23">
        <v>0</v>
      </c>
      <c r="S390" s="23" t="s">
        <v>4</v>
      </c>
      <c r="T390" s="31">
        <v>0</v>
      </c>
      <c r="U390" s="31">
        <v>0</v>
      </c>
      <c r="V390" s="31">
        <v>10</v>
      </c>
      <c r="W390">
        <v>0</v>
      </c>
      <c r="X390" t="s">
        <v>4</v>
      </c>
      <c r="Y390" s="31">
        <v>2</v>
      </c>
      <c r="Z390" s="31">
        <v>0</v>
      </c>
      <c r="AA390" s="31">
        <v>9</v>
      </c>
      <c r="AB390" s="31">
        <v>0</v>
      </c>
      <c r="AC390" s="51" t="s">
        <v>4</v>
      </c>
      <c r="AD390" s="51" t="s">
        <v>46</v>
      </c>
      <c r="AE390" s="40" t="s">
        <v>7</v>
      </c>
      <c r="AF390" s="23" t="s">
        <v>4</v>
      </c>
      <c r="AG390" t="s">
        <v>4</v>
      </c>
      <c r="AH390" s="41" t="str" cm="1">
        <f t="array" ref="AH390">INDEX(AC390:AG390,MODE(MATCH(AC390:AG390,AC390:AG390,0)))</f>
        <v>Neutral</v>
      </c>
      <c r="AI390" s="42">
        <f t="shared" si="43"/>
        <v>1.6</v>
      </c>
      <c r="AJ390" s="42">
        <f t="shared" si="44"/>
        <v>1.6</v>
      </c>
      <c r="AK390" s="42">
        <f t="shared" si="45"/>
        <v>6.8</v>
      </c>
      <c r="AL390" s="31">
        <f t="shared" si="46"/>
        <v>0</v>
      </c>
    </row>
    <row r="391" spans="1:38" ht="52" x14ac:dyDescent="0.25">
      <c r="A391">
        <v>390</v>
      </c>
      <c r="B391" t="s">
        <v>784</v>
      </c>
      <c r="C391" s="23" t="s">
        <v>785</v>
      </c>
      <c r="D391" s="51" t="s">
        <v>46</v>
      </c>
      <c r="E391" s="11">
        <v>0</v>
      </c>
      <c r="F391" s="12">
        <v>8</v>
      </c>
      <c r="G391" s="12">
        <v>4</v>
      </c>
      <c r="H391" s="8">
        <f t="shared" si="41"/>
        <v>0</v>
      </c>
      <c r="I391" s="51" t="s">
        <v>46</v>
      </c>
      <c r="J391" s="11">
        <v>0</v>
      </c>
      <c r="K391" s="12">
        <v>10</v>
      </c>
      <c r="L391" s="12">
        <v>0</v>
      </c>
      <c r="M391" s="8">
        <f t="shared" si="42"/>
        <v>0</v>
      </c>
      <c r="N391" s="23" t="s">
        <v>46</v>
      </c>
      <c r="O391" s="30">
        <v>0</v>
      </c>
      <c r="P391" s="30">
        <v>8</v>
      </c>
      <c r="Q391" s="30">
        <v>0</v>
      </c>
      <c r="R391" s="23">
        <v>0</v>
      </c>
      <c r="S391" s="23" t="s">
        <v>46</v>
      </c>
      <c r="T391" s="31">
        <v>1</v>
      </c>
      <c r="U391" s="31">
        <v>9</v>
      </c>
      <c r="V391" s="31">
        <v>0</v>
      </c>
      <c r="W391">
        <v>0</v>
      </c>
      <c r="X391" t="s">
        <v>46</v>
      </c>
      <c r="Y391" s="31">
        <v>0</v>
      </c>
      <c r="Z391" s="31">
        <v>10</v>
      </c>
      <c r="AA391" s="31">
        <v>0</v>
      </c>
      <c r="AB391" s="31">
        <v>0</v>
      </c>
      <c r="AC391" s="51" t="s">
        <v>46</v>
      </c>
      <c r="AD391" s="51" t="s">
        <v>46</v>
      </c>
      <c r="AE391" s="40" t="s">
        <v>46</v>
      </c>
      <c r="AF391" s="23" t="s">
        <v>46</v>
      </c>
      <c r="AG391" t="s">
        <v>46</v>
      </c>
      <c r="AH391" s="41" t="str" cm="1">
        <f t="array" ref="AH391">INDEX(AC391:AG391,MODE(MATCH(AC391:AG391,AC391:AG391,0)))</f>
        <v>Negative</v>
      </c>
      <c r="AI391" s="42">
        <f t="shared" si="43"/>
        <v>0.2</v>
      </c>
      <c r="AJ391" s="42">
        <f t="shared" si="44"/>
        <v>9</v>
      </c>
      <c r="AK391" s="42">
        <f t="shared" si="45"/>
        <v>0.8</v>
      </c>
      <c r="AL391" s="31">
        <f t="shared" si="46"/>
        <v>0</v>
      </c>
    </row>
    <row r="392" spans="1:38" ht="52" x14ac:dyDescent="0.25">
      <c r="A392">
        <v>391</v>
      </c>
      <c r="B392" t="s">
        <v>786</v>
      </c>
      <c r="C392" s="23" t="s">
        <v>787</v>
      </c>
      <c r="D392" s="51" t="s">
        <v>4</v>
      </c>
      <c r="E392" s="11">
        <v>0</v>
      </c>
      <c r="F392" s="12">
        <v>3</v>
      </c>
      <c r="G392" s="12">
        <v>7</v>
      </c>
      <c r="H392" s="8">
        <f t="shared" si="41"/>
        <v>0</v>
      </c>
      <c r="I392" s="51" t="s">
        <v>46</v>
      </c>
      <c r="J392" s="11">
        <v>0</v>
      </c>
      <c r="K392" s="12">
        <v>5</v>
      </c>
      <c r="L392" s="12">
        <v>0</v>
      </c>
      <c r="M392" s="8">
        <f t="shared" si="42"/>
        <v>0</v>
      </c>
      <c r="N392" s="23" t="s">
        <v>46</v>
      </c>
      <c r="O392" s="30">
        <v>0</v>
      </c>
      <c r="P392" s="30">
        <v>9</v>
      </c>
      <c r="Q392" s="30">
        <v>0</v>
      </c>
      <c r="R392" s="23">
        <v>0</v>
      </c>
      <c r="S392" s="23" t="s">
        <v>46</v>
      </c>
      <c r="T392" s="31">
        <v>1</v>
      </c>
      <c r="U392" s="31">
        <v>7</v>
      </c>
      <c r="V392" s="31">
        <v>4</v>
      </c>
      <c r="W392">
        <v>0</v>
      </c>
      <c r="X392" t="s">
        <v>46</v>
      </c>
      <c r="Y392" s="31">
        <v>0</v>
      </c>
      <c r="Z392" s="31">
        <v>7</v>
      </c>
      <c r="AA392" s="31">
        <v>0</v>
      </c>
      <c r="AB392" s="31">
        <v>0</v>
      </c>
      <c r="AC392" s="51" t="s">
        <v>4</v>
      </c>
      <c r="AD392" s="51" t="s">
        <v>46</v>
      </c>
      <c r="AE392" s="40" t="s">
        <v>46</v>
      </c>
      <c r="AF392" s="23" t="s">
        <v>46</v>
      </c>
      <c r="AG392" t="s">
        <v>46</v>
      </c>
      <c r="AH392" s="41" t="str" cm="1">
        <f t="array" ref="AH392">INDEX(AC392:AG392,MODE(MATCH(AC392:AG392,AC392:AG392,0)))</f>
        <v>Negative</v>
      </c>
      <c r="AI392" s="42">
        <f t="shared" si="43"/>
        <v>0.2</v>
      </c>
      <c r="AJ392" s="42">
        <f t="shared" si="44"/>
        <v>6.2</v>
      </c>
      <c r="AK392" s="42">
        <f t="shared" si="45"/>
        <v>2.2000000000000002</v>
      </c>
      <c r="AL392" s="31">
        <f t="shared" si="46"/>
        <v>0</v>
      </c>
    </row>
    <row r="393" spans="1:38" ht="86" x14ac:dyDescent="0.25">
      <c r="A393">
        <v>392</v>
      </c>
      <c r="B393" t="s">
        <v>788</v>
      </c>
      <c r="C393" s="23" t="s">
        <v>789</v>
      </c>
      <c r="D393" s="51" t="s">
        <v>7</v>
      </c>
      <c r="E393" s="11">
        <v>10</v>
      </c>
      <c r="F393" s="12">
        <v>0</v>
      </c>
      <c r="G393" s="12">
        <v>0</v>
      </c>
      <c r="H393" s="8">
        <f t="shared" si="41"/>
        <v>0</v>
      </c>
      <c r="I393" s="51" t="s">
        <v>7</v>
      </c>
      <c r="J393" s="11">
        <v>10</v>
      </c>
      <c r="K393" s="12">
        <v>0</v>
      </c>
      <c r="L393" s="12">
        <v>0</v>
      </c>
      <c r="M393" s="8">
        <f t="shared" si="42"/>
        <v>0</v>
      </c>
      <c r="N393" s="23" t="s">
        <v>7</v>
      </c>
      <c r="O393" s="30">
        <v>10</v>
      </c>
      <c r="P393" s="30">
        <v>0</v>
      </c>
      <c r="Q393" s="30">
        <v>0</v>
      </c>
      <c r="R393" s="23">
        <v>0</v>
      </c>
      <c r="S393" s="23" t="s">
        <v>7</v>
      </c>
      <c r="T393" s="31">
        <v>10</v>
      </c>
      <c r="U393" s="31">
        <v>0</v>
      </c>
      <c r="V393" s="31">
        <v>0</v>
      </c>
      <c r="W393">
        <v>0</v>
      </c>
      <c r="X393" t="s">
        <v>7</v>
      </c>
      <c r="Y393" s="31">
        <v>10</v>
      </c>
      <c r="Z393" s="31">
        <v>0</v>
      </c>
      <c r="AA393" s="31">
        <v>0</v>
      </c>
      <c r="AB393" s="31">
        <v>0</v>
      </c>
      <c r="AC393" s="51" t="s">
        <v>7</v>
      </c>
      <c r="AD393" s="51" t="s">
        <v>7</v>
      </c>
      <c r="AE393" s="40" t="s">
        <v>7</v>
      </c>
      <c r="AF393" s="23" t="s">
        <v>7</v>
      </c>
      <c r="AG393" t="s">
        <v>7</v>
      </c>
      <c r="AH393" s="41" t="str" cm="1">
        <f t="array" ref="AH393">INDEX(AC393:AG393,MODE(MATCH(AC393:AG393,AC393:AG393,0)))</f>
        <v>Positive</v>
      </c>
      <c r="AI393" s="42">
        <f t="shared" si="43"/>
        <v>10</v>
      </c>
      <c r="AJ393" s="42">
        <f t="shared" si="44"/>
        <v>0</v>
      </c>
      <c r="AK393" s="42">
        <f t="shared" si="45"/>
        <v>0</v>
      </c>
      <c r="AL393" s="31">
        <f t="shared" si="46"/>
        <v>0</v>
      </c>
    </row>
    <row r="394" spans="1:38" ht="35" x14ac:dyDescent="0.25">
      <c r="A394">
        <v>393</v>
      </c>
      <c r="B394" t="s">
        <v>790</v>
      </c>
      <c r="C394" s="23" t="s">
        <v>791</v>
      </c>
      <c r="D394" s="51" t="s">
        <v>46</v>
      </c>
      <c r="E394" s="11">
        <v>0</v>
      </c>
      <c r="F394" s="12">
        <v>6</v>
      </c>
      <c r="G394" s="12">
        <v>3</v>
      </c>
      <c r="H394" s="8">
        <f t="shared" si="41"/>
        <v>0</v>
      </c>
      <c r="I394" s="51" t="s">
        <v>46</v>
      </c>
      <c r="J394" s="11">
        <v>0</v>
      </c>
      <c r="K394" s="12">
        <v>8</v>
      </c>
      <c r="L394" s="12">
        <v>3</v>
      </c>
      <c r="M394" s="8">
        <f t="shared" si="42"/>
        <v>0</v>
      </c>
      <c r="N394" s="23" t="s">
        <v>46</v>
      </c>
      <c r="O394" s="30">
        <v>0</v>
      </c>
      <c r="P394" s="30">
        <v>8</v>
      </c>
      <c r="Q394" s="30">
        <v>3</v>
      </c>
      <c r="R394" s="23">
        <v>0</v>
      </c>
      <c r="S394" s="23" t="s">
        <v>7</v>
      </c>
      <c r="T394" s="31">
        <v>10</v>
      </c>
      <c r="U394" s="31">
        <v>0</v>
      </c>
      <c r="V394" s="31">
        <v>0</v>
      </c>
      <c r="W394">
        <v>0</v>
      </c>
      <c r="X394" t="s">
        <v>46</v>
      </c>
      <c r="Y394" s="31">
        <v>0</v>
      </c>
      <c r="Z394" s="31">
        <v>10</v>
      </c>
      <c r="AA394" s="31">
        <v>0</v>
      </c>
      <c r="AB394" s="31">
        <v>0</v>
      </c>
      <c r="AC394" s="51" t="s">
        <v>46</v>
      </c>
      <c r="AD394" s="51" t="s">
        <v>46</v>
      </c>
      <c r="AE394" s="40" t="s">
        <v>46</v>
      </c>
      <c r="AF394" s="23" t="s">
        <v>7</v>
      </c>
      <c r="AG394" t="s">
        <v>46</v>
      </c>
      <c r="AH394" s="41" t="str" cm="1">
        <f t="array" ref="AH394">INDEX(AC394:AG394,MODE(MATCH(AC394:AG394,AC394:AG394,0)))</f>
        <v>Negative</v>
      </c>
      <c r="AI394" s="42">
        <f t="shared" si="43"/>
        <v>2</v>
      </c>
      <c r="AJ394" s="42">
        <f t="shared" si="44"/>
        <v>6.4</v>
      </c>
      <c r="AK394" s="42">
        <f t="shared" si="45"/>
        <v>1.8</v>
      </c>
      <c r="AL394" s="31">
        <f t="shared" si="46"/>
        <v>0</v>
      </c>
    </row>
    <row r="395" spans="1:38" ht="20" x14ac:dyDescent="0.25">
      <c r="A395">
        <v>394</v>
      </c>
      <c r="B395" t="s">
        <v>792</v>
      </c>
      <c r="C395" s="23" t="s">
        <v>793</v>
      </c>
      <c r="D395" s="51" t="s">
        <v>7</v>
      </c>
      <c r="E395" s="11">
        <v>8</v>
      </c>
      <c r="F395" s="12">
        <v>0</v>
      </c>
      <c r="G395" s="12">
        <v>0</v>
      </c>
      <c r="H395" s="8">
        <f t="shared" si="41"/>
        <v>0</v>
      </c>
      <c r="I395" s="51" t="s">
        <v>7</v>
      </c>
      <c r="J395" s="11">
        <v>6</v>
      </c>
      <c r="K395" s="12">
        <v>0</v>
      </c>
      <c r="L395" s="12">
        <v>3</v>
      </c>
      <c r="M395" s="8">
        <f t="shared" si="42"/>
        <v>0</v>
      </c>
      <c r="N395" s="23" t="s">
        <v>7</v>
      </c>
      <c r="O395" s="30">
        <v>8</v>
      </c>
      <c r="P395" s="30">
        <v>0</v>
      </c>
      <c r="Q395" s="30">
        <v>2</v>
      </c>
      <c r="R395" s="23">
        <v>0</v>
      </c>
      <c r="S395" s="23" t="s">
        <v>7</v>
      </c>
      <c r="T395" s="31">
        <v>8</v>
      </c>
      <c r="U395" s="31">
        <v>0</v>
      </c>
      <c r="V395" s="31">
        <v>2</v>
      </c>
      <c r="W395">
        <v>0</v>
      </c>
      <c r="X395" t="s">
        <v>7</v>
      </c>
      <c r="Y395" s="31">
        <v>6</v>
      </c>
      <c r="Z395" s="31">
        <v>0</v>
      </c>
      <c r="AA395" s="31">
        <v>4</v>
      </c>
      <c r="AB395" s="31">
        <v>0</v>
      </c>
      <c r="AC395" s="51" t="s">
        <v>7</v>
      </c>
      <c r="AD395" s="51" t="s">
        <v>7</v>
      </c>
      <c r="AE395" s="40" t="s">
        <v>7</v>
      </c>
      <c r="AF395" s="23" t="s">
        <v>7</v>
      </c>
      <c r="AG395" t="s">
        <v>7</v>
      </c>
      <c r="AH395" s="41" t="str" cm="1">
        <f t="array" ref="AH395">INDEX(AC395:AG395,MODE(MATCH(AC395:AG395,AC395:AG395,0)))</f>
        <v>Positive</v>
      </c>
      <c r="AI395" s="42">
        <f t="shared" si="43"/>
        <v>7.2</v>
      </c>
      <c r="AJ395" s="42">
        <f t="shared" si="44"/>
        <v>0</v>
      </c>
      <c r="AK395" s="42">
        <f t="shared" si="45"/>
        <v>2.2000000000000002</v>
      </c>
      <c r="AL395" s="31">
        <f t="shared" si="46"/>
        <v>0</v>
      </c>
    </row>
    <row r="396" spans="1:38" ht="52" x14ac:dyDescent="0.25">
      <c r="A396">
        <v>395</v>
      </c>
      <c r="B396" t="s">
        <v>794</v>
      </c>
      <c r="C396" s="23" t="s">
        <v>795</v>
      </c>
      <c r="D396" s="51" t="s">
        <v>7</v>
      </c>
      <c r="E396" s="11">
        <v>7</v>
      </c>
      <c r="F396" s="12">
        <v>0</v>
      </c>
      <c r="G396" s="12">
        <v>4</v>
      </c>
      <c r="H396" s="8">
        <f t="shared" si="41"/>
        <v>0</v>
      </c>
      <c r="I396" s="51" t="s">
        <v>4</v>
      </c>
      <c r="J396" s="11">
        <v>3</v>
      </c>
      <c r="K396" s="12">
        <v>0</v>
      </c>
      <c r="L396" s="12">
        <v>6</v>
      </c>
      <c r="M396" s="8">
        <f t="shared" si="42"/>
        <v>0</v>
      </c>
      <c r="N396" s="23" t="s">
        <v>46</v>
      </c>
      <c r="O396" s="30">
        <v>3</v>
      </c>
      <c r="P396" s="30">
        <v>6</v>
      </c>
      <c r="Q396" s="30">
        <v>3</v>
      </c>
      <c r="R396" s="23">
        <v>0</v>
      </c>
      <c r="S396" s="23" t="s">
        <v>7</v>
      </c>
      <c r="T396" s="31">
        <v>6</v>
      </c>
      <c r="U396" s="31">
        <v>0</v>
      </c>
      <c r="V396" s="31">
        <v>3</v>
      </c>
      <c r="W396">
        <v>0</v>
      </c>
      <c r="X396" t="s">
        <v>7</v>
      </c>
      <c r="Y396" s="31">
        <v>6</v>
      </c>
      <c r="Z396" s="31">
        <v>0</v>
      </c>
      <c r="AA396" s="31">
        <v>2</v>
      </c>
      <c r="AB396" s="31">
        <v>0</v>
      </c>
      <c r="AC396" s="51" t="s">
        <v>7</v>
      </c>
      <c r="AD396" s="51" t="s">
        <v>4</v>
      </c>
      <c r="AE396" s="40" t="s">
        <v>46</v>
      </c>
      <c r="AF396" s="23" t="s">
        <v>7</v>
      </c>
      <c r="AG396" t="s">
        <v>7</v>
      </c>
      <c r="AH396" s="41" t="str" cm="1">
        <f t="array" ref="AH396">INDEX(AC396:AG396,MODE(MATCH(AC396:AG396,AC396:AG396,0)))</f>
        <v>Positive</v>
      </c>
      <c r="AI396" s="42">
        <f t="shared" si="43"/>
        <v>5</v>
      </c>
      <c r="AJ396" s="42">
        <f t="shared" si="44"/>
        <v>1.2</v>
      </c>
      <c r="AK396" s="42">
        <f t="shared" si="45"/>
        <v>3.6</v>
      </c>
      <c r="AL396" s="31">
        <f t="shared" si="46"/>
        <v>0</v>
      </c>
    </row>
    <row r="397" spans="1:38" ht="35" x14ac:dyDescent="0.25">
      <c r="A397">
        <v>396</v>
      </c>
      <c r="B397" t="s">
        <v>796</v>
      </c>
      <c r="C397" s="23" t="s">
        <v>797</v>
      </c>
      <c r="D397" s="51" t="s">
        <v>4</v>
      </c>
      <c r="E397" s="11">
        <v>4</v>
      </c>
      <c r="F397" s="12">
        <v>0</v>
      </c>
      <c r="G397" s="12">
        <v>8</v>
      </c>
      <c r="H397" s="8">
        <f t="shared" si="41"/>
        <v>0</v>
      </c>
      <c r="I397" s="51" t="s">
        <v>46</v>
      </c>
      <c r="J397" s="11">
        <v>0</v>
      </c>
      <c r="K397" s="12">
        <v>0</v>
      </c>
      <c r="L397" s="12">
        <v>6</v>
      </c>
      <c r="M397" s="8">
        <f t="shared" si="42"/>
        <v>0</v>
      </c>
      <c r="N397" s="23" t="s">
        <v>7</v>
      </c>
      <c r="O397" s="30">
        <v>7</v>
      </c>
      <c r="P397" s="30">
        <v>0</v>
      </c>
      <c r="Q397" s="30">
        <v>4</v>
      </c>
      <c r="R397" s="23">
        <v>0</v>
      </c>
      <c r="S397" s="23" t="s">
        <v>7</v>
      </c>
      <c r="T397" s="31">
        <v>7</v>
      </c>
      <c r="U397" s="31">
        <v>0</v>
      </c>
      <c r="V397" s="31">
        <v>0</v>
      </c>
      <c r="W397">
        <v>0</v>
      </c>
      <c r="X397" t="s">
        <v>7</v>
      </c>
      <c r="Y397" s="31">
        <v>5</v>
      </c>
      <c r="Z397" s="31">
        <v>0</v>
      </c>
      <c r="AA397" s="31">
        <v>4</v>
      </c>
      <c r="AB397" s="31">
        <v>0</v>
      </c>
      <c r="AC397" s="51" t="s">
        <v>4</v>
      </c>
      <c r="AD397" s="51" t="s">
        <v>46</v>
      </c>
      <c r="AE397" s="40" t="s">
        <v>7</v>
      </c>
      <c r="AF397" s="23" t="s">
        <v>7</v>
      </c>
      <c r="AG397" t="s">
        <v>7</v>
      </c>
      <c r="AH397" s="41" t="str" cm="1">
        <f t="array" ref="AH397">INDEX(AC397:AG397,MODE(MATCH(AC397:AG397,AC397:AG397,0)))</f>
        <v>Positive</v>
      </c>
      <c r="AI397" s="42">
        <f t="shared" si="43"/>
        <v>4.5999999999999996</v>
      </c>
      <c r="AJ397" s="42">
        <f t="shared" si="44"/>
        <v>0</v>
      </c>
      <c r="AK397" s="42">
        <f t="shared" si="45"/>
        <v>4.4000000000000004</v>
      </c>
      <c r="AL397" s="31">
        <f t="shared" si="46"/>
        <v>0</v>
      </c>
    </row>
    <row r="398" spans="1:38" ht="35" x14ac:dyDescent="0.25">
      <c r="A398">
        <v>397</v>
      </c>
      <c r="B398" t="s">
        <v>798</v>
      </c>
      <c r="C398" s="23" t="s">
        <v>799</v>
      </c>
      <c r="D398" s="51" t="s">
        <v>4</v>
      </c>
      <c r="E398" s="11">
        <v>3</v>
      </c>
      <c r="F398" s="12">
        <v>0</v>
      </c>
      <c r="G398" s="12">
        <v>10</v>
      </c>
      <c r="H398" s="8">
        <f t="shared" si="41"/>
        <v>0</v>
      </c>
      <c r="I398" s="51" t="s">
        <v>7</v>
      </c>
      <c r="J398" s="11">
        <v>6</v>
      </c>
      <c r="K398" s="12">
        <v>0</v>
      </c>
      <c r="L398" s="12">
        <v>3</v>
      </c>
      <c r="M398" s="8">
        <f t="shared" si="42"/>
        <v>0</v>
      </c>
      <c r="N398" s="23" t="s">
        <v>7</v>
      </c>
      <c r="O398" s="30">
        <v>7</v>
      </c>
      <c r="P398" s="30">
        <v>0</v>
      </c>
      <c r="Q398" s="30">
        <v>4</v>
      </c>
      <c r="R398" s="23">
        <v>0</v>
      </c>
      <c r="S398" s="23" t="s">
        <v>7</v>
      </c>
      <c r="T398" s="31">
        <v>7</v>
      </c>
      <c r="U398" s="31">
        <v>0</v>
      </c>
      <c r="V398" s="31">
        <v>2</v>
      </c>
      <c r="W398">
        <v>0</v>
      </c>
      <c r="X398" t="s">
        <v>7</v>
      </c>
      <c r="Y398" s="31">
        <v>2</v>
      </c>
      <c r="Z398" s="31">
        <v>0</v>
      </c>
      <c r="AA398" s="31">
        <v>0</v>
      </c>
      <c r="AB398" s="31">
        <v>0</v>
      </c>
      <c r="AC398" s="51" t="s">
        <v>4</v>
      </c>
      <c r="AD398" s="51" t="s">
        <v>7</v>
      </c>
      <c r="AE398" s="40" t="s">
        <v>7</v>
      </c>
      <c r="AF398" s="23" t="s">
        <v>7</v>
      </c>
      <c r="AG398" t="s">
        <v>7</v>
      </c>
      <c r="AH398" s="41" t="str" cm="1">
        <f t="array" ref="AH398">INDEX(AC398:AG398,MODE(MATCH(AC398:AG398,AC398:AG398,0)))</f>
        <v>Positive</v>
      </c>
      <c r="AI398" s="42">
        <f t="shared" si="43"/>
        <v>5</v>
      </c>
      <c r="AJ398" s="42">
        <f t="shared" si="44"/>
        <v>0</v>
      </c>
      <c r="AK398" s="42">
        <f t="shared" si="45"/>
        <v>3.8</v>
      </c>
      <c r="AL398" s="31">
        <f t="shared" si="46"/>
        <v>0</v>
      </c>
    </row>
    <row r="399" spans="1:38" ht="35" x14ac:dyDescent="0.25">
      <c r="A399">
        <v>398</v>
      </c>
      <c r="B399" t="s">
        <v>800</v>
      </c>
      <c r="C399" s="23" t="s">
        <v>801</v>
      </c>
      <c r="D399" s="51" t="s">
        <v>7</v>
      </c>
      <c r="E399" s="11">
        <v>8</v>
      </c>
      <c r="F399" s="12">
        <v>0</v>
      </c>
      <c r="G399" s="12">
        <v>0</v>
      </c>
      <c r="H399" s="8">
        <f t="shared" si="41"/>
        <v>0</v>
      </c>
      <c r="I399" s="51" t="s">
        <v>7</v>
      </c>
      <c r="J399" s="11">
        <v>8</v>
      </c>
      <c r="K399" s="12">
        <v>0</v>
      </c>
      <c r="L399" s="12">
        <v>0</v>
      </c>
      <c r="M399" s="8">
        <f t="shared" si="42"/>
        <v>0</v>
      </c>
      <c r="N399" s="23" t="s">
        <v>7</v>
      </c>
      <c r="O399" s="30">
        <v>9</v>
      </c>
      <c r="P399" s="30">
        <v>0</v>
      </c>
      <c r="Q399" s="30">
        <v>0</v>
      </c>
      <c r="R399" s="23">
        <v>0</v>
      </c>
      <c r="S399" s="23" t="s">
        <v>7</v>
      </c>
      <c r="T399" s="31">
        <v>9</v>
      </c>
      <c r="U399" s="31">
        <v>0</v>
      </c>
      <c r="V399" s="31">
        <v>0</v>
      </c>
      <c r="W399">
        <v>0</v>
      </c>
      <c r="X399" t="s">
        <v>7</v>
      </c>
      <c r="Y399" s="31">
        <v>9</v>
      </c>
      <c r="Z399" s="31">
        <v>0</v>
      </c>
      <c r="AA399" s="31">
        <v>0</v>
      </c>
      <c r="AB399" s="31">
        <v>0</v>
      </c>
      <c r="AC399" s="51" t="s">
        <v>7</v>
      </c>
      <c r="AD399" s="51" t="s">
        <v>7</v>
      </c>
      <c r="AE399" s="40" t="s">
        <v>7</v>
      </c>
      <c r="AF399" s="23" t="s">
        <v>7</v>
      </c>
      <c r="AG399" t="s">
        <v>7</v>
      </c>
      <c r="AH399" s="41" t="str" cm="1">
        <f t="array" ref="AH399">INDEX(AC399:AG399,MODE(MATCH(AC399:AG399,AC399:AG399,0)))</f>
        <v>Positive</v>
      </c>
      <c r="AI399" s="42">
        <f t="shared" si="43"/>
        <v>8.6</v>
      </c>
      <c r="AJ399" s="42">
        <f t="shared" si="44"/>
        <v>0</v>
      </c>
      <c r="AK399" s="42">
        <f t="shared" si="45"/>
        <v>0</v>
      </c>
      <c r="AL399" s="31">
        <f t="shared" si="46"/>
        <v>0</v>
      </c>
    </row>
    <row r="400" spans="1:38" ht="69" x14ac:dyDescent="0.25">
      <c r="A400">
        <v>399</v>
      </c>
      <c r="B400" t="s">
        <v>802</v>
      </c>
      <c r="C400" s="23" t="s">
        <v>803</v>
      </c>
      <c r="D400" s="51" t="s">
        <v>7</v>
      </c>
      <c r="E400" s="11">
        <v>10</v>
      </c>
      <c r="F400" s="12">
        <v>0</v>
      </c>
      <c r="G400" s="12">
        <v>0</v>
      </c>
      <c r="H400" s="8">
        <f t="shared" si="41"/>
        <v>0</v>
      </c>
      <c r="I400" s="51" t="s">
        <v>7</v>
      </c>
      <c r="J400" s="11">
        <v>10</v>
      </c>
      <c r="K400" s="12">
        <v>0</v>
      </c>
      <c r="L400" s="12">
        <v>0</v>
      </c>
      <c r="M400" s="8">
        <f t="shared" si="42"/>
        <v>0</v>
      </c>
      <c r="N400" s="23" t="s">
        <v>7</v>
      </c>
      <c r="O400" s="30">
        <v>10</v>
      </c>
      <c r="P400" s="30">
        <v>0</v>
      </c>
      <c r="Q400" s="30">
        <v>2</v>
      </c>
      <c r="R400" s="23">
        <v>0</v>
      </c>
      <c r="S400" s="23" t="s">
        <v>7</v>
      </c>
      <c r="T400" s="31">
        <v>10</v>
      </c>
      <c r="U400" s="31">
        <v>0</v>
      </c>
      <c r="V400" s="31">
        <v>0</v>
      </c>
      <c r="W400">
        <v>0</v>
      </c>
      <c r="X400" t="s">
        <v>7</v>
      </c>
      <c r="Y400" s="31">
        <v>10</v>
      </c>
      <c r="Z400" s="31">
        <v>0</v>
      </c>
      <c r="AA400" s="31">
        <v>0</v>
      </c>
      <c r="AB400" s="31">
        <v>0</v>
      </c>
      <c r="AC400" s="51" t="s">
        <v>7</v>
      </c>
      <c r="AD400" s="51" t="s">
        <v>7</v>
      </c>
      <c r="AE400" s="40" t="s">
        <v>7</v>
      </c>
      <c r="AF400" s="23" t="s">
        <v>7</v>
      </c>
      <c r="AG400" t="s">
        <v>7</v>
      </c>
      <c r="AH400" s="41" t="str" cm="1">
        <f t="array" ref="AH400">INDEX(AC400:AG400,MODE(MATCH(AC400:AG400,AC400:AG400,0)))</f>
        <v>Positive</v>
      </c>
      <c r="AI400" s="42">
        <f t="shared" si="43"/>
        <v>10</v>
      </c>
      <c r="AJ400" s="42">
        <f t="shared" si="44"/>
        <v>0</v>
      </c>
      <c r="AK400" s="42">
        <f t="shared" si="45"/>
        <v>0.4</v>
      </c>
      <c r="AL400" s="31">
        <f t="shared" si="46"/>
        <v>0</v>
      </c>
    </row>
    <row r="401" spans="1:38" ht="35" x14ac:dyDescent="0.25">
      <c r="A401">
        <v>400</v>
      </c>
      <c r="B401" t="s">
        <v>804</v>
      </c>
      <c r="C401" s="23" t="s">
        <v>805</v>
      </c>
      <c r="D401" s="51" t="s">
        <v>4</v>
      </c>
      <c r="E401" s="11">
        <v>5</v>
      </c>
      <c r="F401" s="12">
        <v>0</v>
      </c>
      <c r="G401" s="12">
        <v>8</v>
      </c>
      <c r="H401" s="8">
        <f t="shared" si="41"/>
        <v>0</v>
      </c>
      <c r="I401" s="51" t="s">
        <v>4</v>
      </c>
      <c r="J401" s="11">
        <v>0</v>
      </c>
      <c r="K401" s="12">
        <v>0</v>
      </c>
      <c r="L401" s="12">
        <v>8</v>
      </c>
      <c r="M401" s="8">
        <f t="shared" si="42"/>
        <v>0</v>
      </c>
      <c r="N401" s="23" t="s">
        <v>7</v>
      </c>
      <c r="O401" s="30">
        <v>7</v>
      </c>
      <c r="P401" s="30">
        <v>0</v>
      </c>
      <c r="Q401" s="30">
        <v>5</v>
      </c>
      <c r="R401" s="23">
        <v>0</v>
      </c>
      <c r="S401" s="23" t="s">
        <v>7</v>
      </c>
      <c r="T401" s="31">
        <v>8</v>
      </c>
      <c r="U401" s="31">
        <v>0</v>
      </c>
      <c r="V401" s="31">
        <v>1</v>
      </c>
      <c r="W401">
        <v>0</v>
      </c>
      <c r="X401" t="s">
        <v>4</v>
      </c>
      <c r="Y401" s="31">
        <v>5</v>
      </c>
      <c r="Z401" s="31">
        <v>0</v>
      </c>
      <c r="AA401" s="31">
        <v>10</v>
      </c>
      <c r="AB401" s="31">
        <v>0</v>
      </c>
      <c r="AC401" s="51" t="s">
        <v>4</v>
      </c>
      <c r="AD401" s="51" t="s">
        <v>4</v>
      </c>
      <c r="AE401" s="40" t="s">
        <v>7</v>
      </c>
      <c r="AF401" s="23" t="s">
        <v>7</v>
      </c>
      <c r="AG401" t="s">
        <v>4</v>
      </c>
      <c r="AH401" s="41" t="str" cm="1">
        <f t="array" ref="AH401">INDEX(AC401:AG401,MODE(MATCH(AC401:AG401,AC401:AG401,0)))</f>
        <v>Neutral</v>
      </c>
      <c r="AI401" s="42">
        <f t="shared" si="43"/>
        <v>5</v>
      </c>
      <c r="AJ401" s="42">
        <f t="shared" si="44"/>
        <v>0</v>
      </c>
      <c r="AK401" s="42">
        <f t="shared" si="45"/>
        <v>6.4</v>
      </c>
      <c r="AL401" s="31">
        <f t="shared" si="46"/>
        <v>0</v>
      </c>
    </row>
    <row r="402" spans="1:38" ht="35" x14ac:dyDescent="0.25">
      <c r="A402">
        <v>401</v>
      </c>
      <c r="B402" t="s">
        <v>806</v>
      </c>
      <c r="C402" s="23" t="s">
        <v>807</v>
      </c>
      <c r="D402" s="51" t="s">
        <v>4</v>
      </c>
      <c r="E402" s="11">
        <v>2</v>
      </c>
      <c r="F402" s="12">
        <v>0</v>
      </c>
      <c r="G402" s="12">
        <v>10</v>
      </c>
      <c r="H402" s="8">
        <f t="shared" si="41"/>
        <v>0</v>
      </c>
      <c r="I402" s="51" t="s">
        <v>7</v>
      </c>
      <c r="J402" s="11">
        <v>8</v>
      </c>
      <c r="K402" s="12">
        <v>0</v>
      </c>
      <c r="L402" s="12">
        <v>5</v>
      </c>
      <c r="M402" s="8">
        <f t="shared" si="42"/>
        <v>0</v>
      </c>
      <c r="N402" s="23" t="s">
        <v>7</v>
      </c>
      <c r="O402" s="30">
        <v>6</v>
      </c>
      <c r="P402" s="30">
        <v>0</v>
      </c>
      <c r="Q402" s="30">
        <v>4</v>
      </c>
      <c r="R402" s="23">
        <v>0</v>
      </c>
      <c r="S402" s="23" t="s">
        <v>7</v>
      </c>
      <c r="T402" s="31">
        <v>6</v>
      </c>
      <c r="U402" s="31">
        <v>0</v>
      </c>
      <c r="V402" s="31">
        <v>5</v>
      </c>
      <c r="W402">
        <v>0</v>
      </c>
      <c r="X402" t="s">
        <v>7</v>
      </c>
      <c r="Y402" s="31">
        <v>6</v>
      </c>
      <c r="Z402" s="31">
        <v>0</v>
      </c>
      <c r="AA402" s="31">
        <v>6</v>
      </c>
      <c r="AB402" s="31">
        <v>0</v>
      </c>
      <c r="AC402" s="51" t="s">
        <v>4</v>
      </c>
      <c r="AD402" s="51" t="s">
        <v>7</v>
      </c>
      <c r="AE402" s="40" t="s">
        <v>7</v>
      </c>
      <c r="AF402" s="23" t="s">
        <v>7</v>
      </c>
      <c r="AG402" t="s">
        <v>7</v>
      </c>
      <c r="AH402" s="41" t="str" cm="1">
        <f t="array" ref="AH402">INDEX(AC402:AG402,MODE(MATCH(AC402:AG402,AC402:AG402,0)))</f>
        <v>Positive</v>
      </c>
      <c r="AI402" s="42">
        <f t="shared" si="43"/>
        <v>5.6</v>
      </c>
      <c r="AJ402" s="42">
        <f t="shared" si="44"/>
        <v>0</v>
      </c>
      <c r="AK402" s="42">
        <f t="shared" si="45"/>
        <v>6</v>
      </c>
      <c r="AL402" s="31">
        <f t="shared" si="46"/>
        <v>0</v>
      </c>
    </row>
    <row r="403" spans="1:38" ht="20" x14ac:dyDescent="0.25">
      <c r="A403">
        <v>402</v>
      </c>
      <c r="B403" t="s">
        <v>808</v>
      </c>
      <c r="C403" s="23" t="s">
        <v>809</v>
      </c>
      <c r="D403" s="51" t="s">
        <v>46</v>
      </c>
      <c r="E403" s="11">
        <v>0</v>
      </c>
      <c r="F403" s="12">
        <v>7</v>
      </c>
      <c r="G403" s="12">
        <v>5</v>
      </c>
      <c r="H403" s="8">
        <f t="shared" si="41"/>
        <v>0</v>
      </c>
      <c r="I403" s="51" t="s">
        <v>4</v>
      </c>
      <c r="J403" s="11">
        <v>0</v>
      </c>
      <c r="K403" s="12">
        <v>0</v>
      </c>
      <c r="L403" s="12">
        <v>8</v>
      </c>
      <c r="M403" s="8">
        <f t="shared" si="42"/>
        <v>0</v>
      </c>
      <c r="N403" s="23" t="s">
        <v>4</v>
      </c>
      <c r="O403" s="30">
        <v>0</v>
      </c>
      <c r="P403" s="30">
        <v>0</v>
      </c>
      <c r="Q403" s="30">
        <v>8</v>
      </c>
      <c r="R403" s="23">
        <v>0</v>
      </c>
      <c r="S403" s="23" t="s">
        <v>46</v>
      </c>
      <c r="T403" s="31">
        <v>0</v>
      </c>
      <c r="U403" s="31">
        <v>7</v>
      </c>
      <c r="V403" s="31">
        <v>4</v>
      </c>
      <c r="W403">
        <v>0</v>
      </c>
      <c r="X403" t="s">
        <v>4</v>
      </c>
      <c r="Y403" s="31">
        <v>0</v>
      </c>
      <c r="Z403" s="31">
        <v>0</v>
      </c>
      <c r="AA403" s="31">
        <v>10</v>
      </c>
      <c r="AB403" s="31">
        <v>0</v>
      </c>
      <c r="AC403" s="51" t="s">
        <v>46</v>
      </c>
      <c r="AD403" s="51" t="s">
        <v>4</v>
      </c>
      <c r="AE403" s="40" t="s">
        <v>4</v>
      </c>
      <c r="AF403" s="23" t="s">
        <v>46</v>
      </c>
      <c r="AG403" t="s">
        <v>4</v>
      </c>
      <c r="AH403" s="41" t="str" cm="1">
        <f t="array" ref="AH403">INDEX(AC403:AG403,MODE(MATCH(AC403:AG403,AC403:AG403,0)))</f>
        <v>Neutral</v>
      </c>
      <c r="AI403" s="42">
        <f t="shared" si="43"/>
        <v>0</v>
      </c>
      <c r="AJ403" s="42">
        <f t="shared" si="44"/>
        <v>2.8</v>
      </c>
      <c r="AK403" s="42">
        <f t="shared" si="45"/>
        <v>7</v>
      </c>
      <c r="AL403" s="31">
        <f t="shared" si="46"/>
        <v>0</v>
      </c>
    </row>
    <row r="404" spans="1:38" ht="20" x14ac:dyDescent="0.25">
      <c r="A404">
        <v>403</v>
      </c>
      <c r="B404" t="s">
        <v>810</v>
      </c>
      <c r="C404" s="23" t="s">
        <v>811</v>
      </c>
      <c r="D404" s="51" t="s">
        <v>4</v>
      </c>
      <c r="E404" s="11">
        <v>0</v>
      </c>
      <c r="F404" s="12">
        <v>0</v>
      </c>
      <c r="G404" s="12">
        <v>8</v>
      </c>
      <c r="H404" s="8">
        <f t="shared" si="41"/>
        <v>0</v>
      </c>
      <c r="I404" s="51" t="s">
        <v>46</v>
      </c>
      <c r="J404" s="11">
        <v>0</v>
      </c>
      <c r="K404" s="12">
        <v>3</v>
      </c>
      <c r="L404" s="12">
        <v>8</v>
      </c>
      <c r="M404" s="8">
        <f t="shared" si="42"/>
        <v>0</v>
      </c>
      <c r="N404" s="23" t="s">
        <v>7</v>
      </c>
      <c r="O404" s="30">
        <v>7</v>
      </c>
      <c r="P404" s="30">
        <v>0</v>
      </c>
      <c r="Q404" s="30">
        <v>4</v>
      </c>
      <c r="R404" s="23">
        <v>0</v>
      </c>
      <c r="S404" s="23" t="s">
        <v>4</v>
      </c>
      <c r="T404" s="31">
        <v>0</v>
      </c>
      <c r="U404" s="31">
        <v>0</v>
      </c>
      <c r="V404" s="31">
        <v>10</v>
      </c>
      <c r="W404">
        <v>0</v>
      </c>
      <c r="X404" t="s">
        <v>4</v>
      </c>
      <c r="Y404" s="31">
        <v>0</v>
      </c>
      <c r="Z404" s="31">
        <v>0</v>
      </c>
      <c r="AA404" s="31">
        <v>10</v>
      </c>
      <c r="AB404" s="31">
        <v>0</v>
      </c>
      <c r="AC404" s="51" t="s">
        <v>4</v>
      </c>
      <c r="AD404" s="51" t="s">
        <v>46</v>
      </c>
      <c r="AE404" s="40" t="s">
        <v>7</v>
      </c>
      <c r="AF404" s="23" t="s">
        <v>4</v>
      </c>
      <c r="AG404" t="s">
        <v>4</v>
      </c>
      <c r="AH404" s="41" t="str" cm="1">
        <f t="array" ref="AH404">INDEX(AC404:AG404,MODE(MATCH(AC404:AG404,AC404:AG404,0)))</f>
        <v>Neutral</v>
      </c>
      <c r="AI404" s="42">
        <f t="shared" si="43"/>
        <v>1.4</v>
      </c>
      <c r="AJ404" s="42">
        <f t="shared" si="44"/>
        <v>0.6</v>
      </c>
      <c r="AK404" s="42">
        <f t="shared" si="45"/>
        <v>8</v>
      </c>
      <c r="AL404" s="31">
        <f t="shared" si="46"/>
        <v>0</v>
      </c>
    </row>
    <row r="405" spans="1:38" ht="35" x14ac:dyDescent="0.25">
      <c r="A405">
        <v>404</v>
      </c>
      <c r="B405" t="s">
        <v>812</v>
      </c>
      <c r="C405" s="23" t="s">
        <v>813</v>
      </c>
      <c r="D405" s="10" t="s">
        <v>63</v>
      </c>
      <c r="E405" s="11">
        <v>0</v>
      </c>
      <c r="F405" s="12">
        <v>0</v>
      </c>
      <c r="G405" s="12">
        <v>0</v>
      </c>
      <c r="H405" s="8">
        <f t="shared" si="41"/>
        <v>1</v>
      </c>
      <c r="I405" s="51" t="s">
        <v>4</v>
      </c>
      <c r="J405" s="11">
        <v>2</v>
      </c>
      <c r="K405" s="12">
        <v>0</v>
      </c>
      <c r="L405" s="12">
        <v>8</v>
      </c>
      <c r="M405" s="8">
        <f t="shared" si="42"/>
        <v>0</v>
      </c>
      <c r="N405" s="23" t="s">
        <v>4</v>
      </c>
      <c r="O405" s="30">
        <v>0</v>
      </c>
      <c r="P405" s="30">
        <v>0</v>
      </c>
      <c r="Q405" s="30">
        <v>10</v>
      </c>
      <c r="R405" s="23">
        <v>0</v>
      </c>
      <c r="S405" s="23" t="s">
        <v>4</v>
      </c>
      <c r="T405" s="31">
        <v>0</v>
      </c>
      <c r="U405" s="31">
        <v>0</v>
      </c>
      <c r="V405" s="31">
        <v>10</v>
      </c>
      <c r="W405">
        <v>0</v>
      </c>
      <c r="X405" t="s">
        <v>4</v>
      </c>
      <c r="Y405" s="31">
        <v>0</v>
      </c>
      <c r="Z405" s="31">
        <v>0</v>
      </c>
      <c r="AA405" s="31">
        <v>10</v>
      </c>
      <c r="AB405" s="31">
        <v>0</v>
      </c>
      <c r="AC405" s="10" t="s">
        <v>63</v>
      </c>
      <c r="AD405" s="51" t="s">
        <v>4</v>
      </c>
      <c r="AE405" s="40" t="s">
        <v>4</v>
      </c>
      <c r="AF405" s="23" t="s">
        <v>4</v>
      </c>
      <c r="AG405" t="s">
        <v>4</v>
      </c>
      <c r="AH405" s="41" t="str" cm="1">
        <f t="array" ref="AH405">INDEX(AC405:AG405,MODE(MATCH(AC405:AG405,AC405:AG405,0)))</f>
        <v>Neutral</v>
      </c>
      <c r="AI405" s="42">
        <f t="shared" si="43"/>
        <v>0.4</v>
      </c>
      <c r="AJ405" s="42">
        <f t="shared" si="44"/>
        <v>0</v>
      </c>
      <c r="AK405" s="42">
        <f t="shared" si="45"/>
        <v>7.6</v>
      </c>
      <c r="AL405" s="31">
        <f t="shared" si="46"/>
        <v>1</v>
      </c>
    </row>
    <row r="406" spans="1:38" ht="52" x14ac:dyDescent="0.25">
      <c r="A406">
        <v>405</v>
      </c>
      <c r="B406" t="s">
        <v>814</v>
      </c>
      <c r="C406" s="23" t="s">
        <v>815</v>
      </c>
      <c r="D406" s="51" t="s">
        <v>7</v>
      </c>
      <c r="E406" s="11">
        <v>8</v>
      </c>
      <c r="F406" s="12">
        <v>0</v>
      </c>
      <c r="G406" s="12">
        <v>0</v>
      </c>
      <c r="H406" s="8">
        <f t="shared" si="41"/>
        <v>0</v>
      </c>
      <c r="I406" s="51" t="s">
        <v>7</v>
      </c>
      <c r="J406" s="11">
        <v>8</v>
      </c>
      <c r="K406" s="12">
        <v>0</v>
      </c>
      <c r="L406" s="12">
        <v>0</v>
      </c>
      <c r="M406" s="8">
        <f t="shared" si="42"/>
        <v>0</v>
      </c>
      <c r="N406" s="23" t="s">
        <v>7</v>
      </c>
      <c r="O406" s="30">
        <v>9</v>
      </c>
      <c r="P406" s="30">
        <v>0</v>
      </c>
      <c r="Q406" s="30">
        <v>0</v>
      </c>
      <c r="R406" s="23">
        <v>0</v>
      </c>
      <c r="S406" s="23" t="s">
        <v>7</v>
      </c>
      <c r="T406" s="31">
        <v>9</v>
      </c>
      <c r="U406" s="31">
        <v>0</v>
      </c>
      <c r="V406" s="31">
        <v>0</v>
      </c>
      <c r="W406">
        <v>0</v>
      </c>
      <c r="X406" t="s">
        <v>7</v>
      </c>
      <c r="Y406" s="31">
        <v>8</v>
      </c>
      <c r="Z406" s="31">
        <v>0</v>
      </c>
      <c r="AA406" s="31">
        <v>0</v>
      </c>
      <c r="AB406" s="31">
        <v>0</v>
      </c>
      <c r="AC406" s="51" t="s">
        <v>7</v>
      </c>
      <c r="AD406" s="51" t="s">
        <v>7</v>
      </c>
      <c r="AE406" s="40" t="s">
        <v>7</v>
      </c>
      <c r="AF406" s="23" t="s">
        <v>7</v>
      </c>
      <c r="AG406" t="s">
        <v>7</v>
      </c>
      <c r="AH406" s="41" t="str" cm="1">
        <f t="array" ref="AH406">INDEX(AC406:AG406,MODE(MATCH(AC406:AG406,AC406:AG406,0)))</f>
        <v>Positive</v>
      </c>
      <c r="AI406" s="42">
        <f t="shared" si="43"/>
        <v>8.4</v>
      </c>
      <c r="AJ406" s="42">
        <f t="shared" si="44"/>
        <v>0</v>
      </c>
      <c r="AK406" s="42">
        <f t="shared" si="45"/>
        <v>0</v>
      </c>
      <c r="AL406" s="31">
        <f t="shared" si="46"/>
        <v>0</v>
      </c>
    </row>
    <row r="407" spans="1:38" ht="52" x14ac:dyDescent="0.25">
      <c r="A407">
        <v>406</v>
      </c>
      <c r="B407" t="s">
        <v>816</v>
      </c>
      <c r="C407" s="23" t="s">
        <v>817</v>
      </c>
      <c r="D407" s="51" t="s">
        <v>7</v>
      </c>
      <c r="E407" s="11">
        <v>8</v>
      </c>
      <c r="F407" s="12">
        <v>0</v>
      </c>
      <c r="G407" s="12">
        <v>0</v>
      </c>
      <c r="H407" s="8">
        <f t="shared" si="41"/>
        <v>0</v>
      </c>
      <c r="I407" s="51" t="s">
        <v>7</v>
      </c>
      <c r="J407" s="11">
        <v>6</v>
      </c>
      <c r="K407" s="12">
        <v>0</v>
      </c>
      <c r="L407" s="12">
        <v>5</v>
      </c>
      <c r="M407" s="8">
        <f t="shared" si="42"/>
        <v>0</v>
      </c>
      <c r="N407" s="23" t="s">
        <v>7</v>
      </c>
      <c r="O407" s="30">
        <v>9</v>
      </c>
      <c r="P407" s="30">
        <v>0</v>
      </c>
      <c r="Q407" s="30">
        <v>2</v>
      </c>
      <c r="R407" s="23">
        <v>0</v>
      </c>
      <c r="S407" s="23" t="s">
        <v>7</v>
      </c>
      <c r="T407" s="31">
        <v>7</v>
      </c>
      <c r="U407" s="31">
        <v>0</v>
      </c>
      <c r="V407" s="31">
        <v>0</v>
      </c>
      <c r="W407">
        <v>0</v>
      </c>
      <c r="X407" t="s">
        <v>7</v>
      </c>
      <c r="Y407" s="31">
        <v>5</v>
      </c>
      <c r="Z407" s="31">
        <v>0</v>
      </c>
      <c r="AA407" s="31">
        <v>5</v>
      </c>
      <c r="AB407" s="31">
        <v>0</v>
      </c>
      <c r="AC407" s="51" t="s">
        <v>7</v>
      </c>
      <c r="AD407" s="51" t="s">
        <v>7</v>
      </c>
      <c r="AE407" s="40" t="s">
        <v>7</v>
      </c>
      <c r="AF407" s="23" t="s">
        <v>7</v>
      </c>
      <c r="AG407" t="s">
        <v>7</v>
      </c>
      <c r="AH407" s="41" t="str" cm="1">
        <f t="array" ref="AH407">INDEX(AC407:AG407,MODE(MATCH(AC407:AG407,AC407:AG407,0)))</f>
        <v>Positive</v>
      </c>
      <c r="AI407" s="42">
        <f t="shared" si="43"/>
        <v>7</v>
      </c>
      <c r="AJ407" s="42">
        <f t="shared" si="44"/>
        <v>0</v>
      </c>
      <c r="AK407" s="42">
        <f t="shared" si="45"/>
        <v>2.4</v>
      </c>
      <c r="AL407" s="31">
        <f t="shared" si="46"/>
        <v>0</v>
      </c>
    </row>
    <row r="408" spans="1:38" ht="20" x14ac:dyDescent="0.25">
      <c r="A408">
        <v>407</v>
      </c>
      <c r="B408" t="s">
        <v>818</v>
      </c>
      <c r="C408" s="23" t="s">
        <v>819</v>
      </c>
      <c r="D408" s="51" t="s">
        <v>7</v>
      </c>
      <c r="E408" s="11">
        <v>9</v>
      </c>
      <c r="F408" s="12">
        <v>0</v>
      </c>
      <c r="G408" s="12">
        <v>0</v>
      </c>
      <c r="H408" s="8">
        <f t="shared" si="41"/>
        <v>0</v>
      </c>
      <c r="I408" s="51" t="s">
        <v>7</v>
      </c>
      <c r="J408" s="11">
        <v>10</v>
      </c>
      <c r="K408" s="12">
        <v>0</v>
      </c>
      <c r="L408" s="12">
        <v>0</v>
      </c>
      <c r="M408" s="8">
        <f t="shared" si="42"/>
        <v>0</v>
      </c>
      <c r="N408" s="23" t="s">
        <v>7</v>
      </c>
      <c r="O408" s="30">
        <v>10</v>
      </c>
      <c r="P408" s="30">
        <v>0</v>
      </c>
      <c r="Q408" s="30">
        <v>0</v>
      </c>
      <c r="R408" s="23">
        <v>0</v>
      </c>
      <c r="S408" s="23" t="s">
        <v>7</v>
      </c>
      <c r="T408" s="31">
        <v>10</v>
      </c>
      <c r="U408" s="31">
        <v>0</v>
      </c>
      <c r="V408" s="31">
        <v>0</v>
      </c>
      <c r="W408">
        <v>0</v>
      </c>
      <c r="X408" t="s">
        <v>7</v>
      </c>
      <c r="Y408" s="31">
        <v>10</v>
      </c>
      <c r="Z408" s="31">
        <v>0</v>
      </c>
      <c r="AA408" s="31">
        <v>0</v>
      </c>
      <c r="AB408" s="31">
        <v>0</v>
      </c>
      <c r="AC408" s="51" t="s">
        <v>7</v>
      </c>
      <c r="AD408" s="51" t="s">
        <v>7</v>
      </c>
      <c r="AE408" s="40" t="s">
        <v>7</v>
      </c>
      <c r="AF408" s="23" t="s">
        <v>7</v>
      </c>
      <c r="AG408" t="s">
        <v>7</v>
      </c>
      <c r="AH408" s="41" t="str" cm="1">
        <f t="array" ref="AH408">INDEX(AC408:AG408,MODE(MATCH(AC408:AG408,AC408:AG408,0)))</f>
        <v>Positive</v>
      </c>
      <c r="AI408" s="42">
        <f t="shared" si="43"/>
        <v>9.8000000000000007</v>
      </c>
      <c r="AJ408" s="42">
        <f t="shared" si="44"/>
        <v>0</v>
      </c>
      <c r="AK408" s="42">
        <f t="shared" si="45"/>
        <v>0</v>
      </c>
      <c r="AL408" s="31">
        <f t="shared" si="46"/>
        <v>0</v>
      </c>
    </row>
    <row r="409" spans="1:38" ht="35" x14ac:dyDescent="0.25">
      <c r="A409">
        <v>408</v>
      </c>
      <c r="B409" t="s">
        <v>820</v>
      </c>
      <c r="C409" s="23" t="s">
        <v>821</v>
      </c>
      <c r="D409" s="10" t="s">
        <v>63</v>
      </c>
      <c r="E409" s="11">
        <v>0</v>
      </c>
      <c r="F409" s="12">
        <v>0</v>
      </c>
      <c r="G409" s="12">
        <v>0</v>
      </c>
      <c r="H409" s="8">
        <v>1</v>
      </c>
      <c r="I409" s="51" t="s">
        <v>46</v>
      </c>
      <c r="J409" s="11">
        <v>2</v>
      </c>
      <c r="K409" s="12">
        <v>0</v>
      </c>
      <c r="L409" s="12">
        <v>8</v>
      </c>
      <c r="M409" s="8">
        <f t="shared" si="42"/>
        <v>0</v>
      </c>
      <c r="N409" s="23" t="s">
        <v>4</v>
      </c>
      <c r="O409" s="30">
        <v>2</v>
      </c>
      <c r="P409" s="30">
        <v>0</v>
      </c>
      <c r="Q409" s="30">
        <v>6</v>
      </c>
      <c r="R409" s="23">
        <v>0</v>
      </c>
      <c r="S409" s="23" t="s">
        <v>63</v>
      </c>
      <c r="T409" s="31">
        <v>0</v>
      </c>
      <c r="U409" s="31">
        <v>0</v>
      </c>
      <c r="V409" s="31">
        <v>0</v>
      </c>
      <c r="W409">
        <v>1</v>
      </c>
      <c r="X409" t="s">
        <v>4</v>
      </c>
      <c r="Y409" s="31">
        <v>4</v>
      </c>
      <c r="Z409" s="31">
        <v>0</v>
      </c>
      <c r="AA409" s="31">
        <v>8</v>
      </c>
      <c r="AB409" s="31">
        <v>0</v>
      </c>
      <c r="AC409" s="10" t="s">
        <v>63</v>
      </c>
      <c r="AD409" s="51" t="s">
        <v>46</v>
      </c>
      <c r="AE409" s="40" t="s">
        <v>4</v>
      </c>
      <c r="AF409" s="23" t="s">
        <v>63</v>
      </c>
      <c r="AG409" t="s">
        <v>4</v>
      </c>
      <c r="AH409" s="41" t="str" cm="1">
        <f t="array" ref="AH409">INDEX(AC409:AG409,MODE(MATCH(AC409:AG409,AC409:AG409,0)))</f>
        <v>None</v>
      </c>
      <c r="AI409" s="42">
        <f t="shared" si="43"/>
        <v>1.6</v>
      </c>
      <c r="AJ409" s="42">
        <f t="shared" si="44"/>
        <v>0</v>
      </c>
      <c r="AK409" s="42">
        <f t="shared" si="45"/>
        <v>4.4000000000000004</v>
      </c>
      <c r="AL409" s="31">
        <f t="shared" si="46"/>
        <v>1</v>
      </c>
    </row>
    <row r="410" spans="1:38" ht="35" x14ac:dyDescent="0.25">
      <c r="A410">
        <v>409</v>
      </c>
      <c r="B410" t="s">
        <v>822</v>
      </c>
      <c r="C410" s="23" t="s">
        <v>823</v>
      </c>
      <c r="D410" s="51" t="s">
        <v>7</v>
      </c>
      <c r="E410" s="11">
        <v>10</v>
      </c>
      <c r="F410" s="12">
        <v>0</v>
      </c>
      <c r="G410" s="12">
        <v>0</v>
      </c>
      <c r="H410" s="8">
        <f t="shared" si="41"/>
        <v>0</v>
      </c>
      <c r="I410" s="51" t="s">
        <v>7</v>
      </c>
      <c r="J410" s="11">
        <v>10</v>
      </c>
      <c r="K410" s="12">
        <v>0</v>
      </c>
      <c r="L410" s="12">
        <v>0</v>
      </c>
      <c r="M410" s="8">
        <f t="shared" si="42"/>
        <v>0</v>
      </c>
      <c r="N410" s="23" t="s">
        <v>7</v>
      </c>
      <c r="O410" s="30">
        <v>10</v>
      </c>
      <c r="P410" s="30">
        <v>0</v>
      </c>
      <c r="Q410" s="30">
        <v>0</v>
      </c>
      <c r="R410" s="23">
        <v>0</v>
      </c>
      <c r="S410" s="23" t="s">
        <v>7</v>
      </c>
      <c r="T410" s="31">
        <v>10</v>
      </c>
      <c r="U410" s="31">
        <v>0</v>
      </c>
      <c r="V410" s="31">
        <v>0</v>
      </c>
      <c r="W410">
        <v>0</v>
      </c>
      <c r="X410" t="s">
        <v>7</v>
      </c>
      <c r="Y410" s="31">
        <v>10</v>
      </c>
      <c r="Z410" s="31">
        <v>0</v>
      </c>
      <c r="AA410" s="31">
        <v>0</v>
      </c>
      <c r="AB410" s="31">
        <v>0</v>
      </c>
      <c r="AC410" s="51" t="s">
        <v>7</v>
      </c>
      <c r="AD410" s="51" t="s">
        <v>7</v>
      </c>
      <c r="AE410" s="40" t="s">
        <v>7</v>
      </c>
      <c r="AF410" s="23" t="s">
        <v>7</v>
      </c>
      <c r="AG410" t="s">
        <v>7</v>
      </c>
      <c r="AH410" s="41" t="str" cm="1">
        <f t="array" ref="AH410">INDEX(AC410:AG410,MODE(MATCH(AC410:AG410,AC410:AG410,0)))</f>
        <v>Positive</v>
      </c>
      <c r="AI410" s="42">
        <f t="shared" si="43"/>
        <v>10</v>
      </c>
      <c r="AJ410" s="42">
        <f t="shared" si="44"/>
        <v>0</v>
      </c>
      <c r="AK410" s="42">
        <f t="shared" si="45"/>
        <v>0</v>
      </c>
      <c r="AL410" s="31">
        <f t="shared" si="46"/>
        <v>0</v>
      </c>
    </row>
    <row r="411" spans="1:38" ht="35" x14ac:dyDescent="0.25">
      <c r="A411">
        <v>410</v>
      </c>
      <c r="B411" t="s">
        <v>824</v>
      </c>
      <c r="C411" s="23" t="s">
        <v>825</v>
      </c>
      <c r="D411" s="52" t="s">
        <v>7</v>
      </c>
      <c r="E411" s="11">
        <v>10</v>
      </c>
      <c r="F411" s="12">
        <v>0</v>
      </c>
      <c r="G411" s="12">
        <v>0</v>
      </c>
      <c r="H411" s="8">
        <v>0</v>
      </c>
      <c r="I411" s="52" t="s">
        <v>7</v>
      </c>
      <c r="J411" s="11">
        <v>10</v>
      </c>
      <c r="K411" s="12">
        <v>0</v>
      </c>
      <c r="L411" s="12">
        <v>0</v>
      </c>
      <c r="M411" s="8">
        <f t="shared" si="42"/>
        <v>0</v>
      </c>
      <c r="N411" s="23" t="s">
        <v>7</v>
      </c>
      <c r="O411" s="30">
        <v>10</v>
      </c>
      <c r="P411" s="30">
        <v>0</v>
      </c>
      <c r="Q411" s="30">
        <v>2</v>
      </c>
      <c r="R411" s="23">
        <v>0</v>
      </c>
      <c r="S411" s="23" t="s">
        <v>7</v>
      </c>
      <c r="T411" s="31">
        <v>10</v>
      </c>
      <c r="U411" s="31">
        <v>0</v>
      </c>
      <c r="V411" s="31">
        <v>0</v>
      </c>
      <c r="W411">
        <v>0</v>
      </c>
      <c r="X411" t="s">
        <v>7</v>
      </c>
      <c r="Y411" s="31">
        <v>10</v>
      </c>
      <c r="Z411" s="31">
        <v>0</v>
      </c>
      <c r="AA411" s="31">
        <v>0</v>
      </c>
      <c r="AB411" s="31">
        <v>0</v>
      </c>
      <c r="AC411" s="52" t="s">
        <v>7</v>
      </c>
      <c r="AD411" s="52" t="s">
        <v>7</v>
      </c>
      <c r="AE411" s="40" t="s">
        <v>7</v>
      </c>
      <c r="AF411" s="23" t="s">
        <v>7</v>
      </c>
      <c r="AG411" t="s">
        <v>7</v>
      </c>
      <c r="AH411" s="41" t="str" cm="1">
        <f t="array" ref="AH411">INDEX(AC411:AG411,MODE(MATCH(AC411:AG411,AC411:AG411,0)))</f>
        <v>Positive</v>
      </c>
      <c r="AI411" s="42">
        <f t="shared" si="43"/>
        <v>10</v>
      </c>
      <c r="AJ411" s="42">
        <f t="shared" si="44"/>
        <v>0</v>
      </c>
      <c r="AK411" s="42">
        <f t="shared" si="45"/>
        <v>0.4</v>
      </c>
      <c r="AL411" s="31">
        <f t="shared" si="46"/>
        <v>0</v>
      </c>
    </row>
    <row r="412" spans="1:38" ht="52" x14ac:dyDescent="0.25">
      <c r="A412">
        <v>411</v>
      </c>
      <c r="B412" t="s">
        <v>826</v>
      </c>
      <c r="C412" s="23" t="s">
        <v>827</v>
      </c>
      <c r="D412" s="53" t="s">
        <v>7</v>
      </c>
      <c r="E412" s="11">
        <v>10</v>
      </c>
      <c r="F412" s="12">
        <v>0</v>
      </c>
      <c r="G412" s="12">
        <v>0</v>
      </c>
      <c r="H412" s="8">
        <f t="shared" si="41"/>
        <v>0</v>
      </c>
      <c r="I412" s="53" t="s">
        <v>7</v>
      </c>
      <c r="J412" s="11">
        <v>10</v>
      </c>
      <c r="K412" s="12">
        <v>0</v>
      </c>
      <c r="L412" s="12">
        <v>0</v>
      </c>
      <c r="M412" s="8">
        <f t="shared" si="42"/>
        <v>0</v>
      </c>
      <c r="N412" s="23" t="s">
        <v>7</v>
      </c>
      <c r="O412" s="30">
        <v>10</v>
      </c>
      <c r="P412" s="30">
        <v>0</v>
      </c>
      <c r="Q412" s="30">
        <v>0</v>
      </c>
      <c r="R412" s="23">
        <v>0</v>
      </c>
      <c r="S412" s="23" t="s">
        <v>7</v>
      </c>
      <c r="T412" s="31">
        <v>10</v>
      </c>
      <c r="U412" s="31">
        <v>0</v>
      </c>
      <c r="V412" s="31">
        <v>0</v>
      </c>
      <c r="W412">
        <v>0</v>
      </c>
      <c r="X412" t="s">
        <v>7</v>
      </c>
      <c r="Y412" s="31">
        <v>10</v>
      </c>
      <c r="Z412" s="31">
        <v>0</v>
      </c>
      <c r="AA412" s="31">
        <v>0</v>
      </c>
      <c r="AB412" s="31">
        <v>0</v>
      </c>
      <c r="AC412" s="53" t="s">
        <v>7</v>
      </c>
      <c r="AD412" s="53" t="s">
        <v>7</v>
      </c>
      <c r="AE412" s="40" t="s">
        <v>7</v>
      </c>
      <c r="AF412" s="23" t="s">
        <v>7</v>
      </c>
      <c r="AG412" t="s">
        <v>7</v>
      </c>
      <c r="AH412" s="41" t="str" cm="1">
        <f t="array" ref="AH412">INDEX(AC412:AG412,MODE(MATCH(AC412:AG412,AC412:AG412,0)))</f>
        <v>Positive</v>
      </c>
      <c r="AI412" s="42">
        <f t="shared" si="43"/>
        <v>10</v>
      </c>
      <c r="AJ412" s="42">
        <f t="shared" si="44"/>
        <v>0</v>
      </c>
      <c r="AK412" s="42">
        <f t="shared" si="45"/>
        <v>0</v>
      </c>
      <c r="AL412" s="31">
        <f t="shared" si="46"/>
        <v>0</v>
      </c>
    </row>
    <row r="413" spans="1:38" ht="35" x14ac:dyDescent="0.25">
      <c r="A413">
        <v>412</v>
      </c>
      <c r="B413" t="s">
        <v>828</v>
      </c>
      <c r="C413" s="23" t="s">
        <v>829</v>
      </c>
      <c r="D413" s="51" t="s">
        <v>7</v>
      </c>
      <c r="E413" s="11">
        <v>10</v>
      </c>
      <c r="F413" s="12">
        <v>0</v>
      </c>
      <c r="G413" s="12">
        <v>0</v>
      </c>
      <c r="H413" s="8">
        <f t="shared" si="41"/>
        <v>0</v>
      </c>
      <c r="I413" s="51" t="s">
        <v>7</v>
      </c>
      <c r="J413" s="11">
        <v>10</v>
      </c>
      <c r="K413" s="12">
        <v>0</v>
      </c>
      <c r="L413" s="12">
        <v>0</v>
      </c>
      <c r="M413" s="8">
        <f t="shared" si="42"/>
        <v>0</v>
      </c>
      <c r="N413" s="23" t="s">
        <v>7</v>
      </c>
      <c r="O413" s="30">
        <v>10</v>
      </c>
      <c r="P413" s="30">
        <v>0</v>
      </c>
      <c r="Q413" s="30">
        <v>0</v>
      </c>
      <c r="R413" s="23">
        <v>0</v>
      </c>
      <c r="S413" s="23" t="s">
        <v>7</v>
      </c>
      <c r="T413" s="31">
        <v>10</v>
      </c>
      <c r="U413" s="31">
        <v>0</v>
      </c>
      <c r="V413" s="31">
        <v>0</v>
      </c>
      <c r="W413">
        <v>0</v>
      </c>
      <c r="X413" t="s">
        <v>7</v>
      </c>
      <c r="Y413" s="31">
        <v>10</v>
      </c>
      <c r="Z413" s="31">
        <v>0</v>
      </c>
      <c r="AA413" s="31">
        <v>0</v>
      </c>
      <c r="AB413" s="31">
        <v>0</v>
      </c>
      <c r="AC413" s="51" t="s">
        <v>7</v>
      </c>
      <c r="AD413" s="51" t="s">
        <v>7</v>
      </c>
      <c r="AE413" s="40" t="s">
        <v>7</v>
      </c>
      <c r="AF413" s="23" t="s">
        <v>7</v>
      </c>
      <c r="AG413" t="s">
        <v>7</v>
      </c>
      <c r="AH413" s="41" t="str" cm="1">
        <f t="array" ref="AH413">INDEX(AC413:AG413,MODE(MATCH(AC413:AG413,AC413:AG413,0)))</f>
        <v>Positive</v>
      </c>
      <c r="AI413" s="42">
        <f t="shared" si="43"/>
        <v>10</v>
      </c>
      <c r="AJ413" s="42">
        <f t="shared" si="44"/>
        <v>0</v>
      </c>
      <c r="AK413" s="42">
        <f t="shared" si="45"/>
        <v>0</v>
      </c>
      <c r="AL413" s="31">
        <f t="shared" si="46"/>
        <v>0</v>
      </c>
    </row>
    <row r="414" spans="1:38" ht="52" x14ac:dyDescent="0.25">
      <c r="A414">
        <v>413</v>
      </c>
      <c r="B414" t="s">
        <v>830</v>
      </c>
      <c r="C414" s="23" t="s">
        <v>831</v>
      </c>
      <c r="D414" s="51" t="s">
        <v>46</v>
      </c>
      <c r="E414" s="11">
        <v>0</v>
      </c>
      <c r="F414" s="12">
        <v>8</v>
      </c>
      <c r="G414" s="12">
        <v>5</v>
      </c>
      <c r="H414" s="8">
        <f t="shared" si="41"/>
        <v>0</v>
      </c>
      <c r="I414" s="51" t="s">
        <v>7</v>
      </c>
      <c r="J414" s="11">
        <v>6</v>
      </c>
      <c r="K414" s="12">
        <v>0</v>
      </c>
      <c r="L414" s="12">
        <v>3</v>
      </c>
      <c r="M414" s="8">
        <f t="shared" si="42"/>
        <v>0</v>
      </c>
      <c r="N414" s="23" t="s">
        <v>4</v>
      </c>
      <c r="O414" s="30">
        <v>4</v>
      </c>
      <c r="P414" s="30">
        <v>0</v>
      </c>
      <c r="Q414" s="30">
        <v>7</v>
      </c>
      <c r="R414" s="23">
        <v>0</v>
      </c>
      <c r="S414" s="23" t="s">
        <v>7</v>
      </c>
      <c r="T414" s="31">
        <v>8</v>
      </c>
      <c r="U414" s="31">
        <v>0</v>
      </c>
      <c r="V414" s="31">
        <v>0</v>
      </c>
      <c r="W414">
        <v>0</v>
      </c>
      <c r="X414" t="s">
        <v>7</v>
      </c>
      <c r="Y414" s="31">
        <v>7</v>
      </c>
      <c r="Z414" s="31">
        <v>0</v>
      </c>
      <c r="AA414" s="31">
        <v>0</v>
      </c>
      <c r="AB414" s="31">
        <v>0</v>
      </c>
      <c r="AC414" s="51" t="s">
        <v>46</v>
      </c>
      <c r="AD414" s="51" t="s">
        <v>7</v>
      </c>
      <c r="AE414" s="40" t="s">
        <v>4</v>
      </c>
      <c r="AF414" s="23" t="s">
        <v>7</v>
      </c>
      <c r="AG414" t="s">
        <v>7</v>
      </c>
      <c r="AH414" s="41" t="str" cm="1">
        <f t="array" ref="AH414">INDEX(AC414:AG414,MODE(MATCH(AC414:AG414,AC414:AG414,0)))</f>
        <v>Positive</v>
      </c>
      <c r="AI414" s="42">
        <f t="shared" si="43"/>
        <v>5</v>
      </c>
      <c r="AJ414" s="42">
        <f t="shared" si="44"/>
        <v>1.6</v>
      </c>
      <c r="AK414" s="42">
        <f t="shared" si="45"/>
        <v>3</v>
      </c>
      <c r="AL414" s="31">
        <f t="shared" si="46"/>
        <v>0</v>
      </c>
    </row>
    <row r="415" spans="1:38" ht="20" x14ac:dyDescent="0.25">
      <c r="A415">
        <v>414</v>
      </c>
      <c r="B415" t="s">
        <v>832</v>
      </c>
      <c r="C415" s="23" t="s">
        <v>833</v>
      </c>
      <c r="D415" s="51" t="s">
        <v>7</v>
      </c>
      <c r="E415" s="11">
        <v>10</v>
      </c>
      <c r="F415" s="12">
        <v>0</v>
      </c>
      <c r="G415" s="12">
        <v>0</v>
      </c>
      <c r="H415" s="8">
        <f t="shared" si="41"/>
        <v>0</v>
      </c>
      <c r="I415" s="51" t="s">
        <v>7</v>
      </c>
      <c r="J415" s="11">
        <v>10</v>
      </c>
      <c r="K415" s="12">
        <v>0</v>
      </c>
      <c r="L415" s="12">
        <v>0</v>
      </c>
      <c r="M415" s="8">
        <f t="shared" si="42"/>
        <v>0</v>
      </c>
      <c r="N415" s="23" t="s">
        <v>7</v>
      </c>
      <c r="O415" s="30">
        <v>10</v>
      </c>
      <c r="P415" s="30">
        <v>0</v>
      </c>
      <c r="Q415" s="30">
        <v>0</v>
      </c>
      <c r="R415" s="23">
        <v>0</v>
      </c>
      <c r="S415" s="23" t="s">
        <v>7</v>
      </c>
      <c r="T415" s="31">
        <v>10</v>
      </c>
      <c r="U415" s="31">
        <v>0</v>
      </c>
      <c r="V415" s="31">
        <v>0</v>
      </c>
      <c r="W415">
        <v>0</v>
      </c>
      <c r="X415" t="s">
        <v>7</v>
      </c>
      <c r="Y415" s="31">
        <v>10</v>
      </c>
      <c r="Z415" s="31">
        <v>0</v>
      </c>
      <c r="AA415" s="31">
        <v>0</v>
      </c>
      <c r="AB415" s="31">
        <v>0</v>
      </c>
      <c r="AC415" s="51" t="s">
        <v>7</v>
      </c>
      <c r="AD415" s="51" t="s">
        <v>7</v>
      </c>
      <c r="AE415" s="40" t="s">
        <v>7</v>
      </c>
      <c r="AF415" s="23" t="s">
        <v>7</v>
      </c>
      <c r="AG415" t="s">
        <v>7</v>
      </c>
      <c r="AH415" s="41" t="str" cm="1">
        <f t="array" ref="AH415">INDEX(AC415:AG415,MODE(MATCH(AC415:AG415,AC415:AG415,0)))</f>
        <v>Positive</v>
      </c>
      <c r="AI415" s="42">
        <f t="shared" si="43"/>
        <v>10</v>
      </c>
      <c r="AJ415" s="42">
        <f t="shared" si="44"/>
        <v>0</v>
      </c>
      <c r="AK415" s="42">
        <f t="shared" si="45"/>
        <v>0</v>
      </c>
      <c r="AL415" s="31">
        <f t="shared" si="46"/>
        <v>0</v>
      </c>
    </row>
    <row r="416" spans="1:38" ht="52" x14ac:dyDescent="0.25">
      <c r="A416">
        <v>415</v>
      </c>
      <c r="B416" t="s">
        <v>834</v>
      </c>
      <c r="C416" s="23" t="s">
        <v>835</v>
      </c>
      <c r="D416" s="51" t="s">
        <v>7</v>
      </c>
      <c r="E416" s="11">
        <v>8</v>
      </c>
      <c r="F416" s="12">
        <v>0</v>
      </c>
      <c r="G416" s="12">
        <v>4</v>
      </c>
      <c r="H416" s="8">
        <f t="shared" si="41"/>
        <v>0</v>
      </c>
      <c r="I416" s="51" t="s">
        <v>7</v>
      </c>
      <c r="J416" s="11">
        <v>8</v>
      </c>
      <c r="K416" s="12">
        <v>0</v>
      </c>
      <c r="L416" s="12">
        <v>2</v>
      </c>
      <c r="M416" s="8">
        <f t="shared" si="42"/>
        <v>0</v>
      </c>
      <c r="N416" s="23" t="s">
        <v>7</v>
      </c>
      <c r="O416" s="30">
        <v>6</v>
      </c>
      <c r="P416" s="30">
        <v>0</v>
      </c>
      <c r="Q416" s="30">
        <v>3</v>
      </c>
      <c r="R416" s="23">
        <v>0</v>
      </c>
      <c r="S416" s="23" t="s">
        <v>7</v>
      </c>
      <c r="T416" s="31">
        <v>7</v>
      </c>
      <c r="U416" s="31">
        <v>0</v>
      </c>
      <c r="V416" s="31">
        <v>2</v>
      </c>
      <c r="W416">
        <v>0</v>
      </c>
      <c r="X416" t="s">
        <v>7</v>
      </c>
      <c r="Y416" s="31">
        <v>7</v>
      </c>
      <c r="Z416" s="31">
        <v>0</v>
      </c>
      <c r="AA416" s="31">
        <v>3</v>
      </c>
      <c r="AB416" s="31">
        <v>0</v>
      </c>
      <c r="AC416" s="51" t="s">
        <v>7</v>
      </c>
      <c r="AD416" s="51" t="s">
        <v>7</v>
      </c>
      <c r="AE416" s="40" t="s">
        <v>7</v>
      </c>
      <c r="AF416" s="23" t="s">
        <v>7</v>
      </c>
      <c r="AG416" t="s">
        <v>7</v>
      </c>
      <c r="AH416" s="41" t="str" cm="1">
        <f t="array" ref="AH416">INDEX(AC416:AG416,MODE(MATCH(AC416:AG416,AC416:AG416,0)))</f>
        <v>Positive</v>
      </c>
      <c r="AI416" s="42">
        <f t="shared" si="43"/>
        <v>7.2</v>
      </c>
      <c r="AJ416" s="42">
        <f t="shared" si="44"/>
        <v>0</v>
      </c>
      <c r="AK416" s="42">
        <f t="shared" si="45"/>
        <v>2.8</v>
      </c>
      <c r="AL416" s="31">
        <f t="shared" si="46"/>
        <v>0</v>
      </c>
    </row>
    <row r="417" spans="1:38" ht="35" x14ac:dyDescent="0.25">
      <c r="A417">
        <v>416</v>
      </c>
      <c r="B417" t="s">
        <v>836</v>
      </c>
      <c r="C417" s="23" t="s">
        <v>837</v>
      </c>
      <c r="D417" s="51" t="s">
        <v>7</v>
      </c>
      <c r="E417" s="11">
        <v>10</v>
      </c>
      <c r="F417" s="12">
        <v>0</v>
      </c>
      <c r="G417" s="12">
        <v>0</v>
      </c>
      <c r="H417" s="8">
        <f t="shared" si="41"/>
        <v>0</v>
      </c>
      <c r="I417" s="51" t="s">
        <v>7</v>
      </c>
      <c r="J417" s="11">
        <v>10</v>
      </c>
      <c r="K417" s="12">
        <v>0</v>
      </c>
      <c r="L417" s="12">
        <v>0</v>
      </c>
      <c r="M417" s="8">
        <f t="shared" si="42"/>
        <v>0</v>
      </c>
      <c r="N417" s="23" t="s">
        <v>7</v>
      </c>
      <c r="O417" s="30">
        <v>10</v>
      </c>
      <c r="P417" s="30">
        <v>0</v>
      </c>
      <c r="Q417" s="30">
        <v>0</v>
      </c>
      <c r="R417" s="23">
        <v>0</v>
      </c>
      <c r="S417" s="23" t="s">
        <v>7</v>
      </c>
      <c r="T417" s="31">
        <v>10</v>
      </c>
      <c r="U417" s="31">
        <v>0</v>
      </c>
      <c r="V417" s="31">
        <v>0</v>
      </c>
      <c r="W417">
        <v>0</v>
      </c>
      <c r="X417" t="s">
        <v>7</v>
      </c>
      <c r="Y417" s="31">
        <v>10</v>
      </c>
      <c r="Z417" s="31">
        <v>0</v>
      </c>
      <c r="AA417" s="31">
        <v>0</v>
      </c>
      <c r="AB417" s="31">
        <v>0</v>
      </c>
      <c r="AC417" s="51" t="s">
        <v>7</v>
      </c>
      <c r="AD417" s="51" t="s">
        <v>7</v>
      </c>
      <c r="AE417" s="40" t="s">
        <v>7</v>
      </c>
      <c r="AF417" s="23" t="s">
        <v>7</v>
      </c>
      <c r="AG417" t="s">
        <v>7</v>
      </c>
      <c r="AH417" s="41" t="str" cm="1">
        <f t="array" ref="AH417">INDEX(AC417:AG417,MODE(MATCH(AC417:AG417,AC417:AG417,0)))</f>
        <v>Positive</v>
      </c>
      <c r="AI417" s="42">
        <f t="shared" si="43"/>
        <v>10</v>
      </c>
      <c r="AJ417" s="42">
        <f t="shared" si="44"/>
        <v>0</v>
      </c>
      <c r="AK417" s="42">
        <f t="shared" si="45"/>
        <v>0</v>
      </c>
      <c r="AL417" s="31">
        <f t="shared" si="46"/>
        <v>0</v>
      </c>
    </row>
    <row r="418" spans="1:38" ht="86" x14ac:dyDescent="0.25">
      <c r="A418">
        <v>417</v>
      </c>
      <c r="B418" t="s">
        <v>838</v>
      </c>
      <c r="C418" s="23" t="s">
        <v>839</v>
      </c>
      <c r="D418" s="51" t="s">
        <v>7</v>
      </c>
      <c r="E418" s="11">
        <v>10</v>
      </c>
      <c r="F418" s="12">
        <v>0</v>
      </c>
      <c r="G418" s="12">
        <v>0</v>
      </c>
      <c r="H418" s="8">
        <f t="shared" si="41"/>
        <v>0</v>
      </c>
      <c r="I418" s="51" t="s">
        <v>7</v>
      </c>
      <c r="J418" s="11">
        <v>10</v>
      </c>
      <c r="K418" s="12">
        <v>0</v>
      </c>
      <c r="L418" s="12">
        <v>0</v>
      </c>
      <c r="M418" s="8">
        <f t="shared" si="42"/>
        <v>0</v>
      </c>
      <c r="N418" s="23" t="s">
        <v>7</v>
      </c>
      <c r="O418" s="30">
        <v>10</v>
      </c>
      <c r="P418" s="30">
        <v>0</v>
      </c>
      <c r="Q418" s="30">
        <v>0</v>
      </c>
      <c r="R418" s="23">
        <v>0</v>
      </c>
      <c r="S418" s="23" t="s">
        <v>7</v>
      </c>
      <c r="T418" s="31">
        <v>10</v>
      </c>
      <c r="U418" s="31">
        <v>0</v>
      </c>
      <c r="V418" s="31">
        <v>0</v>
      </c>
      <c r="W418">
        <v>0</v>
      </c>
      <c r="X418" t="s">
        <v>7</v>
      </c>
      <c r="Y418" s="31">
        <v>10</v>
      </c>
      <c r="Z418" s="31">
        <v>0</v>
      </c>
      <c r="AA418" s="31">
        <v>0</v>
      </c>
      <c r="AB418" s="31">
        <v>0</v>
      </c>
      <c r="AC418" s="51" t="s">
        <v>7</v>
      </c>
      <c r="AD418" s="51" t="s">
        <v>7</v>
      </c>
      <c r="AE418" s="40" t="s">
        <v>7</v>
      </c>
      <c r="AF418" s="23" t="s">
        <v>7</v>
      </c>
      <c r="AG418" t="s">
        <v>7</v>
      </c>
      <c r="AH418" s="41" t="str" cm="1">
        <f t="array" ref="AH418">INDEX(AC418:AG418,MODE(MATCH(AC418:AG418,AC418:AG418,0)))</f>
        <v>Positive</v>
      </c>
      <c r="AI418" s="42">
        <f t="shared" si="43"/>
        <v>10</v>
      </c>
      <c r="AJ418" s="42">
        <f t="shared" si="44"/>
        <v>0</v>
      </c>
      <c r="AK418" s="42">
        <f t="shared" si="45"/>
        <v>0</v>
      </c>
      <c r="AL418" s="31">
        <f t="shared" si="46"/>
        <v>0</v>
      </c>
    </row>
    <row r="419" spans="1:38" ht="52" x14ac:dyDescent="0.25">
      <c r="A419">
        <v>418</v>
      </c>
      <c r="B419" t="s">
        <v>840</v>
      </c>
      <c r="C419" s="23" t="s">
        <v>841</v>
      </c>
      <c r="D419" s="51" t="s">
        <v>7</v>
      </c>
      <c r="E419" s="11">
        <v>8</v>
      </c>
      <c r="F419" s="12">
        <v>0</v>
      </c>
      <c r="G419" s="12">
        <v>2</v>
      </c>
      <c r="H419" s="8">
        <f t="shared" si="41"/>
        <v>0</v>
      </c>
      <c r="I419" s="51" t="s">
        <v>4</v>
      </c>
      <c r="J419" s="11">
        <v>0</v>
      </c>
      <c r="K419" s="12">
        <v>0</v>
      </c>
      <c r="L419" s="12">
        <v>8</v>
      </c>
      <c r="M419" s="8">
        <f t="shared" si="42"/>
        <v>0</v>
      </c>
      <c r="N419" s="23" t="s">
        <v>7</v>
      </c>
      <c r="O419" s="30">
        <v>7</v>
      </c>
      <c r="P419" s="30">
        <v>0</v>
      </c>
      <c r="Q419" s="30">
        <v>0</v>
      </c>
      <c r="R419" s="23">
        <v>0</v>
      </c>
      <c r="S419" s="23" t="s">
        <v>7</v>
      </c>
      <c r="T419" s="31">
        <v>7</v>
      </c>
      <c r="U419" s="31">
        <v>0</v>
      </c>
      <c r="V419" s="31">
        <v>2</v>
      </c>
      <c r="W419">
        <v>0</v>
      </c>
      <c r="X419" t="s">
        <v>7</v>
      </c>
      <c r="Y419" s="31">
        <v>8</v>
      </c>
      <c r="Z419" s="31">
        <v>0</v>
      </c>
      <c r="AA419" s="31">
        <v>4</v>
      </c>
      <c r="AB419" s="31">
        <v>0</v>
      </c>
      <c r="AC419" s="51" t="s">
        <v>7</v>
      </c>
      <c r="AD419" s="51" t="s">
        <v>4</v>
      </c>
      <c r="AE419" s="40" t="s">
        <v>7</v>
      </c>
      <c r="AF419" s="23" t="s">
        <v>7</v>
      </c>
      <c r="AG419" t="s">
        <v>7</v>
      </c>
      <c r="AH419" s="41" t="str" cm="1">
        <f t="array" ref="AH419">INDEX(AC419:AG419,MODE(MATCH(AC419:AG419,AC419:AG419,0)))</f>
        <v>Positive</v>
      </c>
      <c r="AI419" s="42">
        <f t="shared" si="43"/>
        <v>6</v>
      </c>
      <c r="AJ419" s="42">
        <f t="shared" si="44"/>
        <v>0</v>
      </c>
      <c r="AK419" s="42">
        <f t="shared" si="45"/>
        <v>3.2</v>
      </c>
      <c r="AL419" s="31">
        <f t="shared" si="46"/>
        <v>0</v>
      </c>
    </row>
    <row r="420" spans="1:38" ht="35" x14ac:dyDescent="0.25">
      <c r="A420">
        <v>419</v>
      </c>
      <c r="B420" t="s">
        <v>842</v>
      </c>
      <c r="C420" s="23" t="s">
        <v>843</v>
      </c>
      <c r="D420" s="51" t="s">
        <v>7</v>
      </c>
      <c r="E420" s="11">
        <v>8</v>
      </c>
      <c r="F420" s="12">
        <v>0</v>
      </c>
      <c r="G420" s="12">
        <v>0</v>
      </c>
      <c r="H420" s="8">
        <f t="shared" si="41"/>
        <v>0</v>
      </c>
      <c r="I420" s="51" t="s">
        <v>4</v>
      </c>
      <c r="J420" s="11">
        <v>3</v>
      </c>
      <c r="K420" s="12">
        <v>0</v>
      </c>
      <c r="L420" s="12">
        <v>8</v>
      </c>
      <c r="M420" s="8">
        <f t="shared" si="42"/>
        <v>0</v>
      </c>
      <c r="N420" s="23" t="s">
        <v>7</v>
      </c>
      <c r="O420" s="30">
        <v>5</v>
      </c>
      <c r="P420" s="30">
        <v>0</v>
      </c>
      <c r="Q420" s="30">
        <v>4</v>
      </c>
      <c r="R420" s="23">
        <v>0</v>
      </c>
      <c r="S420" s="23" t="s">
        <v>7</v>
      </c>
      <c r="T420" s="31">
        <v>8</v>
      </c>
      <c r="U420" s="31">
        <v>0</v>
      </c>
      <c r="V420" s="31">
        <v>0</v>
      </c>
      <c r="W420">
        <v>0</v>
      </c>
      <c r="X420" t="s">
        <v>7</v>
      </c>
      <c r="Y420" s="31">
        <v>7</v>
      </c>
      <c r="Z420" s="31">
        <v>0</v>
      </c>
      <c r="AA420" s="31">
        <v>7</v>
      </c>
      <c r="AB420" s="31">
        <v>0</v>
      </c>
      <c r="AC420" s="51" t="s">
        <v>7</v>
      </c>
      <c r="AD420" s="51" t="s">
        <v>4</v>
      </c>
      <c r="AE420" s="40" t="s">
        <v>7</v>
      </c>
      <c r="AF420" s="23" t="s">
        <v>7</v>
      </c>
      <c r="AG420" t="s">
        <v>7</v>
      </c>
      <c r="AH420" s="41" t="str" cm="1">
        <f t="array" ref="AH420">INDEX(AC420:AG420,MODE(MATCH(AC420:AG420,AC420:AG420,0)))</f>
        <v>Positive</v>
      </c>
      <c r="AI420" s="42">
        <f t="shared" si="43"/>
        <v>6.2</v>
      </c>
      <c r="AJ420" s="42">
        <f t="shared" si="44"/>
        <v>0</v>
      </c>
      <c r="AK420" s="42">
        <f t="shared" si="45"/>
        <v>3.8</v>
      </c>
      <c r="AL420" s="31">
        <f t="shared" si="46"/>
        <v>0</v>
      </c>
    </row>
    <row r="421" spans="1:38" ht="36" thickBot="1" x14ac:dyDescent="0.3">
      <c r="A421">
        <v>420</v>
      </c>
      <c r="B421" t="s">
        <v>844</v>
      </c>
      <c r="C421" s="23" t="s">
        <v>845</v>
      </c>
      <c r="D421" s="54" t="s">
        <v>7</v>
      </c>
      <c r="E421" s="21">
        <v>8</v>
      </c>
      <c r="F421" s="22">
        <v>0</v>
      </c>
      <c r="G421" s="22">
        <v>0</v>
      </c>
      <c r="H421" s="18">
        <f t="shared" si="41"/>
        <v>0</v>
      </c>
      <c r="I421" s="54" t="s">
        <v>7</v>
      </c>
      <c r="J421" s="21">
        <v>8</v>
      </c>
      <c r="K421" s="22">
        <v>0</v>
      </c>
      <c r="L421" s="22">
        <v>0</v>
      </c>
      <c r="M421" s="18">
        <f t="shared" si="42"/>
        <v>0</v>
      </c>
      <c r="N421" s="23" t="s">
        <v>7</v>
      </c>
      <c r="O421" s="30">
        <v>9</v>
      </c>
      <c r="P421" s="30">
        <v>0</v>
      </c>
      <c r="Q421" s="30">
        <v>0</v>
      </c>
      <c r="R421" s="23">
        <v>0</v>
      </c>
      <c r="S421" s="23" t="s">
        <v>7</v>
      </c>
      <c r="T421" s="31">
        <v>9</v>
      </c>
      <c r="U421" s="31">
        <v>0</v>
      </c>
      <c r="V421" s="31">
        <v>0</v>
      </c>
      <c r="W421">
        <v>0</v>
      </c>
      <c r="X421" t="s">
        <v>7</v>
      </c>
      <c r="Y421" s="31">
        <v>10</v>
      </c>
      <c r="Z421" s="31">
        <v>0</v>
      </c>
      <c r="AA421" s="31">
        <v>0</v>
      </c>
      <c r="AB421" s="31">
        <v>0</v>
      </c>
      <c r="AC421" s="54" t="s">
        <v>7</v>
      </c>
      <c r="AD421" s="54" t="s">
        <v>7</v>
      </c>
      <c r="AE421" s="40" t="s">
        <v>7</v>
      </c>
      <c r="AF421" s="23" t="s">
        <v>7</v>
      </c>
      <c r="AG421" t="s">
        <v>7</v>
      </c>
      <c r="AH421" s="41" t="str" cm="1">
        <f t="array" ref="AH421">INDEX(AC421:AG421,MODE(MATCH(AC421:AG421,AC421:AG421,0)))</f>
        <v>Positive</v>
      </c>
      <c r="AI421" s="42">
        <f t="shared" si="43"/>
        <v>8.8000000000000007</v>
      </c>
      <c r="AJ421" s="42">
        <f t="shared" si="44"/>
        <v>0</v>
      </c>
      <c r="AK421" s="42">
        <f t="shared" si="45"/>
        <v>0</v>
      </c>
      <c r="AL421" s="31">
        <f t="shared" si="46"/>
        <v>0</v>
      </c>
    </row>
    <row r="422" spans="1:38" ht="20" x14ac:dyDescent="0.25">
      <c r="A422">
        <v>421</v>
      </c>
      <c r="B422" t="s">
        <v>846</v>
      </c>
      <c r="C422" s="23" t="s">
        <v>847</v>
      </c>
      <c r="D422" s="10" t="s">
        <v>63</v>
      </c>
      <c r="E422" s="11">
        <v>0</v>
      </c>
      <c r="F422" s="12">
        <v>0</v>
      </c>
      <c r="G422" s="12">
        <v>0</v>
      </c>
      <c r="H422" s="8">
        <f>IF(AND(SUM(E422:G422) = 0, E422 &lt;&gt; ""), 1, 0)</f>
        <v>1</v>
      </c>
      <c r="I422" s="51" t="s">
        <v>46</v>
      </c>
      <c r="J422" s="11">
        <v>0</v>
      </c>
      <c r="K422" s="12">
        <v>6</v>
      </c>
      <c r="L422" s="12">
        <v>2</v>
      </c>
      <c r="M422" s="8">
        <f>IF(AND(SUM(J422:L422) = 0, J422 &lt;&gt; ""), 1, 0)</f>
        <v>0</v>
      </c>
      <c r="N422" s="23" t="s">
        <v>4</v>
      </c>
      <c r="O422" s="30">
        <v>0</v>
      </c>
      <c r="P422" s="30">
        <v>0</v>
      </c>
      <c r="Q422" s="30">
        <v>10</v>
      </c>
      <c r="R422" s="23">
        <v>0</v>
      </c>
      <c r="S422" s="23" t="s">
        <v>4</v>
      </c>
      <c r="T422" s="31">
        <v>2</v>
      </c>
      <c r="U422" s="31">
        <v>5</v>
      </c>
      <c r="V422" s="31">
        <v>5</v>
      </c>
      <c r="W422">
        <v>0</v>
      </c>
      <c r="X422" t="s">
        <v>4</v>
      </c>
      <c r="Y422" s="31">
        <v>0</v>
      </c>
      <c r="Z422" s="31">
        <v>5</v>
      </c>
      <c r="AA422" s="31">
        <v>8</v>
      </c>
      <c r="AB422" s="31">
        <v>0</v>
      </c>
      <c r="AC422" s="10" t="s">
        <v>63</v>
      </c>
      <c r="AD422" s="51" t="s">
        <v>46</v>
      </c>
      <c r="AE422" s="40" t="s">
        <v>4</v>
      </c>
      <c r="AF422" s="23" t="s">
        <v>4</v>
      </c>
      <c r="AG422" t="s">
        <v>4</v>
      </c>
      <c r="AH422" s="41" t="str" cm="1">
        <f t="array" ref="AH422">INDEX(AC422:AG422,MODE(MATCH(AC422:AG422,AC422:AG422,0)))</f>
        <v>Neutral</v>
      </c>
      <c r="AI422" s="42">
        <f t="shared" si="43"/>
        <v>0.4</v>
      </c>
      <c r="AJ422" s="42">
        <f t="shared" si="44"/>
        <v>3.2</v>
      </c>
      <c r="AK422" s="42">
        <f t="shared" si="45"/>
        <v>5</v>
      </c>
      <c r="AL422" s="31">
        <f t="shared" si="46"/>
        <v>1</v>
      </c>
    </row>
    <row r="423" spans="1:38" ht="69" x14ac:dyDescent="0.25">
      <c r="A423">
        <v>422</v>
      </c>
      <c r="B423" t="s">
        <v>848</v>
      </c>
      <c r="C423" s="23" t="s">
        <v>849</v>
      </c>
      <c r="D423" s="51" t="s">
        <v>7</v>
      </c>
      <c r="E423" s="11">
        <v>8</v>
      </c>
      <c r="F423" s="12">
        <v>0</v>
      </c>
      <c r="G423" s="12">
        <v>0</v>
      </c>
      <c r="H423" s="8">
        <f t="shared" ref="H423:H481" si="47">IF(AND(SUM(E423:G423) = 0, E423 &lt;&gt; ""), 1, 0)</f>
        <v>0</v>
      </c>
      <c r="I423" s="51" t="s">
        <v>4</v>
      </c>
      <c r="J423" s="11">
        <v>2</v>
      </c>
      <c r="K423" s="12">
        <v>0</v>
      </c>
      <c r="L423" s="12">
        <v>9</v>
      </c>
      <c r="M423" s="8">
        <f t="shared" ref="M423:M481" si="48">IF(AND(SUM(J423:L423) = 0, J423 &lt;&gt; ""), 1, 0)</f>
        <v>0</v>
      </c>
      <c r="N423" s="23" t="s">
        <v>7</v>
      </c>
      <c r="O423" s="30">
        <v>8</v>
      </c>
      <c r="P423" s="30">
        <v>0</v>
      </c>
      <c r="Q423" s="30">
        <v>3</v>
      </c>
      <c r="R423" s="23">
        <v>0</v>
      </c>
      <c r="S423" s="23" t="s">
        <v>7</v>
      </c>
      <c r="T423" s="31">
        <v>8</v>
      </c>
      <c r="U423" s="31">
        <v>0</v>
      </c>
      <c r="V423" s="31">
        <v>2</v>
      </c>
      <c r="W423">
        <v>0</v>
      </c>
      <c r="X423" t="s">
        <v>7</v>
      </c>
      <c r="Y423" s="31">
        <v>8</v>
      </c>
      <c r="Z423" s="31">
        <v>0</v>
      </c>
      <c r="AA423" s="31">
        <v>3</v>
      </c>
      <c r="AB423" s="31">
        <v>0</v>
      </c>
      <c r="AC423" s="51" t="s">
        <v>7</v>
      </c>
      <c r="AD423" s="51" t="s">
        <v>4</v>
      </c>
      <c r="AE423" s="40" t="s">
        <v>7</v>
      </c>
      <c r="AF423" s="23" t="s">
        <v>7</v>
      </c>
      <c r="AG423" t="s">
        <v>7</v>
      </c>
      <c r="AH423" s="41" t="str" cm="1">
        <f t="array" ref="AH423">INDEX(AC423:AG423,MODE(MATCH(AC423:AG423,AC423:AG423,0)))</f>
        <v>Positive</v>
      </c>
      <c r="AI423" s="42">
        <f t="shared" si="43"/>
        <v>6.8</v>
      </c>
      <c r="AJ423" s="42">
        <f t="shared" si="44"/>
        <v>0</v>
      </c>
      <c r="AK423" s="42">
        <f t="shared" si="45"/>
        <v>3.4</v>
      </c>
      <c r="AL423" s="31">
        <f t="shared" si="46"/>
        <v>0</v>
      </c>
    </row>
    <row r="424" spans="1:38" ht="20" x14ac:dyDescent="0.25">
      <c r="A424">
        <v>423</v>
      </c>
      <c r="B424" t="s">
        <v>850</v>
      </c>
      <c r="C424" s="23" t="s">
        <v>851</v>
      </c>
      <c r="D424" s="51" t="s">
        <v>7</v>
      </c>
      <c r="E424" s="11">
        <v>10</v>
      </c>
      <c r="F424" s="12">
        <v>0</v>
      </c>
      <c r="G424" s="12">
        <v>0</v>
      </c>
      <c r="H424" s="8">
        <f t="shared" si="47"/>
        <v>0</v>
      </c>
      <c r="I424" s="51" t="s">
        <v>7</v>
      </c>
      <c r="J424" s="11">
        <v>10</v>
      </c>
      <c r="K424" s="12">
        <v>0</v>
      </c>
      <c r="L424" s="12">
        <v>0</v>
      </c>
      <c r="M424" s="8">
        <f t="shared" si="48"/>
        <v>0</v>
      </c>
      <c r="N424" s="23" t="s">
        <v>7</v>
      </c>
      <c r="O424" s="30">
        <v>10</v>
      </c>
      <c r="P424" s="30">
        <v>0</v>
      </c>
      <c r="Q424" s="30">
        <v>0</v>
      </c>
      <c r="R424" s="23">
        <v>0</v>
      </c>
      <c r="S424" s="23" t="s">
        <v>7</v>
      </c>
      <c r="T424" s="31">
        <v>10</v>
      </c>
      <c r="U424" s="31">
        <v>0</v>
      </c>
      <c r="V424" s="31">
        <v>0</v>
      </c>
      <c r="W424">
        <v>0</v>
      </c>
      <c r="X424" t="s">
        <v>7</v>
      </c>
      <c r="Y424" s="31">
        <v>10</v>
      </c>
      <c r="Z424" s="31">
        <v>0</v>
      </c>
      <c r="AA424" s="31">
        <v>0</v>
      </c>
      <c r="AB424" s="31">
        <v>0</v>
      </c>
      <c r="AC424" s="51" t="s">
        <v>7</v>
      </c>
      <c r="AD424" s="51" t="s">
        <v>7</v>
      </c>
      <c r="AE424" s="40" t="s">
        <v>7</v>
      </c>
      <c r="AF424" s="23" t="s">
        <v>7</v>
      </c>
      <c r="AG424" t="s">
        <v>7</v>
      </c>
      <c r="AH424" s="41" t="str" cm="1">
        <f t="array" ref="AH424">INDEX(AC424:AG424,MODE(MATCH(AC424:AG424,AC424:AG424,0)))</f>
        <v>Positive</v>
      </c>
      <c r="AI424" s="42">
        <f t="shared" si="43"/>
        <v>10</v>
      </c>
      <c r="AJ424" s="42">
        <f t="shared" si="44"/>
        <v>0</v>
      </c>
      <c r="AK424" s="42">
        <f t="shared" si="45"/>
        <v>0</v>
      </c>
      <c r="AL424" s="31">
        <f t="shared" si="46"/>
        <v>0</v>
      </c>
    </row>
    <row r="425" spans="1:38" ht="20" x14ac:dyDescent="0.25">
      <c r="A425">
        <v>424</v>
      </c>
      <c r="B425" t="s">
        <v>852</v>
      </c>
      <c r="C425" s="23" t="s">
        <v>853</v>
      </c>
      <c r="D425" s="51" t="s">
        <v>4</v>
      </c>
      <c r="E425" s="11">
        <v>3</v>
      </c>
      <c r="F425" s="12">
        <v>0</v>
      </c>
      <c r="G425" s="12">
        <v>6</v>
      </c>
      <c r="H425" s="8">
        <f t="shared" si="47"/>
        <v>0</v>
      </c>
      <c r="I425" s="51" t="s">
        <v>4</v>
      </c>
      <c r="J425" s="11">
        <v>0</v>
      </c>
      <c r="K425" s="12">
        <v>0</v>
      </c>
      <c r="L425" s="12">
        <v>8</v>
      </c>
      <c r="M425" s="8">
        <f t="shared" si="48"/>
        <v>0</v>
      </c>
      <c r="N425" s="23" t="s">
        <v>4</v>
      </c>
      <c r="O425" s="30">
        <v>2</v>
      </c>
      <c r="P425" s="30">
        <v>0</v>
      </c>
      <c r="Q425" s="30">
        <v>9</v>
      </c>
      <c r="R425" s="23">
        <v>0</v>
      </c>
      <c r="S425" s="23" t="s">
        <v>4</v>
      </c>
      <c r="T425" s="31">
        <v>5</v>
      </c>
      <c r="U425" s="31">
        <v>0</v>
      </c>
      <c r="V425" s="31">
        <v>7</v>
      </c>
      <c r="W425">
        <v>0</v>
      </c>
      <c r="X425" t="s">
        <v>4</v>
      </c>
      <c r="Y425" s="31">
        <v>3</v>
      </c>
      <c r="Z425" s="31">
        <v>3</v>
      </c>
      <c r="AA425" s="31">
        <v>8</v>
      </c>
      <c r="AB425" s="31">
        <v>0</v>
      </c>
      <c r="AC425" s="51" t="s">
        <v>4</v>
      </c>
      <c r="AD425" s="51" t="s">
        <v>4</v>
      </c>
      <c r="AE425" s="40" t="s">
        <v>4</v>
      </c>
      <c r="AF425" s="23" t="s">
        <v>4</v>
      </c>
      <c r="AG425" t="s">
        <v>4</v>
      </c>
      <c r="AH425" s="41" t="str" cm="1">
        <f t="array" ref="AH425">INDEX(AC425:AG425,MODE(MATCH(AC425:AG425,AC425:AG425,0)))</f>
        <v>Neutral</v>
      </c>
      <c r="AI425" s="42">
        <f t="shared" si="43"/>
        <v>2.6</v>
      </c>
      <c r="AJ425" s="42">
        <f t="shared" si="44"/>
        <v>0.6</v>
      </c>
      <c r="AK425" s="42">
        <f t="shared" si="45"/>
        <v>7.6</v>
      </c>
      <c r="AL425" s="31">
        <f t="shared" si="46"/>
        <v>0</v>
      </c>
    </row>
    <row r="426" spans="1:38" ht="52" x14ac:dyDescent="0.25">
      <c r="A426">
        <v>425</v>
      </c>
      <c r="B426" t="s">
        <v>854</v>
      </c>
      <c r="C426" s="23" t="s">
        <v>855</v>
      </c>
      <c r="D426" s="51" t="s">
        <v>7</v>
      </c>
      <c r="E426" s="11">
        <v>7</v>
      </c>
      <c r="F426" s="12">
        <v>0</v>
      </c>
      <c r="G426" s="12">
        <v>2</v>
      </c>
      <c r="H426" s="8">
        <f t="shared" si="47"/>
        <v>0</v>
      </c>
      <c r="I426" s="51" t="s">
        <v>7</v>
      </c>
      <c r="J426" s="11">
        <v>8</v>
      </c>
      <c r="K426" s="12">
        <v>0</v>
      </c>
      <c r="L426" s="12">
        <v>0</v>
      </c>
      <c r="M426" s="8">
        <f t="shared" si="48"/>
        <v>0</v>
      </c>
      <c r="N426" s="23" t="s">
        <v>7</v>
      </c>
      <c r="O426" s="30">
        <v>7</v>
      </c>
      <c r="P426" s="30">
        <v>0</v>
      </c>
      <c r="Q426" s="30">
        <v>0</v>
      </c>
      <c r="R426" s="23">
        <v>0</v>
      </c>
      <c r="S426" s="23" t="s">
        <v>46</v>
      </c>
      <c r="T426" s="31">
        <v>0</v>
      </c>
      <c r="U426" s="31">
        <v>9</v>
      </c>
      <c r="V426" s="31">
        <v>0</v>
      </c>
      <c r="W426">
        <v>0</v>
      </c>
      <c r="X426" t="s">
        <v>7</v>
      </c>
      <c r="Y426" s="31">
        <v>7</v>
      </c>
      <c r="Z426" s="31">
        <v>0</v>
      </c>
      <c r="AA426" s="31">
        <v>4</v>
      </c>
      <c r="AB426" s="31">
        <v>0</v>
      </c>
      <c r="AC426" s="51" t="s">
        <v>7</v>
      </c>
      <c r="AD426" s="51" t="s">
        <v>7</v>
      </c>
      <c r="AE426" s="40" t="s">
        <v>7</v>
      </c>
      <c r="AF426" s="23" t="s">
        <v>46</v>
      </c>
      <c r="AG426" t="s">
        <v>7</v>
      </c>
      <c r="AH426" s="41" t="str" cm="1">
        <f t="array" ref="AH426">INDEX(AC426:AG426,MODE(MATCH(AC426:AG426,AC426:AG426,0)))</f>
        <v>Positive</v>
      </c>
      <c r="AI426" s="42">
        <f t="shared" si="43"/>
        <v>5.8</v>
      </c>
      <c r="AJ426" s="42">
        <f t="shared" si="44"/>
        <v>1.8</v>
      </c>
      <c r="AK426" s="42">
        <f t="shared" si="45"/>
        <v>1.2</v>
      </c>
      <c r="AL426" s="31">
        <f t="shared" si="46"/>
        <v>0</v>
      </c>
    </row>
    <row r="427" spans="1:38" ht="35" x14ac:dyDescent="0.25">
      <c r="A427">
        <v>426</v>
      </c>
      <c r="B427" t="s">
        <v>856</v>
      </c>
      <c r="C427" s="23" t="s">
        <v>857</v>
      </c>
      <c r="D427" s="51" t="s">
        <v>4</v>
      </c>
      <c r="E427" s="11">
        <v>4</v>
      </c>
      <c r="F427" s="12">
        <v>0</v>
      </c>
      <c r="G427" s="12">
        <v>5</v>
      </c>
      <c r="H427" s="8">
        <f t="shared" si="47"/>
        <v>0</v>
      </c>
      <c r="I427" s="51" t="s">
        <v>7</v>
      </c>
      <c r="J427" s="11">
        <v>6</v>
      </c>
      <c r="K427" s="12">
        <v>0</v>
      </c>
      <c r="L427" s="12">
        <v>3</v>
      </c>
      <c r="M427" s="8">
        <f t="shared" si="48"/>
        <v>0</v>
      </c>
      <c r="N427" s="23" t="s">
        <v>7</v>
      </c>
      <c r="O427" s="30">
        <v>8</v>
      </c>
      <c r="P427" s="30">
        <v>0</v>
      </c>
      <c r="Q427" s="30">
        <v>0</v>
      </c>
      <c r="R427" s="23">
        <v>0</v>
      </c>
      <c r="S427" s="23" t="s">
        <v>7</v>
      </c>
      <c r="T427" s="31">
        <v>7</v>
      </c>
      <c r="U427" s="31">
        <v>0</v>
      </c>
      <c r="V427" s="31">
        <v>2</v>
      </c>
      <c r="W427">
        <v>0</v>
      </c>
      <c r="X427" t="s">
        <v>7</v>
      </c>
      <c r="Y427" s="31">
        <v>6</v>
      </c>
      <c r="Z427" s="31">
        <v>0</v>
      </c>
      <c r="AA427" s="31">
        <v>4</v>
      </c>
      <c r="AB427" s="31">
        <v>0</v>
      </c>
      <c r="AC427" s="51" t="s">
        <v>4</v>
      </c>
      <c r="AD427" s="51" t="s">
        <v>7</v>
      </c>
      <c r="AE427" s="40" t="s">
        <v>7</v>
      </c>
      <c r="AF427" s="23" t="s">
        <v>7</v>
      </c>
      <c r="AG427" t="s">
        <v>7</v>
      </c>
      <c r="AH427" s="41" t="str" cm="1">
        <f t="array" ref="AH427">INDEX(AC427:AG427,MODE(MATCH(AC427:AG427,AC427:AG427,0)))</f>
        <v>Positive</v>
      </c>
      <c r="AI427" s="42">
        <f t="shared" si="43"/>
        <v>6.2</v>
      </c>
      <c r="AJ427" s="42">
        <f t="shared" si="44"/>
        <v>0</v>
      </c>
      <c r="AK427" s="42">
        <f t="shared" si="45"/>
        <v>2.8</v>
      </c>
      <c r="AL427" s="31">
        <f t="shared" si="46"/>
        <v>0</v>
      </c>
    </row>
    <row r="428" spans="1:38" ht="52" x14ac:dyDescent="0.25">
      <c r="A428">
        <v>427</v>
      </c>
      <c r="B428" t="s">
        <v>858</v>
      </c>
      <c r="C428" s="23" t="s">
        <v>859</v>
      </c>
      <c r="D428" s="10" t="s">
        <v>63</v>
      </c>
      <c r="E428" s="11">
        <v>0</v>
      </c>
      <c r="F428" s="12">
        <v>0</v>
      </c>
      <c r="G428" s="12">
        <v>0</v>
      </c>
      <c r="H428" s="8">
        <f t="shared" si="47"/>
        <v>1</v>
      </c>
      <c r="I428" s="51" t="s">
        <v>63</v>
      </c>
      <c r="J428" s="11">
        <v>0</v>
      </c>
      <c r="K428" s="12">
        <v>0</v>
      </c>
      <c r="L428" s="12">
        <v>0</v>
      </c>
      <c r="M428" s="8">
        <f t="shared" si="48"/>
        <v>1</v>
      </c>
      <c r="N428" s="23" t="s">
        <v>4</v>
      </c>
      <c r="O428" s="30">
        <v>0</v>
      </c>
      <c r="P428" s="30">
        <v>0</v>
      </c>
      <c r="Q428" s="30">
        <v>8</v>
      </c>
      <c r="R428" s="23">
        <v>0</v>
      </c>
      <c r="S428" s="23" t="s">
        <v>63</v>
      </c>
      <c r="T428" s="31">
        <v>0</v>
      </c>
      <c r="U428" s="31">
        <v>0</v>
      </c>
      <c r="V428" s="31">
        <v>0</v>
      </c>
      <c r="W428">
        <v>1</v>
      </c>
      <c r="X428" t="s">
        <v>63</v>
      </c>
      <c r="Y428" s="31">
        <v>0</v>
      </c>
      <c r="Z428" s="31">
        <v>0</v>
      </c>
      <c r="AA428" s="31">
        <v>0</v>
      </c>
      <c r="AB428" s="31">
        <v>1</v>
      </c>
      <c r="AC428" s="10" t="s">
        <v>63</v>
      </c>
      <c r="AD428" s="51" t="s">
        <v>63</v>
      </c>
      <c r="AE428" s="40" t="s">
        <v>4</v>
      </c>
      <c r="AF428" s="23" t="s">
        <v>63</v>
      </c>
      <c r="AG428" t="s">
        <v>63</v>
      </c>
      <c r="AH428" s="41" t="str" cm="1">
        <f t="array" ref="AH428">INDEX(AC428:AG428,MODE(MATCH(AC428:AG428,AC428:AG428,0)))</f>
        <v>None</v>
      </c>
      <c r="AI428" s="42">
        <f t="shared" si="43"/>
        <v>0</v>
      </c>
      <c r="AJ428" s="42">
        <f t="shared" si="44"/>
        <v>0</v>
      </c>
      <c r="AK428" s="42">
        <f t="shared" si="45"/>
        <v>1.6</v>
      </c>
      <c r="AL428" s="31">
        <f t="shared" si="46"/>
        <v>1</v>
      </c>
    </row>
    <row r="429" spans="1:38" ht="20" x14ac:dyDescent="0.25">
      <c r="A429">
        <v>428</v>
      </c>
      <c r="B429" t="s">
        <v>860</v>
      </c>
      <c r="C429" s="23" t="s">
        <v>861</v>
      </c>
      <c r="D429" s="51" t="s">
        <v>4</v>
      </c>
      <c r="E429" s="11">
        <v>0</v>
      </c>
      <c r="F429" s="12">
        <v>3</v>
      </c>
      <c r="G429" s="12">
        <v>9</v>
      </c>
      <c r="H429" s="8">
        <f t="shared" si="47"/>
        <v>0</v>
      </c>
      <c r="I429" s="51" t="s">
        <v>4</v>
      </c>
      <c r="J429" s="11">
        <v>0</v>
      </c>
      <c r="K429" s="12">
        <v>0</v>
      </c>
      <c r="L429" s="12">
        <v>8</v>
      </c>
      <c r="M429" s="8">
        <f t="shared" si="48"/>
        <v>0</v>
      </c>
      <c r="N429" s="23" t="s">
        <v>4</v>
      </c>
      <c r="O429" s="30">
        <v>0</v>
      </c>
      <c r="P429" s="30">
        <v>5</v>
      </c>
      <c r="Q429" s="30">
        <v>8</v>
      </c>
      <c r="R429" s="23">
        <v>0</v>
      </c>
      <c r="S429" s="23" t="s">
        <v>46</v>
      </c>
      <c r="T429" s="31">
        <v>0</v>
      </c>
      <c r="U429" s="31">
        <v>3</v>
      </c>
      <c r="V429" s="31">
        <v>0</v>
      </c>
      <c r="W429">
        <v>0</v>
      </c>
      <c r="X429" t="s">
        <v>46</v>
      </c>
      <c r="Y429" s="31">
        <v>0</v>
      </c>
      <c r="Z429" s="31">
        <v>3</v>
      </c>
      <c r="AA429" s="31">
        <v>0</v>
      </c>
      <c r="AB429" s="31">
        <v>0</v>
      </c>
      <c r="AC429" s="51" t="s">
        <v>4</v>
      </c>
      <c r="AD429" s="51" t="s">
        <v>4</v>
      </c>
      <c r="AE429" s="40" t="s">
        <v>4</v>
      </c>
      <c r="AF429" s="23" t="s">
        <v>46</v>
      </c>
      <c r="AG429" t="s">
        <v>46</v>
      </c>
      <c r="AH429" s="41" t="str" cm="1">
        <f t="array" ref="AH429">INDEX(AC429:AG429,MODE(MATCH(AC429:AG429,AC429:AG429,0)))</f>
        <v>Neutral</v>
      </c>
      <c r="AI429" s="42">
        <f t="shared" si="43"/>
        <v>0</v>
      </c>
      <c r="AJ429" s="42">
        <f t="shared" si="44"/>
        <v>2.8</v>
      </c>
      <c r="AK429" s="42">
        <f t="shared" si="45"/>
        <v>5</v>
      </c>
      <c r="AL429" s="31">
        <f t="shared" si="46"/>
        <v>0</v>
      </c>
    </row>
    <row r="430" spans="1:38" ht="35" x14ac:dyDescent="0.25">
      <c r="A430">
        <v>429</v>
      </c>
      <c r="B430" t="s">
        <v>862</v>
      </c>
      <c r="C430" s="23" t="s">
        <v>863</v>
      </c>
      <c r="D430" s="51" t="s">
        <v>7</v>
      </c>
      <c r="E430" s="11">
        <v>10</v>
      </c>
      <c r="F430" s="12">
        <v>0</v>
      </c>
      <c r="G430" s="12">
        <v>0</v>
      </c>
      <c r="H430" s="8">
        <f t="shared" si="47"/>
        <v>0</v>
      </c>
      <c r="I430" s="51" t="s">
        <v>7</v>
      </c>
      <c r="J430" s="11">
        <v>10</v>
      </c>
      <c r="K430" s="12">
        <v>0</v>
      </c>
      <c r="L430" s="12">
        <v>0</v>
      </c>
      <c r="M430" s="8">
        <f t="shared" si="48"/>
        <v>0</v>
      </c>
      <c r="N430" s="23" t="s">
        <v>7</v>
      </c>
      <c r="O430" s="30">
        <v>10</v>
      </c>
      <c r="P430" s="30">
        <v>0</v>
      </c>
      <c r="Q430" s="30">
        <v>0</v>
      </c>
      <c r="R430" s="23">
        <v>0</v>
      </c>
      <c r="S430" s="23" t="s">
        <v>7</v>
      </c>
      <c r="T430" s="31">
        <v>10</v>
      </c>
      <c r="U430" s="31">
        <v>0</v>
      </c>
      <c r="V430" s="31">
        <v>9</v>
      </c>
      <c r="W430">
        <v>0</v>
      </c>
      <c r="X430" t="s">
        <v>7</v>
      </c>
      <c r="Y430" s="31">
        <v>10</v>
      </c>
      <c r="Z430" s="31">
        <v>0</v>
      </c>
      <c r="AA430" s="31">
        <v>0</v>
      </c>
      <c r="AB430" s="31">
        <v>0</v>
      </c>
      <c r="AC430" s="51" t="s">
        <v>7</v>
      </c>
      <c r="AD430" s="51" t="s">
        <v>7</v>
      </c>
      <c r="AE430" s="40" t="s">
        <v>7</v>
      </c>
      <c r="AF430" s="23" t="s">
        <v>7</v>
      </c>
      <c r="AG430" t="s">
        <v>7</v>
      </c>
      <c r="AH430" s="41" t="str" cm="1">
        <f t="array" ref="AH430">INDEX(AC430:AG430,MODE(MATCH(AC430:AG430,AC430:AG430,0)))</f>
        <v>Positive</v>
      </c>
      <c r="AI430" s="42">
        <f t="shared" si="43"/>
        <v>10</v>
      </c>
      <c r="AJ430" s="42">
        <f t="shared" si="44"/>
        <v>0</v>
      </c>
      <c r="AK430" s="42">
        <f t="shared" si="45"/>
        <v>1.8</v>
      </c>
      <c r="AL430" s="31">
        <f t="shared" si="46"/>
        <v>0</v>
      </c>
    </row>
    <row r="431" spans="1:38" ht="35" x14ac:dyDescent="0.25">
      <c r="A431">
        <v>430</v>
      </c>
      <c r="B431" t="s">
        <v>864</v>
      </c>
      <c r="C431" s="23" t="s">
        <v>865</v>
      </c>
      <c r="D431" s="51" t="s">
        <v>7</v>
      </c>
      <c r="E431" s="11">
        <v>8</v>
      </c>
      <c r="F431" s="12">
        <v>0</v>
      </c>
      <c r="G431" s="12">
        <v>0</v>
      </c>
      <c r="H431" s="8">
        <f t="shared" si="47"/>
        <v>0</v>
      </c>
      <c r="I431" s="51" t="s">
        <v>7</v>
      </c>
      <c r="J431" s="11">
        <v>10</v>
      </c>
      <c r="K431" s="12">
        <v>0</v>
      </c>
      <c r="L431" s="12">
        <v>3</v>
      </c>
      <c r="M431" s="8">
        <f t="shared" si="48"/>
        <v>0</v>
      </c>
      <c r="N431" s="23" t="s">
        <v>7</v>
      </c>
      <c r="O431" s="30">
        <v>10</v>
      </c>
      <c r="P431" s="30">
        <v>0</v>
      </c>
      <c r="Q431" s="30">
        <v>0</v>
      </c>
      <c r="R431" s="23">
        <v>0</v>
      </c>
      <c r="S431" s="23" t="s">
        <v>7</v>
      </c>
      <c r="T431" s="31">
        <v>9</v>
      </c>
      <c r="U431" s="31">
        <v>0</v>
      </c>
      <c r="V431" s="31">
        <v>0</v>
      </c>
      <c r="W431">
        <v>0</v>
      </c>
      <c r="X431" t="s">
        <v>7</v>
      </c>
      <c r="Y431" s="31">
        <v>10</v>
      </c>
      <c r="Z431" s="31">
        <v>0</v>
      </c>
      <c r="AA431" s="31">
        <v>0</v>
      </c>
      <c r="AB431" s="31">
        <v>0</v>
      </c>
      <c r="AC431" s="51" t="s">
        <v>7</v>
      </c>
      <c r="AD431" s="51" t="s">
        <v>7</v>
      </c>
      <c r="AE431" s="40" t="s">
        <v>7</v>
      </c>
      <c r="AF431" s="23" t="s">
        <v>7</v>
      </c>
      <c r="AG431" t="s">
        <v>7</v>
      </c>
      <c r="AH431" s="41" t="str" cm="1">
        <f t="array" ref="AH431">INDEX(AC431:AG431,MODE(MATCH(AC431:AG431,AC431:AG431,0)))</f>
        <v>Positive</v>
      </c>
      <c r="AI431" s="42">
        <f t="shared" si="43"/>
        <v>9.4</v>
      </c>
      <c r="AJ431" s="42">
        <f t="shared" si="44"/>
        <v>0</v>
      </c>
      <c r="AK431" s="42">
        <f t="shared" si="45"/>
        <v>0.6</v>
      </c>
      <c r="AL431" s="31">
        <f t="shared" si="46"/>
        <v>0</v>
      </c>
    </row>
    <row r="432" spans="1:38" ht="35" x14ac:dyDescent="0.25">
      <c r="A432">
        <v>431</v>
      </c>
      <c r="B432" t="s">
        <v>866</v>
      </c>
      <c r="C432" s="23" t="s">
        <v>867</v>
      </c>
      <c r="D432" s="51" t="s">
        <v>7</v>
      </c>
      <c r="E432" s="11">
        <v>8</v>
      </c>
      <c r="F432" s="12">
        <v>0</v>
      </c>
      <c r="G432" s="12">
        <v>0</v>
      </c>
      <c r="H432" s="8">
        <f t="shared" si="47"/>
        <v>0</v>
      </c>
      <c r="I432" s="51" t="s">
        <v>7</v>
      </c>
      <c r="J432" s="11">
        <v>8</v>
      </c>
      <c r="K432" s="12">
        <v>0</v>
      </c>
      <c r="L432" s="12">
        <v>3</v>
      </c>
      <c r="M432" s="8">
        <f t="shared" si="48"/>
        <v>0</v>
      </c>
      <c r="N432" s="23" t="s">
        <v>7</v>
      </c>
      <c r="O432" s="30">
        <v>10</v>
      </c>
      <c r="P432" s="30">
        <v>0</v>
      </c>
      <c r="Q432" s="30">
        <v>0</v>
      </c>
      <c r="R432" s="23">
        <v>0</v>
      </c>
      <c r="S432" s="23" t="s">
        <v>7</v>
      </c>
      <c r="T432" s="31">
        <v>9</v>
      </c>
      <c r="U432" s="31">
        <v>0</v>
      </c>
      <c r="V432" s="31">
        <v>0</v>
      </c>
      <c r="W432">
        <v>0</v>
      </c>
      <c r="X432" t="s">
        <v>7</v>
      </c>
      <c r="Y432" s="31">
        <v>10</v>
      </c>
      <c r="Z432" s="31">
        <v>0</v>
      </c>
      <c r="AA432" s="31">
        <v>0</v>
      </c>
      <c r="AB432" s="31">
        <v>0</v>
      </c>
      <c r="AC432" s="51" t="s">
        <v>7</v>
      </c>
      <c r="AD432" s="51" t="s">
        <v>7</v>
      </c>
      <c r="AE432" s="40" t="s">
        <v>7</v>
      </c>
      <c r="AF432" s="23" t="s">
        <v>7</v>
      </c>
      <c r="AG432" t="s">
        <v>7</v>
      </c>
      <c r="AH432" s="41" t="str" cm="1">
        <f t="array" ref="AH432">INDEX(AC432:AG432,MODE(MATCH(AC432:AG432,AC432:AG432,0)))</f>
        <v>Positive</v>
      </c>
      <c r="AI432" s="42">
        <f t="shared" si="43"/>
        <v>9</v>
      </c>
      <c r="AJ432" s="42">
        <f t="shared" si="44"/>
        <v>0</v>
      </c>
      <c r="AK432" s="42">
        <f t="shared" si="45"/>
        <v>0.6</v>
      </c>
      <c r="AL432" s="31">
        <f t="shared" si="46"/>
        <v>0</v>
      </c>
    </row>
    <row r="433" spans="1:38" ht="20" x14ac:dyDescent="0.25">
      <c r="A433">
        <v>432</v>
      </c>
      <c r="B433" t="s">
        <v>868</v>
      </c>
      <c r="C433" s="23" t="s">
        <v>869</v>
      </c>
      <c r="D433" s="51" t="s">
        <v>4</v>
      </c>
      <c r="E433" s="11">
        <v>3</v>
      </c>
      <c r="F433" s="12">
        <v>0</v>
      </c>
      <c r="G433" s="12">
        <v>4</v>
      </c>
      <c r="H433" s="8">
        <f t="shared" si="47"/>
        <v>0</v>
      </c>
      <c r="I433" s="51" t="s">
        <v>46</v>
      </c>
      <c r="J433" s="11">
        <v>0</v>
      </c>
      <c r="K433" s="12">
        <v>6</v>
      </c>
      <c r="L433" s="12">
        <v>3</v>
      </c>
      <c r="M433" s="8">
        <f t="shared" si="48"/>
        <v>0</v>
      </c>
      <c r="N433" s="23" t="s">
        <v>7</v>
      </c>
      <c r="O433" s="30">
        <v>5</v>
      </c>
      <c r="P433" s="30">
        <v>0</v>
      </c>
      <c r="Q433" s="30">
        <v>4</v>
      </c>
      <c r="R433" s="23">
        <v>0</v>
      </c>
      <c r="S433" s="23" t="s">
        <v>7</v>
      </c>
      <c r="T433" s="31">
        <v>7</v>
      </c>
      <c r="U433" s="31">
        <v>0</v>
      </c>
      <c r="V433" s="31">
        <v>2</v>
      </c>
      <c r="W433">
        <v>0</v>
      </c>
      <c r="X433" t="s">
        <v>4</v>
      </c>
      <c r="Y433" s="31">
        <v>3</v>
      </c>
      <c r="Z433" s="31">
        <v>0</v>
      </c>
      <c r="AA433" s="31">
        <v>7</v>
      </c>
      <c r="AB433" s="31">
        <v>0</v>
      </c>
      <c r="AC433" s="51" t="s">
        <v>4</v>
      </c>
      <c r="AD433" s="51" t="s">
        <v>46</v>
      </c>
      <c r="AE433" s="40" t="s">
        <v>7</v>
      </c>
      <c r="AF433" s="23" t="s">
        <v>7</v>
      </c>
      <c r="AG433" t="s">
        <v>4</v>
      </c>
      <c r="AH433" s="41" t="str" cm="1">
        <f t="array" ref="AH433">INDEX(AC433:AG433,MODE(MATCH(AC433:AG433,AC433:AG433,0)))</f>
        <v>Neutral</v>
      </c>
      <c r="AI433" s="42">
        <f t="shared" si="43"/>
        <v>3.6</v>
      </c>
      <c r="AJ433" s="42">
        <f t="shared" si="44"/>
        <v>1.2</v>
      </c>
      <c r="AK433" s="42">
        <f t="shared" si="45"/>
        <v>4</v>
      </c>
      <c r="AL433" s="31">
        <f t="shared" si="46"/>
        <v>0</v>
      </c>
    </row>
    <row r="434" spans="1:38" ht="86" x14ac:dyDescent="0.25">
      <c r="A434">
        <v>433</v>
      </c>
      <c r="B434" t="s">
        <v>870</v>
      </c>
      <c r="C434" s="23" t="s">
        <v>871</v>
      </c>
      <c r="D434" s="51" t="s">
        <v>7</v>
      </c>
      <c r="E434" s="11">
        <v>10</v>
      </c>
      <c r="F434" s="12">
        <v>0</v>
      </c>
      <c r="G434" s="12">
        <v>0</v>
      </c>
      <c r="H434" s="8">
        <f t="shared" si="47"/>
        <v>0</v>
      </c>
      <c r="I434" s="51" t="s">
        <v>7</v>
      </c>
      <c r="J434" s="11">
        <v>10</v>
      </c>
      <c r="K434" s="12">
        <v>0</v>
      </c>
      <c r="L434" s="12">
        <v>0</v>
      </c>
      <c r="M434" s="8">
        <f t="shared" si="48"/>
        <v>0</v>
      </c>
      <c r="N434" s="23" t="s">
        <v>7</v>
      </c>
      <c r="O434" s="30">
        <v>10</v>
      </c>
      <c r="P434" s="30">
        <v>0</v>
      </c>
      <c r="Q434" s="30">
        <v>0</v>
      </c>
      <c r="R434" s="23">
        <v>0</v>
      </c>
      <c r="S434" s="23" t="s">
        <v>7</v>
      </c>
      <c r="T434" s="31">
        <v>10</v>
      </c>
      <c r="U434" s="31">
        <v>0</v>
      </c>
      <c r="V434" s="31">
        <v>0</v>
      </c>
      <c r="W434">
        <v>0</v>
      </c>
      <c r="X434" t="s">
        <v>7</v>
      </c>
      <c r="Y434" s="31">
        <v>10</v>
      </c>
      <c r="Z434" s="31">
        <v>0</v>
      </c>
      <c r="AA434" s="31">
        <v>0</v>
      </c>
      <c r="AB434" s="31">
        <v>0</v>
      </c>
      <c r="AC434" s="51" t="s">
        <v>7</v>
      </c>
      <c r="AD434" s="51" t="s">
        <v>7</v>
      </c>
      <c r="AE434" s="40" t="s">
        <v>7</v>
      </c>
      <c r="AF434" s="23" t="s">
        <v>7</v>
      </c>
      <c r="AG434" t="s">
        <v>7</v>
      </c>
      <c r="AH434" s="41" t="str" cm="1">
        <f t="array" ref="AH434">INDEX(AC434:AG434,MODE(MATCH(AC434:AG434,AC434:AG434,0)))</f>
        <v>Positive</v>
      </c>
      <c r="AI434" s="42">
        <f t="shared" si="43"/>
        <v>10</v>
      </c>
      <c r="AJ434" s="42">
        <f t="shared" si="44"/>
        <v>0</v>
      </c>
      <c r="AK434" s="42">
        <f t="shared" si="45"/>
        <v>0</v>
      </c>
      <c r="AL434" s="31">
        <f t="shared" si="46"/>
        <v>0</v>
      </c>
    </row>
    <row r="435" spans="1:38" ht="52" x14ac:dyDescent="0.25">
      <c r="A435">
        <v>434</v>
      </c>
      <c r="B435" t="s">
        <v>872</v>
      </c>
      <c r="C435" s="23" t="s">
        <v>873</v>
      </c>
      <c r="D435" s="51" t="s">
        <v>7</v>
      </c>
      <c r="E435" s="11">
        <v>6</v>
      </c>
      <c r="F435" s="12">
        <v>0</v>
      </c>
      <c r="G435" s="12">
        <v>5</v>
      </c>
      <c r="H435" s="8">
        <f t="shared" si="47"/>
        <v>0</v>
      </c>
      <c r="I435" s="51" t="s">
        <v>46</v>
      </c>
      <c r="J435" s="11">
        <v>5</v>
      </c>
      <c r="K435" s="12">
        <v>0</v>
      </c>
      <c r="L435" s="12">
        <v>3</v>
      </c>
      <c r="M435" s="8">
        <f t="shared" si="48"/>
        <v>0</v>
      </c>
      <c r="N435" s="23" t="s">
        <v>7</v>
      </c>
      <c r="O435" s="30">
        <v>7</v>
      </c>
      <c r="P435" s="30">
        <v>0</v>
      </c>
      <c r="Q435" s="30">
        <v>4</v>
      </c>
      <c r="R435" s="23">
        <v>0</v>
      </c>
      <c r="S435" s="23" t="s">
        <v>7</v>
      </c>
      <c r="T435" s="31">
        <v>6</v>
      </c>
      <c r="U435" s="31">
        <v>0</v>
      </c>
      <c r="V435" s="31">
        <v>4</v>
      </c>
      <c r="W435">
        <v>0</v>
      </c>
      <c r="X435" t="s">
        <v>7</v>
      </c>
      <c r="Y435" s="31">
        <v>7</v>
      </c>
      <c r="Z435" s="31">
        <v>0</v>
      </c>
      <c r="AA435" s="31">
        <v>4</v>
      </c>
      <c r="AB435" s="31">
        <v>0</v>
      </c>
      <c r="AC435" s="51" t="s">
        <v>7</v>
      </c>
      <c r="AD435" s="51" t="s">
        <v>46</v>
      </c>
      <c r="AE435" s="40" t="s">
        <v>7</v>
      </c>
      <c r="AF435" s="23" t="s">
        <v>7</v>
      </c>
      <c r="AG435" t="s">
        <v>7</v>
      </c>
      <c r="AH435" s="41" t="str" cm="1">
        <f t="array" ref="AH435">INDEX(AC435:AG435,MODE(MATCH(AC435:AG435,AC435:AG435,0)))</f>
        <v>Positive</v>
      </c>
      <c r="AI435" s="42">
        <f t="shared" si="43"/>
        <v>6.2</v>
      </c>
      <c r="AJ435" s="42">
        <f t="shared" si="44"/>
        <v>0</v>
      </c>
      <c r="AK435" s="42">
        <f t="shared" si="45"/>
        <v>4</v>
      </c>
      <c r="AL435" s="31">
        <f t="shared" si="46"/>
        <v>0</v>
      </c>
    </row>
    <row r="436" spans="1:38" ht="52" x14ac:dyDescent="0.25">
      <c r="A436">
        <v>435</v>
      </c>
      <c r="B436" t="s">
        <v>874</v>
      </c>
      <c r="C436" s="23" t="s">
        <v>875</v>
      </c>
      <c r="D436" s="51" t="s">
        <v>4</v>
      </c>
      <c r="E436" s="11">
        <v>3</v>
      </c>
      <c r="F436" s="12">
        <v>0</v>
      </c>
      <c r="G436" s="12">
        <v>8</v>
      </c>
      <c r="H436" s="8">
        <f t="shared" si="47"/>
        <v>0</v>
      </c>
      <c r="I436" s="51" t="s">
        <v>46</v>
      </c>
      <c r="J436" s="11">
        <v>0</v>
      </c>
      <c r="K436" s="12">
        <v>8</v>
      </c>
      <c r="L436" s="12">
        <v>5</v>
      </c>
      <c r="M436" s="8">
        <f t="shared" si="48"/>
        <v>0</v>
      </c>
      <c r="N436" s="23" t="s">
        <v>4</v>
      </c>
      <c r="O436" s="30">
        <v>3</v>
      </c>
      <c r="P436" s="30">
        <v>1</v>
      </c>
      <c r="Q436" s="30">
        <v>7</v>
      </c>
      <c r="R436" s="23">
        <v>0</v>
      </c>
      <c r="S436" s="23" t="s">
        <v>4</v>
      </c>
      <c r="T436" s="31">
        <v>5</v>
      </c>
      <c r="U436" s="31">
        <v>5</v>
      </c>
      <c r="V436" s="31">
        <v>5</v>
      </c>
      <c r="W436">
        <v>0</v>
      </c>
      <c r="X436" t="s">
        <v>4</v>
      </c>
      <c r="Y436" s="31">
        <v>4</v>
      </c>
      <c r="Z436" s="31">
        <v>7</v>
      </c>
      <c r="AA436" s="31">
        <v>8</v>
      </c>
      <c r="AB436" s="31">
        <v>0</v>
      </c>
      <c r="AC436" s="51" t="s">
        <v>4</v>
      </c>
      <c r="AD436" s="51" t="s">
        <v>46</v>
      </c>
      <c r="AE436" s="40" t="s">
        <v>4</v>
      </c>
      <c r="AF436" s="23" t="s">
        <v>4</v>
      </c>
      <c r="AG436" t="s">
        <v>4</v>
      </c>
      <c r="AH436" s="41" t="str" cm="1">
        <f t="array" ref="AH436">INDEX(AC436:AG436,MODE(MATCH(AC436:AG436,AC436:AG436,0)))</f>
        <v>Neutral</v>
      </c>
      <c r="AI436" s="42">
        <f t="shared" si="43"/>
        <v>3</v>
      </c>
      <c r="AJ436" s="42">
        <f t="shared" si="44"/>
        <v>4.2</v>
      </c>
      <c r="AK436" s="42">
        <f t="shared" si="45"/>
        <v>6.6</v>
      </c>
      <c r="AL436" s="31">
        <f t="shared" si="46"/>
        <v>0</v>
      </c>
    </row>
    <row r="437" spans="1:38" ht="20" x14ac:dyDescent="0.25">
      <c r="A437">
        <v>436</v>
      </c>
      <c r="B437" t="s">
        <v>876</v>
      </c>
      <c r="C437" s="23" t="s">
        <v>877</v>
      </c>
      <c r="D437" s="10" t="s">
        <v>63</v>
      </c>
      <c r="E437" s="11">
        <v>0</v>
      </c>
      <c r="F437" s="12">
        <v>0</v>
      </c>
      <c r="G437" s="12">
        <v>0</v>
      </c>
      <c r="H437" s="8">
        <f t="shared" si="47"/>
        <v>1</v>
      </c>
      <c r="I437" s="51" t="s">
        <v>4</v>
      </c>
      <c r="J437" s="11">
        <v>0</v>
      </c>
      <c r="K437" s="12">
        <v>0</v>
      </c>
      <c r="L437" s="12">
        <v>8</v>
      </c>
      <c r="M437" s="8">
        <f t="shared" si="48"/>
        <v>0</v>
      </c>
      <c r="N437" s="23" t="s">
        <v>63</v>
      </c>
      <c r="O437" s="30">
        <v>0</v>
      </c>
      <c r="P437" s="30">
        <v>0</v>
      </c>
      <c r="Q437" s="30">
        <v>0</v>
      </c>
      <c r="R437" s="23">
        <v>1</v>
      </c>
      <c r="S437" s="23" t="s">
        <v>63</v>
      </c>
      <c r="T437" s="31">
        <v>0</v>
      </c>
      <c r="U437" s="31">
        <v>0</v>
      </c>
      <c r="V437" s="31">
        <v>0</v>
      </c>
      <c r="W437">
        <v>1</v>
      </c>
      <c r="X437" t="s">
        <v>63</v>
      </c>
      <c r="Y437" s="31">
        <v>0</v>
      </c>
      <c r="Z437" s="31">
        <v>0</v>
      </c>
      <c r="AA437" s="31">
        <v>0</v>
      </c>
      <c r="AB437" s="31">
        <v>1</v>
      </c>
      <c r="AC437" s="10" t="s">
        <v>63</v>
      </c>
      <c r="AD437" s="51" t="s">
        <v>4</v>
      </c>
      <c r="AE437" s="40" t="s">
        <v>63</v>
      </c>
      <c r="AF437" s="23" t="s">
        <v>63</v>
      </c>
      <c r="AG437" t="s">
        <v>63</v>
      </c>
      <c r="AH437" s="41" t="str" cm="1">
        <f t="array" ref="AH437">INDEX(AC437:AG437,MODE(MATCH(AC437:AG437,AC437:AG437,0)))</f>
        <v>None</v>
      </c>
      <c r="AI437" s="42">
        <f t="shared" si="43"/>
        <v>0</v>
      </c>
      <c r="AJ437" s="42">
        <f t="shared" si="44"/>
        <v>0</v>
      </c>
      <c r="AK437" s="42">
        <f t="shared" si="45"/>
        <v>1.6</v>
      </c>
      <c r="AL437" s="31">
        <f t="shared" si="46"/>
        <v>1</v>
      </c>
    </row>
    <row r="438" spans="1:38" ht="52" x14ac:dyDescent="0.25">
      <c r="A438">
        <v>437</v>
      </c>
      <c r="B438" t="s">
        <v>878</v>
      </c>
      <c r="C438" s="23" t="s">
        <v>879</v>
      </c>
      <c r="D438" s="51" t="s">
        <v>46</v>
      </c>
      <c r="E438" s="11">
        <v>3</v>
      </c>
      <c r="F438" s="12">
        <v>8</v>
      </c>
      <c r="G438" s="12">
        <v>0</v>
      </c>
      <c r="H438" s="8">
        <f t="shared" si="47"/>
        <v>0</v>
      </c>
      <c r="I438" s="51" t="s">
        <v>46</v>
      </c>
      <c r="J438" s="11">
        <v>0</v>
      </c>
      <c r="K438" s="12">
        <v>10</v>
      </c>
      <c r="L438" s="12">
        <v>0</v>
      </c>
      <c r="M438" s="8">
        <f t="shared" si="48"/>
        <v>0</v>
      </c>
      <c r="N438" s="23" t="s">
        <v>46</v>
      </c>
      <c r="O438" s="30">
        <v>0</v>
      </c>
      <c r="P438" s="30">
        <v>9</v>
      </c>
      <c r="Q438" s="30">
        <v>2</v>
      </c>
      <c r="R438" s="23">
        <v>0</v>
      </c>
      <c r="S438" s="23" t="s">
        <v>46</v>
      </c>
      <c r="T438" s="31">
        <v>0</v>
      </c>
      <c r="U438" s="31">
        <v>9</v>
      </c>
      <c r="V438" s="31">
        <v>0</v>
      </c>
      <c r="W438">
        <v>0</v>
      </c>
      <c r="X438" t="s">
        <v>46</v>
      </c>
      <c r="Y438" s="31">
        <v>0</v>
      </c>
      <c r="Z438" s="31">
        <v>8</v>
      </c>
      <c r="AA438" s="31">
        <v>3</v>
      </c>
      <c r="AB438" s="31">
        <v>0</v>
      </c>
      <c r="AC438" s="51" t="s">
        <v>46</v>
      </c>
      <c r="AD438" s="51" t="s">
        <v>46</v>
      </c>
      <c r="AE438" s="40" t="s">
        <v>46</v>
      </c>
      <c r="AF438" s="23" t="s">
        <v>46</v>
      </c>
      <c r="AG438" t="s">
        <v>46</v>
      </c>
      <c r="AH438" s="41" t="str" cm="1">
        <f t="array" ref="AH438">INDEX(AC438:AG438,MODE(MATCH(AC438:AG438,AC438:AG438,0)))</f>
        <v>Negative</v>
      </c>
      <c r="AI438" s="42">
        <f t="shared" si="43"/>
        <v>0.6</v>
      </c>
      <c r="AJ438" s="42">
        <f t="shared" si="44"/>
        <v>8.8000000000000007</v>
      </c>
      <c r="AK438" s="42">
        <f t="shared" si="45"/>
        <v>1</v>
      </c>
      <c r="AL438" s="31">
        <f t="shared" si="46"/>
        <v>0</v>
      </c>
    </row>
    <row r="439" spans="1:38" ht="20" x14ac:dyDescent="0.25">
      <c r="A439">
        <v>438</v>
      </c>
      <c r="B439" t="s">
        <v>880</v>
      </c>
      <c r="C439" s="23" t="s">
        <v>881</v>
      </c>
      <c r="D439" s="51" t="s">
        <v>4</v>
      </c>
      <c r="E439" s="11">
        <v>3</v>
      </c>
      <c r="F439" s="12">
        <v>0</v>
      </c>
      <c r="G439" s="12">
        <v>8</v>
      </c>
      <c r="H439" s="8">
        <f t="shared" si="47"/>
        <v>0</v>
      </c>
      <c r="I439" s="51" t="s">
        <v>4</v>
      </c>
      <c r="J439" s="11">
        <v>0</v>
      </c>
      <c r="K439" s="12">
        <v>0</v>
      </c>
      <c r="L439" s="12">
        <v>8</v>
      </c>
      <c r="M439" s="8">
        <f t="shared" si="48"/>
        <v>0</v>
      </c>
      <c r="N439" s="23" t="s">
        <v>4</v>
      </c>
      <c r="O439" s="30">
        <v>2</v>
      </c>
      <c r="P439" s="30">
        <v>2</v>
      </c>
      <c r="Q439" s="30">
        <v>6</v>
      </c>
      <c r="R439" s="23">
        <v>0</v>
      </c>
      <c r="S439" s="23" t="s">
        <v>4</v>
      </c>
      <c r="T439" s="31">
        <v>0</v>
      </c>
      <c r="U439" s="31">
        <v>0</v>
      </c>
      <c r="V439" s="31">
        <v>8</v>
      </c>
      <c r="W439">
        <v>0</v>
      </c>
      <c r="X439" t="s">
        <v>4</v>
      </c>
      <c r="Y439" s="31">
        <v>3</v>
      </c>
      <c r="Z439" s="31">
        <v>0</v>
      </c>
      <c r="AA439" s="31">
        <v>9</v>
      </c>
      <c r="AB439" s="31">
        <v>0</v>
      </c>
      <c r="AC439" s="51" t="s">
        <v>4</v>
      </c>
      <c r="AD439" s="51" t="s">
        <v>4</v>
      </c>
      <c r="AE439" s="40" t="s">
        <v>4</v>
      </c>
      <c r="AF439" s="23" t="s">
        <v>4</v>
      </c>
      <c r="AG439" t="s">
        <v>4</v>
      </c>
      <c r="AH439" s="41" t="str" cm="1">
        <f t="array" ref="AH439">INDEX(AC439:AG439,MODE(MATCH(AC439:AG439,AC439:AG439,0)))</f>
        <v>Neutral</v>
      </c>
      <c r="AI439" s="42">
        <f t="shared" si="43"/>
        <v>1.6</v>
      </c>
      <c r="AJ439" s="42">
        <f t="shared" si="44"/>
        <v>0.4</v>
      </c>
      <c r="AK439" s="42">
        <f t="shared" si="45"/>
        <v>7.8</v>
      </c>
      <c r="AL439" s="31">
        <f t="shared" si="46"/>
        <v>0</v>
      </c>
    </row>
    <row r="440" spans="1:38" ht="20" x14ac:dyDescent="0.25">
      <c r="A440">
        <v>439</v>
      </c>
      <c r="B440" t="s">
        <v>882</v>
      </c>
      <c r="C440" s="23" t="s">
        <v>883</v>
      </c>
      <c r="D440" s="51" t="s">
        <v>7</v>
      </c>
      <c r="E440" s="11">
        <v>10</v>
      </c>
      <c r="F440" s="12">
        <v>0</v>
      </c>
      <c r="G440" s="12">
        <v>0</v>
      </c>
      <c r="H440" s="8">
        <f t="shared" si="47"/>
        <v>0</v>
      </c>
      <c r="I440" s="51" t="s">
        <v>7</v>
      </c>
      <c r="J440" s="11">
        <v>8</v>
      </c>
      <c r="K440" s="12">
        <v>0</v>
      </c>
      <c r="L440" s="12">
        <v>0</v>
      </c>
      <c r="M440" s="8">
        <f t="shared" si="48"/>
        <v>0</v>
      </c>
      <c r="N440" s="23" t="s">
        <v>63</v>
      </c>
      <c r="O440" s="30">
        <v>0</v>
      </c>
      <c r="P440" s="30">
        <v>0</v>
      </c>
      <c r="Q440" s="30">
        <v>0</v>
      </c>
      <c r="R440" s="23">
        <v>1</v>
      </c>
      <c r="S440" s="23" t="s">
        <v>7</v>
      </c>
      <c r="T440" s="31">
        <v>8</v>
      </c>
      <c r="U440" s="31">
        <v>0</v>
      </c>
      <c r="V440" s="31">
        <v>1</v>
      </c>
      <c r="W440">
        <v>0</v>
      </c>
      <c r="X440" t="s">
        <v>63</v>
      </c>
      <c r="Y440" s="31">
        <v>0</v>
      </c>
      <c r="Z440" s="31">
        <v>0</v>
      </c>
      <c r="AA440" s="31">
        <v>0</v>
      </c>
      <c r="AB440" s="31">
        <v>1</v>
      </c>
      <c r="AC440" s="51" t="s">
        <v>7</v>
      </c>
      <c r="AD440" s="51" t="s">
        <v>7</v>
      </c>
      <c r="AE440" s="40" t="s">
        <v>63</v>
      </c>
      <c r="AF440" s="23" t="s">
        <v>7</v>
      </c>
      <c r="AG440" t="s">
        <v>63</v>
      </c>
      <c r="AH440" s="41" t="str" cm="1">
        <f t="array" ref="AH440">INDEX(AC440:AG440,MODE(MATCH(AC440:AG440,AC440:AG440,0)))</f>
        <v>Positive</v>
      </c>
      <c r="AI440" s="42">
        <f t="shared" si="43"/>
        <v>5.2</v>
      </c>
      <c r="AJ440" s="42">
        <f t="shared" si="44"/>
        <v>0</v>
      </c>
      <c r="AK440" s="42">
        <f t="shared" si="45"/>
        <v>0.2</v>
      </c>
      <c r="AL440" s="31">
        <f t="shared" si="46"/>
        <v>1</v>
      </c>
    </row>
    <row r="441" spans="1:38" ht="52" x14ac:dyDescent="0.25">
      <c r="A441">
        <v>440</v>
      </c>
      <c r="B441" t="s">
        <v>884</v>
      </c>
      <c r="C441" s="23" t="s">
        <v>885</v>
      </c>
      <c r="D441" s="51" t="s">
        <v>7</v>
      </c>
      <c r="E441" s="11">
        <v>10</v>
      </c>
      <c r="F441" s="12">
        <v>0</v>
      </c>
      <c r="G441" s="12">
        <v>0</v>
      </c>
      <c r="H441" s="8">
        <f t="shared" si="47"/>
        <v>0</v>
      </c>
      <c r="I441" s="51" t="s">
        <v>7</v>
      </c>
      <c r="J441" s="11">
        <v>10</v>
      </c>
      <c r="K441" s="12">
        <v>0</v>
      </c>
      <c r="L441" s="12">
        <v>0</v>
      </c>
      <c r="M441" s="8">
        <f t="shared" si="48"/>
        <v>0</v>
      </c>
      <c r="N441" s="23" t="s">
        <v>7</v>
      </c>
      <c r="O441" s="30">
        <v>10</v>
      </c>
      <c r="P441" s="30">
        <v>0</v>
      </c>
      <c r="Q441" s="30">
        <v>0</v>
      </c>
      <c r="R441" s="23">
        <v>0</v>
      </c>
      <c r="S441" s="23" t="s">
        <v>7</v>
      </c>
      <c r="T441" s="31">
        <v>10</v>
      </c>
      <c r="U441" s="31">
        <v>0</v>
      </c>
      <c r="V441" s="31">
        <v>0</v>
      </c>
      <c r="W441">
        <v>0</v>
      </c>
      <c r="X441" t="s">
        <v>7</v>
      </c>
      <c r="Y441" s="31">
        <v>10</v>
      </c>
      <c r="Z441" s="31">
        <v>0</v>
      </c>
      <c r="AA441" s="31">
        <v>0</v>
      </c>
      <c r="AB441" s="31">
        <v>0</v>
      </c>
      <c r="AC441" s="51" t="s">
        <v>7</v>
      </c>
      <c r="AD441" s="51" t="s">
        <v>7</v>
      </c>
      <c r="AE441" s="40" t="s">
        <v>7</v>
      </c>
      <c r="AF441" s="23" t="s">
        <v>7</v>
      </c>
      <c r="AG441" t="s">
        <v>7</v>
      </c>
      <c r="AH441" s="41" t="str" cm="1">
        <f t="array" ref="AH441">INDEX(AC441:AG441,MODE(MATCH(AC441:AG441,AC441:AG441,0)))</f>
        <v>Positive</v>
      </c>
      <c r="AI441" s="42">
        <f t="shared" si="43"/>
        <v>10</v>
      </c>
      <c r="AJ441" s="42">
        <f t="shared" si="44"/>
        <v>0</v>
      </c>
      <c r="AK441" s="42">
        <f t="shared" si="45"/>
        <v>0</v>
      </c>
      <c r="AL441" s="31">
        <f t="shared" si="46"/>
        <v>0</v>
      </c>
    </row>
    <row r="442" spans="1:38" ht="69" x14ac:dyDescent="0.25">
      <c r="A442">
        <v>441</v>
      </c>
      <c r="B442" t="s">
        <v>886</v>
      </c>
      <c r="C442" s="23" t="s">
        <v>887</v>
      </c>
      <c r="D442" s="51" t="s">
        <v>4</v>
      </c>
      <c r="E442" s="11">
        <v>2</v>
      </c>
      <c r="F442" s="12">
        <v>0</v>
      </c>
      <c r="G442" s="12">
        <v>8</v>
      </c>
      <c r="H442" s="8">
        <f t="shared" si="47"/>
        <v>0</v>
      </c>
      <c r="I442" s="51" t="s">
        <v>4</v>
      </c>
      <c r="J442" s="11">
        <v>0</v>
      </c>
      <c r="K442" s="12">
        <v>0</v>
      </c>
      <c r="L442" s="12">
        <v>10</v>
      </c>
      <c r="M442" s="8">
        <f t="shared" si="48"/>
        <v>0</v>
      </c>
      <c r="N442" s="23" t="s">
        <v>4</v>
      </c>
      <c r="O442" s="30">
        <v>0</v>
      </c>
      <c r="P442" s="30">
        <v>0</v>
      </c>
      <c r="Q442" s="30">
        <v>8</v>
      </c>
      <c r="R442" s="23">
        <v>0</v>
      </c>
      <c r="S442" s="23" t="s">
        <v>4</v>
      </c>
      <c r="T442" s="31">
        <v>3</v>
      </c>
      <c r="U442" s="31">
        <v>0</v>
      </c>
      <c r="V442" s="31">
        <v>10</v>
      </c>
      <c r="W442">
        <v>0</v>
      </c>
      <c r="X442" t="s">
        <v>4</v>
      </c>
      <c r="Y442" s="31">
        <v>3</v>
      </c>
      <c r="Z442" s="31">
        <v>0</v>
      </c>
      <c r="AA442" s="31">
        <v>10</v>
      </c>
      <c r="AB442" s="31">
        <v>0</v>
      </c>
      <c r="AC442" s="51" t="s">
        <v>4</v>
      </c>
      <c r="AD442" s="51" t="s">
        <v>4</v>
      </c>
      <c r="AE442" s="40" t="s">
        <v>4</v>
      </c>
      <c r="AF442" s="23" t="s">
        <v>4</v>
      </c>
      <c r="AG442" t="s">
        <v>4</v>
      </c>
      <c r="AH442" s="41" t="str" cm="1">
        <f t="array" ref="AH442">INDEX(AC442:AG442,MODE(MATCH(AC442:AG442,AC442:AG442,0)))</f>
        <v>Neutral</v>
      </c>
      <c r="AI442" s="42">
        <f t="shared" si="43"/>
        <v>1.6</v>
      </c>
      <c r="AJ442" s="42">
        <f t="shared" si="44"/>
        <v>0</v>
      </c>
      <c r="AK442" s="42">
        <f t="shared" si="45"/>
        <v>9.1999999999999993</v>
      </c>
      <c r="AL442" s="31">
        <f t="shared" si="46"/>
        <v>0</v>
      </c>
    </row>
    <row r="443" spans="1:38" ht="20" x14ac:dyDescent="0.25">
      <c r="A443">
        <v>442</v>
      </c>
      <c r="B443" t="s">
        <v>888</v>
      </c>
      <c r="C443" s="23" t="s">
        <v>889</v>
      </c>
      <c r="D443" s="51" t="s">
        <v>46</v>
      </c>
      <c r="E443" s="11">
        <v>0</v>
      </c>
      <c r="F443" s="12">
        <v>4</v>
      </c>
      <c r="G443" s="12">
        <v>4</v>
      </c>
      <c r="H443" s="8">
        <f t="shared" si="47"/>
        <v>0</v>
      </c>
      <c r="I443" s="51" t="s">
        <v>63</v>
      </c>
      <c r="J443" s="11">
        <v>0</v>
      </c>
      <c r="K443" s="12">
        <v>0</v>
      </c>
      <c r="L443" s="12">
        <v>0</v>
      </c>
      <c r="M443" s="8">
        <f t="shared" si="48"/>
        <v>1</v>
      </c>
      <c r="N443" s="23" t="s">
        <v>46</v>
      </c>
      <c r="O443" s="30">
        <v>0</v>
      </c>
      <c r="P443" s="30">
        <v>8</v>
      </c>
      <c r="Q443" s="30">
        <v>2</v>
      </c>
      <c r="R443" s="23">
        <v>0</v>
      </c>
      <c r="S443" s="23" t="s">
        <v>46</v>
      </c>
      <c r="T443" s="31">
        <v>0</v>
      </c>
      <c r="U443" s="31">
        <v>8</v>
      </c>
      <c r="V443" s="31">
        <v>0</v>
      </c>
      <c r="W443">
        <v>0</v>
      </c>
      <c r="X443" t="s">
        <v>46</v>
      </c>
      <c r="Y443" s="31">
        <v>0</v>
      </c>
      <c r="Z443" s="31">
        <v>8</v>
      </c>
      <c r="AA443" s="31">
        <v>6</v>
      </c>
      <c r="AB443" s="31">
        <v>0</v>
      </c>
      <c r="AC443" s="51" t="s">
        <v>46</v>
      </c>
      <c r="AD443" s="51" t="s">
        <v>63</v>
      </c>
      <c r="AE443" s="40" t="s">
        <v>46</v>
      </c>
      <c r="AF443" s="23" t="s">
        <v>46</v>
      </c>
      <c r="AG443" t="s">
        <v>46</v>
      </c>
      <c r="AH443" s="41" t="str" cm="1">
        <f t="array" ref="AH443">INDEX(AC443:AG443,MODE(MATCH(AC443:AG443,AC443:AG443,0)))</f>
        <v>Negative</v>
      </c>
      <c r="AI443" s="42">
        <f t="shared" si="43"/>
        <v>0</v>
      </c>
      <c r="AJ443" s="42">
        <f t="shared" si="44"/>
        <v>5.6</v>
      </c>
      <c r="AK443" s="42">
        <f t="shared" si="45"/>
        <v>2.4</v>
      </c>
      <c r="AL443" s="31">
        <f t="shared" si="46"/>
        <v>1</v>
      </c>
    </row>
    <row r="444" spans="1:38" ht="20" x14ac:dyDescent="0.25">
      <c r="A444">
        <v>443</v>
      </c>
      <c r="B444" t="s">
        <v>890</v>
      </c>
      <c r="C444" s="23" t="s">
        <v>891</v>
      </c>
      <c r="D444" s="51" t="s">
        <v>4</v>
      </c>
      <c r="E444" s="11">
        <v>0</v>
      </c>
      <c r="F444" s="12">
        <v>2</v>
      </c>
      <c r="G444" s="12">
        <v>5</v>
      </c>
      <c r="H444" s="8">
        <f t="shared" si="47"/>
        <v>0</v>
      </c>
      <c r="I444" s="51" t="s">
        <v>46</v>
      </c>
      <c r="J444" s="11">
        <v>0</v>
      </c>
      <c r="K444" s="12">
        <v>8</v>
      </c>
      <c r="L444" s="12">
        <v>3</v>
      </c>
      <c r="M444" s="8">
        <f t="shared" si="48"/>
        <v>0</v>
      </c>
      <c r="N444" s="23" t="s">
        <v>46</v>
      </c>
      <c r="O444" s="30">
        <v>0</v>
      </c>
      <c r="P444" s="30">
        <v>6</v>
      </c>
      <c r="Q444" s="30">
        <v>5</v>
      </c>
      <c r="R444" s="23">
        <v>0</v>
      </c>
      <c r="S444" s="23" t="s">
        <v>4</v>
      </c>
      <c r="T444" s="31">
        <v>0</v>
      </c>
      <c r="U444" s="31">
        <v>0</v>
      </c>
      <c r="V444" s="31">
        <v>10</v>
      </c>
      <c r="W444">
        <v>0</v>
      </c>
      <c r="X444" t="s">
        <v>4</v>
      </c>
      <c r="Y444" s="31">
        <v>0</v>
      </c>
      <c r="Z444" s="31">
        <v>3</v>
      </c>
      <c r="AA444" s="31">
        <v>8</v>
      </c>
      <c r="AB444" s="31">
        <v>0</v>
      </c>
      <c r="AC444" s="51" t="s">
        <v>4</v>
      </c>
      <c r="AD444" s="51" t="s">
        <v>46</v>
      </c>
      <c r="AE444" s="40" t="s">
        <v>46</v>
      </c>
      <c r="AF444" s="23" t="s">
        <v>4</v>
      </c>
      <c r="AG444" t="s">
        <v>4</v>
      </c>
      <c r="AH444" s="41" t="str" cm="1">
        <f t="array" ref="AH444">INDEX(AC444:AG444,MODE(MATCH(AC444:AG444,AC444:AG444,0)))</f>
        <v>Neutral</v>
      </c>
      <c r="AI444" s="42">
        <f t="shared" si="43"/>
        <v>0</v>
      </c>
      <c r="AJ444" s="42">
        <f t="shared" si="44"/>
        <v>3.8</v>
      </c>
      <c r="AK444" s="42">
        <f t="shared" si="45"/>
        <v>6.2</v>
      </c>
      <c r="AL444" s="31">
        <f t="shared" si="46"/>
        <v>0</v>
      </c>
    </row>
    <row r="445" spans="1:38" ht="35" x14ac:dyDescent="0.25">
      <c r="A445">
        <v>444</v>
      </c>
      <c r="B445" t="s">
        <v>892</v>
      </c>
      <c r="C445" s="23" t="s">
        <v>893</v>
      </c>
      <c r="D445" s="51" t="s">
        <v>7</v>
      </c>
      <c r="E445" s="11">
        <v>9</v>
      </c>
      <c r="F445" s="12">
        <v>0</v>
      </c>
      <c r="G445" s="12">
        <v>0</v>
      </c>
      <c r="H445" s="8">
        <f t="shared" si="47"/>
        <v>0</v>
      </c>
      <c r="I445" s="51" t="s">
        <v>4</v>
      </c>
      <c r="J445" s="11">
        <v>3</v>
      </c>
      <c r="K445" s="12">
        <v>3</v>
      </c>
      <c r="L445" s="12">
        <v>5</v>
      </c>
      <c r="M445" s="8">
        <f t="shared" si="48"/>
        <v>0</v>
      </c>
      <c r="N445" s="23" t="s">
        <v>7</v>
      </c>
      <c r="O445" s="30">
        <v>10</v>
      </c>
      <c r="P445" s="30">
        <v>0</v>
      </c>
      <c r="Q445" s="30">
        <v>3</v>
      </c>
      <c r="R445" s="23">
        <v>0</v>
      </c>
      <c r="S445" s="23" t="s">
        <v>7</v>
      </c>
      <c r="T445" s="31">
        <v>10</v>
      </c>
      <c r="U445" s="31">
        <v>0</v>
      </c>
      <c r="V445" s="31">
        <v>0</v>
      </c>
      <c r="W445">
        <v>0</v>
      </c>
      <c r="X445" t="s">
        <v>7</v>
      </c>
      <c r="Y445" s="31">
        <v>10</v>
      </c>
      <c r="Z445" s="31">
        <v>0</v>
      </c>
      <c r="AA445" s="31">
        <v>0</v>
      </c>
      <c r="AB445" s="31">
        <v>0</v>
      </c>
      <c r="AC445" s="51" t="s">
        <v>7</v>
      </c>
      <c r="AD445" s="51" t="s">
        <v>4</v>
      </c>
      <c r="AE445" s="40" t="s">
        <v>7</v>
      </c>
      <c r="AF445" s="23" t="s">
        <v>7</v>
      </c>
      <c r="AG445" t="s">
        <v>7</v>
      </c>
      <c r="AH445" s="41" t="str" cm="1">
        <f t="array" ref="AH445">INDEX(AC445:AG445,MODE(MATCH(AC445:AG445,AC445:AG445,0)))</f>
        <v>Positive</v>
      </c>
      <c r="AI445" s="42">
        <f t="shared" si="43"/>
        <v>8.4</v>
      </c>
      <c r="AJ445" s="42">
        <f t="shared" si="44"/>
        <v>0.6</v>
      </c>
      <c r="AK445" s="42">
        <f t="shared" si="45"/>
        <v>1.6</v>
      </c>
      <c r="AL445" s="31">
        <f t="shared" si="46"/>
        <v>0</v>
      </c>
    </row>
    <row r="446" spans="1:38" ht="35" x14ac:dyDescent="0.25">
      <c r="A446">
        <v>445</v>
      </c>
      <c r="B446" t="s">
        <v>894</v>
      </c>
      <c r="C446" s="23" t="s">
        <v>895</v>
      </c>
      <c r="D446" s="51" t="s">
        <v>4</v>
      </c>
      <c r="E446" s="11">
        <v>0</v>
      </c>
      <c r="F446" s="12">
        <v>0</v>
      </c>
      <c r="G446" s="12">
        <v>8</v>
      </c>
      <c r="H446" s="8">
        <f t="shared" si="47"/>
        <v>0</v>
      </c>
      <c r="I446" s="51" t="s">
        <v>4</v>
      </c>
      <c r="J446" s="11">
        <v>0</v>
      </c>
      <c r="K446" s="12">
        <v>0</v>
      </c>
      <c r="L446" s="12">
        <v>6</v>
      </c>
      <c r="M446" s="8">
        <f t="shared" si="48"/>
        <v>0</v>
      </c>
      <c r="N446" s="23" t="s">
        <v>4</v>
      </c>
      <c r="O446" s="30">
        <v>0</v>
      </c>
      <c r="P446" s="30">
        <v>0</v>
      </c>
      <c r="Q446" s="30">
        <v>9</v>
      </c>
      <c r="R446" s="23">
        <v>0</v>
      </c>
      <c r="S446" s="23" t="s">
        <v>4</v>
      </c>
      <c r="T446" s="31">
        <v>0</v>
      </c>
      <c r="U446" s="31">
        <v>0</v>
      </c>
      <c r="V446" s="31">
        <v>10</v>
      </c>
      <c r="W446">
        <v>0</v>
      </c>
      <c r="X446" t="s">
        <v>4</v>
      </c>
      <c r="Y446" s="31">
        <v>0</v>
      </c>
      <c r="Z446" s="31">
        <v>0</v>
      </c>
      <c r="AA446" s="31">
        <v>10</v>
      </c>
      <c r="AB446" s="31">
        <v>0</v>
      </c>
      <c r="AC446" s="51" t="s">
        <v>4</v>
      </c>
      <c r="AD446" s="51" t="s">
        <v>4</v>
      </c>
      <c r="AE446" s="40" t="s">
        <v>4</v>
      </c>
      <c r="AF446" s="23" t="s">
        <v>4</v>
      </c>
      <c r="AG446" t="s">
        <v>4</v>
      </c>
      <c r="AH446" s="41" t="str" cm="1">
        <f t="array" ref="AH446">INDEX(AC446:AG446,MODE(MATCH(AC446:AG446,AC446:AG446,0)))</f>
        <v>Neutral</v>
      </c>
      <c r="AI446" s="42">
        <f t="shared" si="43"/>
        <v>0</v>
      </c>
      <c r="AJ446" s="42">
        <f t="shared" si="44"/>
        <v>0</v>
      </c>
      <c r="AK446" s="42">
        <f t="shared" si="45"/>
        <v>8.6</v>
      </c>
      <c r="AL446" s="31">
        <f t="shared" si="46"/>
        <v>0</v>
      </c>
    </row>
    <row r="447" spans="1:38" ht="20" x14ac:dyDescent="0.25">
      <c r="A447">
        <v>446</v>
      </c>
      <c r="B447" t="s">
        <v>896</v>
      </c>
      <c r="C447" s="23" t="s">
        <v>897</v>
      </c>
      <c r="D447" s="51" t="s">
        <v>7</v>
      </c>
      <c r="E447" s="11">
        <v>5</v>
      </c>
      <c r="F447" s="12">
        <v>0</v>
      </c>
      <c r="G447" s="12">
        <v>3</v>
      </c>
      <c r="H447" s="8">
        <f t="shared" si="47"/>
        <v>0</v>
      </c>
      <c r="I447" s="51" t="s">
        <v>4</v>
      </c>
      <c r="J447" s="11">
        <v>3</v>
      </c>
      <c r="K447" s="12">
        <v>0</v>
      </c>
      <c r="L447" s="12">
        <v>8</v>
      </c>
      <c r="M447" s="8">
        <f t="shared" si="48"/>
        <v>0</v>
      </c>
      <c r="N447" s="23" t="s">
        <v>4</v>
      </c>
      <c r="O447" s="30">
        <v>3</v>
      </c>
      <c r="P447" s="30">
        <v>0</v>
      </c>
      <c r="Q447" s="30">
        <v>8</v>
      </c>
      <c r="R447" s="23">
        <v>0</v>
      </c>
      <c r="S447" s="23" t="s">
        <v>4</v>
      </c>
      <c r="T447" s="31">
        <v>0</v>
      </c>
      <c r="U447" s="31">
        <v>0</v>
      </c>
      <c r="V447" s="31">
        <v>10</v>
      </c>
      <c r="W447">
        <v>0</v>
      </c>
      <c r="X447" t="s">
        <v>4</v>
      </c>
      <c r="Y447" s="31">
        <v>2</v>
      </c>
      <c r="Z447" s="31">
        <v>0</v>
      </c>
      <c r="AA447" s="31">
        <v>10</v>
      </c>
      <c r="AB447" s="31">
        <v>0</v>
      </c>
      <c r="AC447" s="51" t="s">
        <v>7</v>
      </c>
      <c r="AD447" s="51" t="s">
        <v>4</v>
      </c>
      <c r="AE447" s="40" t="s">
        <v>4</v>
      </c>
      <c r="AF447" s="23" t="s">
        <v>4</v>
      </c>
      <c r="AG447" t="s">
        <v>4</v>
      </c>
      <c r="AH447" s="41" t="str" cm="1">
        <f t="array" ref="AH447">INDEX(AC447:AG447,MODE(MATCH(AC447:AG447,AC447:AG447,0)))</f>
        <v>Neutral</v>
      </c>
      <c r="AI447" s="42">
        <f t="shared" si="43"/>
        <v>2.6</v>
      </c>
      <c r="AJ447" s="42">
        <f t="shared" si="44"/>
        <v>0</v>
      </c>
      <c r="AK447" s="42">
        <f t="shared" si="45"/>
        <v>7.8</v>
      </c>
      <c r="AL447" s="31">
        <f t="shared" si="46"/>
        <v>0</v>
      </c>
    </row>
    <row r="448" spans="1:38" ht="20" x14ac:dyDescent="0.25">
      <c r="A448">
        <v>447</v>
      </c>
      <c r="B448" t="s">
        <v>898</v>
      </c>
      <c r="C448" s="23" t="s">
        <v>899</v>
      </c>
      <c r="D448" s="51" t="s">
        <v>4</v>
      </c>
      <c r="E448" s="11">
        <v>0</v>
      </c>
      <c r="F448" s="12">
        <v>0</v>
      </c>
      <c r="G448" s="12">
        <v>5</v>
      </c>
      <c r="H448" s="8">
        <f t="shared" si="47"/>
        <v>0</v>
      </c>
      <c r="I448" s="51" t="s">
        <v>4</v>
      </c>
      <c r="J448" s="11">
        <v>0</v>
      </c>
      <c r="K448" s="12">
        <v>0</v>
      </c>
      <c r="L448" s="12">
        <v>8</v>
      </c>
      <c r="M448" s="8">
        <f t="shared" si="48"/>
        <v>0</v>
      </c>
      <c r="N448" s="23" t="s">
        <v>4</v>
      </c>
      <c r="O448" s="30">
        <v>0</v>
      </c>
      <c r="P448" s="30">
        <v>0</v>
      </c>
      <c r="Q448" s="30">
        <v>10</v>
      </c>
      <c r="R448" s="23">
        <v>0</v>
      </c>
      <c r="S448" s="23" t="s">
        <v>4</v>
      </c>
      <c r="T448" s="31">
        <v>0</v>
      </c>
      <c r="U448" s="31">
        <v>0</v>
      </c>
      <c r="V448" s="31">
        <v>10</v>
      </c>
      <c r="W448">
        <v>0</v>
      </c>
      <c r="X448" t="s">
        <v>4</v>
      </c>
      <c r="Y448" s="31">
        <v>0</v>
      </c>
      <c r="Z448" s="31">
        <v>0</v>
      </c>
      <c r="AA448" s="31">
        <v>10</v>
      </c>
      <c r="AB448" s="31">
        <v>0</v>
      </c>
      <c r="AC448" s="51" t="s">
        <v>4</v>
      </c>
      <c r="AD448" s="51" t="s">
        <v>4</v>
      </c>
      <c r="AE448" s="40" t="s">
        <v>4</v>
      </c>
      <c r="AF448" s="23" t="s">
        <v>4</v>
      </c>
      <c r="AG448" t="s">
        <v>4</v>
      </c>
      <c r="AH448" s="41" t="str" cm="1">
        <f t="array" ref="AH448">INDEX(AC448:AG448,MODE(MATCH(AC448:AG448,AC448:AG448,0)))</f>
        <v>Neutral</v>
      </c>
      <c r="AI448" s="42">
        <f t="shared" si="43"/>
        <v>0</v>
      </c>
      <c r="AJ448" s="42">
        <f t="shared" si="44"/>
        <v>0</v>
      </c>
      <c r="AK448" s="42">
        <f t="shared" si="45"/>
        <v>8.6</v>
      </c>
      <c r="AL448" s="31">
        <f t="shared" si="46"/>
        <v>0</v>
      </c>
    </row>
    <row r="449" spans="1:38" ht="52" x14ac:dyDescent="0.25">
      <c r="A449">
        <v>448</v>
      </c>
      <c r="B449" t="s">
        <v>900</v>
      </c>
      <c r="C449" s="23" t="s">
        <v>901</v>
      </c>
      <c r="D449" s="51" t="s">
        <v>7</v>
      </c>
      <c r="E449" s="11">
        <v>10</v>
      </c>
      <c r="F449" s="12">
        <v>0</v>
      </c>
      <c r="G449" s="12">
        <v>0</v>
      </c>
      <c r="H449" s="8">
        <v>0</v>
      </c>
      <c r="I449" s="51" t="s">
        <v>7</v>
      </c>
      <c r="J449" s="11">
        <v>10</v>
      </c>
      <c r="K449" s="12">
        <v>0</v>
      </c>
      <c r="L449" s="12">
        <v>0</v>
      </c>
      <c r="M449" s="8">
        <f t="shared" si="48"/>
        <v>0</v>
      </c>
      <c r="N449" s="23" t="s">
        <v>7</v>
      </c>
      <c r="O449" s="30">
        <v>10</v>
      </c>
      <c r="P449" s="30">
        <v>0</v>
      </c>
      <c r="Q449" s="30">
        <v>2</v>
      </c>
      <c r="R449" s="23">
        <v>0</v>
      </c>
      <c r="S449" s="23" t="s">
        <v>7</v>
      </c>
      <c r="T449" s="31">
        <v>9</v>
      </c>
      <c r="U449" s="31">
        <v>0</v>
      </c>
      <c r="V449" s="31">
        <v>0</v>
      </c>
      <c r="W449">
        <v>0</v>
      </c>
      <c r="X449" t="s">
        <v>7</v>
      </c>
      <c r="Y449" s="31">
        <v>10</v>
      </c>
      <c r="Z449" s="31">
        <v>0</v>
      </c>
      <c r="AA449" s="31">
        <v>0</v>
      </c>
      <c r="AB449" s="31">
        <v>0</v>
      </c>
      <c r="AC449" s="51" t="s">
        <v>7</v>
      </c>
      <c r="AD449" s="51" t="s">
        <v>7</v>
      </c>
      <c r="AE449" s="40" t="s">
        <v>7</v>
      </c>
      <c r="AF449" s="23" t="s">
        <v>7</v>
      </c>
      <c r="AG449" t="s">
        <v>7</v>
      </c>
      <c r="AH449" s="41" t="str" cm="1">
        <f t="array" ref="AH449">INDEX(AC449:AG449,MODE(MATCH(AC449:AG449,AC449:AG449,0)))</f>
        <v>Positive</v>
      </c>
      <c r="AI449" s="42">
        <f t="shared" si="43"/>
        <v>9.8000000000000007</v>
      </c>
      <c r="AJ449" s="42">
        <f t="shared" si="44"/>
        <v>0</v>
      </c>
      <c r="AK449" s="42">
        <f t="shared" si="45"/>
        <v>0.4</v>
      </c>
      <c r="AL449" s="31">
        <f t="shared" si="46"/>
        <v>0</v>
      </c>
    </row>
    <row r="450" spans="1:38" ht="35" x14ac:dyDescent="0.25">
      <c r="A450">
        <v>449</v>
      </c>
      <c r="B450" t="s">
        <v>902</v>
      </c>
      <c r="C450" s="23" t="s">
        <v>903</v>
      </c>
      <c r="D450" s="51" t="s">
        <v>4</v>
      </c>
      <c r="E450" s="11">
        <v>0</v>
      </c>
      <c r="F450" s="12">
        <v>2</v>
      </c>
      <c r="G450" s="12">
        <v>10</v>
      </c>
      <c r="H450" s="8">
        <v>0</v>
      </c>
      <c r="I450" s="51" t="s">
        <v>4</v>
      </c>
      <c r="J450" s="11">
        <v>0</v>
      </c>
      <c r="K450" s="12">
        <v>0</v>
      </c>
      <c r="L450" s="12">
        <v>8</v>
      </c>
      <c r="M450" s="8">
        <f t="shared" si="48"/>
        <v>0</v>
      </c>
      <c r="N450" s="23" t="s">
        <v>4</v>
      </c>
      <c r="O450" s="30">
        <v>0</v>
      </c>
      <c r="P450" s="30">
        <v>0</v>
      </c>
      <c r="Q450" s="30">
        <v>8</v>
      </c>
      <c r="R450" s="23">
        <v>0</v>
      </c>
      <c r="S450" s="23" t="s">
        <v>4</v>
      </c>
      <c r="T450" s="31">
        <v>2</v>
      </c>
      <c r="U450" s="31">
        <v>0</v>
      </c>
      <c r="V450" s="31">
        <v>10</v>
      </c>
      <c r="W450">
        <v>0</v>
      </c>
      <c r="X450" t="s">
        <v>4</v>
      </c>
      <c r="Y450" s="31">
        <v>2</v>
      </c>
      <c r="Z450" s="31">
        <v>0</v>
      </c>
      <c r="AA450" s="31">
        <v>10</v>
      </c>
      <c r="AB450" s="31">
        <v>0</v>
      </c>
      <c r="AC450" s="51" t="s">
        <v>4</v>
      </c>
      <c r="AD450" s="51" t="s">
        <v>4</v>
      </c>
      <c r="AE450" s="40" t="s">
        <v>4</v>
      </c>
      <c r="AF450" s="23" t="s">
        <v>4</v>
      </c>
      <c r="AG450" t="s">
        <v>4</v>
      </c>
      <c r="AH450" s="41" t="str" cm="1">
        <f t="array" ref="AH450">INDEX(AC450:AG450,MODE(MATCH(AC450:AG450,AC450:AG450,0)))</f>
        <v>Neutral</v>
      </c>
      <c r="AI450" s="42">
        <f t="shared" si="43"/>
        <v>0.8</v>
      </c>
      <c r="AJ450" s="42">
        <f t="shared" si="44"/>
        <v>0.4</v>
      </c>
      <c r="AK450" s="42">
        <f t="shared" si="45"/>
        <v>9.1999999999999993</v>
      </c>
      <c r="AL450" s="31">
        <f t="shared" si="46"/>
        <v>0</v>
      </c>
    </row>
    <row r="451" spans="1:38" ht="35" x14ac:dyDescent="0.25">
      <c r="A451">
        <v>450</v>
      </c>
      <c r="B451" t="s">
        <v>904</v>
      </c>
      <c r="C451" s="23" t="s">
        <v>905</v>
      </c>
      <c r="D451" s="51" t="s">
        <v>7</v>
      </c>
      <c r="E451" s="11">
        <v>4</v>
      </c>
      <c r="F451" s="12">
        <v>0</v>
      </c>
      <c r="G451" s="12">
        <v>4</v>
      </c>
      <c r="H451" s="8">
        <f t="shared" si="47"/>
        <v>0</v>
      </c>
      <c r="I451" s="51" t="s">
        <v>4</v>
      </c>
      <c r="J451" s="11">
        <v>5</v>
      </c>
      <c r="K451" s="12">
        <v>0</v>
      </c>
      <c r="L451" s="12">
        <v>6</v>
      </c>
      <c r="M451" s="8">
        <f t="shared" si="48"/>
        <v>0</v>
      </c>
      <c r="N451" s="23" t="s">
        <v>7</v>
      </c>
      <c r="O451" s="30">
        <v>7</v>
      </c>
      <c r="P451" s="30">
        <v>0</v>
      </c>
      <c r="Q451" s="30">
        <v>3</v>
      </c>
      <c r="R451" s="23">
        <v>0</v>
      </c>
      <c r="S451" s="23" t="s">
        <v>7</v>
      </c>
      <c r="T451" s="31">
        <v>6</v>
      </c>
      <c r="U451" s="31">
        <v>0</v>
      </c>
      <c r="V451" s="31">
        <v>5</v>
      </c>
      <c r="W451">
        <v>0</v>
      </c>
      <c r="X451" t="s">
        <v>7</v>
      </c>
      <c r="Y451" s="31">
        <v>6</v>
      </c>
      <c r="Z451" s="31">
        <v>0</v>
      </c>
      <c r="AA451" s="31">
        <v>5</v>
      </c>
      <c r="AB451" s="31">
        <v>0</v>
      </c>
      <c r="AC451" s="51" t="s">
        <v>7</v>
      </c>
      <c r="AD451" s="51" t="s">
        <v>4</v>
      </c>
      <c r="AE451" s="40" t="s">
        <v>7</v>
      </c>
      <c r="AF451" s="23" t="s">
        <v>7</v>
      </c>
      <c r="AG451" t="s">
        <v>7</v>
      </c>
      <c r="AH451" s="41" t="str" cm="1">
        <f t="array" ref="AH451">INDEX(AC451:AG451,MODE(MATCH(AC451:AG451,AC451:AG451,0)))</f>
        <v>Positive</v>
      </c>
      <c r="AI451" s="42">
        <f t="shared" ref="AI451:AI514" si="49">AVERAGE(E451,J451,Y451,T451,O451)</f>
        <v>5.6</v>
      </c>
      <c r="AJ451" s="42">
        <f t="shared" ref="AJ451:AJ514" si="50">AVERAGEA(F451,K451,Z451,U451,P451)</f>
        <v>0</v>
      </c>
      <c r="AK451" s="42">
        <f t="shared" ref="AK451:AK514" si="51">AVERAGE(G451,L451,AA451,V451,Q451)</f>
        <v>4.5999999999999996</v>
      </c>
      <c r="AL451" s="31">
        <f t="shared" ref="AL451:AL514" si="52">MAX(AB451,W451,R451,M451,H451)</f>
        <v>0</v>
      </c>
    </row>
    <row r="452" spans="1:38" ht="20" x14ac:dyDescent="0.25">
      <c r="A452">
        <v>451</v>
      </c>
      <c r="B452" t="s">
        <v>906</v>
      </c>
      <c r="C452" s="23" t="s">
        <v>907</v>
      </c>
      <c r="D452" s="51" t="s">
        <v>4</v>
      </c>
      <c r="E452" s="11">
        <v>0</v>
      </c>
      <c r="F452" s="12">
        <v>0</v>
      </c>
      <c r="G452" s="12">
        <v>8</v>
      </c>
      <c r="H452" s="8">
        <f t="shared" si="47"/>
        <v>0</v>
      </c>
      <c r="I452" s="51" t="s">
        <v>46</v>
      </c>
      <c r="J452" s="11">
        <v>0</v>
      </c>
      <c r="K452" s="12">
        <v>8</v>
      </c>
      <c r="L452" s="12">
        <v>5</v>
      </c>
      <c r="M452" s="8">
        <f t="shared" si="48"/>
        <v>0</v>
      </c>
      <c r="N452" s="23" t="s">
        <v>4</v>
      </c>
      <c r="O452" s="30">
        <v>0</v>
      </c>
      <c r="P452" s="30">
        <v>4</v>
      </c>
      <c r="Q452" s="30">
        <v>9</v>
      </c>
      <c r="R452" s="23">
        <v>0</v>
      </c>
      <c r="S452" s="23" t="s">
        <v>4</v>
      </c>
      <c r="T452" s="31">
        <v>0</v>
      </c>
      <c r="U452" s="31">
        <v>0</v>
      </c>
      <c r="V452" s="31">
        <v>10</v>
      </c>
      <c r="W452">
        <v>0</v>
      </c>
      <c r="X452" t="s">
        <v>7</v>
      </c>
      <c r="Y452" s="31">
        <v>3</v>
      </c>
      <c r="Z452" s="31">
        <v>0</v>
      </c>
      <c r="AA452" s="31">
        <v>5</v>
      </c>
      <c r="AB452" s="31">
        <v>0</v>
      </c>
      <c r="AC452" s="51" t="s">
        <v>4</v>
      </c>
      <c r="AD452" s="51" t="s">
        <v>46</v>
      </c>
      <c r="AE452" s="40" t="s">
        <v>4</v>
      </c>
      <c r="AF452" s="23" t="s">
        <v>4</v>
      </c>
      <c r="AG452" t="s">
        <v>7</v>
      </c>
      <c r="AH452" s="41" t="str" cm="1">
        <f t="array" ref="AH452">INDEX(AC452:AG452,MODE(MATCH(AC452:AG452,AC452:AG452,0)))</f>
        <v>Neutral</v>
      </c>
      <c r="AI452" s="42">
        <f t="shared" si="49"/>
        <v>0.6</v>
      </c>
      <c r="AJ452" s="42">
        <f t="shared" si="50"/>
        <v>2.4</v>
      </c>
      <c r="AK452" s="42">
        <f t="shared" si="51"/>
        <v>7.4</v>
      </c>
      <c r="AL452" s="31">
        <f t="shared" si="52"/>
        <v>0</v>
      </c>
    </row>
    <row r="453" spans="1:38" ht="52" x14ac:dyDescent="0.25">
      <c r="A453">
        <v>452</v>
      </c>
      <c r="B453" t="s">
        <v>908</v>
      </c>
      <c r="C453" s="23" t="s">
        <v>909</v>
      </c>
      <c r="D453" s="51" t="s">
        <v>46</v>
      </c>
      <c r="E453" s="11">
        <v>0</v>
      </c>
      <c r="F453" s="12">
        <v>5</v>
      </c>
      <c r="G453" s="12">
        <v>0</v>
      </c>
      <c r="H453" s="8">
        <f t="shared" si="47"/>
        <v>0</v>
      </c>
      <c r="I453" s="51" t="s">
        <v>63</v>
      </c>
      <c r="J453" s="11">
        <v>0</v>
      </c>
      <c r="K453" s="12">
        <v>0</v>
      </c>
      <c r="L453" s="12">
        <v>0</v>
      </c>
      <c r="M453" s="8">
        <f t="shared" si="48"/>
        <v>1</v>
      </c>
      <c r="N453" s="23" t="s">
        <v>7</v>
      </c>
      <c r="O453" s="30">
        <v>6</v>
      </c>
      <c r="P453" s="30">
        <v>3</v>
      </c>
      <c r="Q453" s="30">
        <v>2</v>
      </c>
      <c r="R453" s="23">
        <v>0</v>
      </c>
      <c r="S453" s="23" t="s">
        <v>46</v>
      </c>
      <c r="T453" s="31">
        <v>0</v>
      </c>
      <c r="U453" s="31">
        <v>6</v>
      </c>
      <c r="V453" s="31">
        <v>3</v>
      </c>
      <c r="W453">
        <v>0</v>
      </c>
      <c r="X453" t="s">
        <v>46</v>
      </c>
      <c r="Y453" s="31">
        <v>0</v>
      </c>
      <c r="Z453" s="31">
        <v>7</v>
      </c>
      <c r="AA453" s="31">
        <v>4</v>
      </c>
      <c r="AB453" s="31">
        <v>0</v>
      </c>
      <c r="AC453" s="51" t="s">
        <v>46</v>
      </c>
      <c r="AD453" s="51" t="s">
        <v>63</v>
      </c>
      <c r="AE453" s="40" t="s">
        <v>7</v>
      </c>
      <c r="AF453" s="23" t="s">
        <v>46</v>
      </c>
      <c r="AG453" t="s">
        <v>46</v>
      </c>
      <c r="AH453" s="41" t="str" cm="1">
        <f t="array" ref="AH453">INDEX(AC453:AG453,MODE(MATCH(AC453:AG453,AC453:AG453,0)))</f>
        <v>Negative</v>
      </c>
      <c r="AI453" s="42">
        <f t="shared" si="49"/>
        <v>1.2</v>
      </c>
      <c r="AJ453" s="42">
        <f t="shared" si="50"/>
        <v>4.2</v>
      </c>
      <c r="AK453" s="42">
        <f t="shared" si="51"/>
        <v>1.8</v>
      </c>
      <c r="AL453" s="31">
        <f t="shared" si="52"/>
        <v>1</v>
      </c>
    </row>
    <row r="454" spans="1:38" ht="35" x14ac:dyDescent="0.25">
      <c r="A454">
        <v>453</v>
      </c>
      <c r="B454" t="s">
        <v>910</v>
      </c>
      <c r="C454" s="23" t="s">
        <v>911</v>
      </c>
      <c r="D454" s="51" t="s">
        <v>46</v>
      </c>
      <c r="E454" s="11">
        <v>0</v>
      </c>
      <c r="F454" s="12">
        <v>5</v>
      </c>
      <c r="G454" s="12">
        <v>3</v>
      </c>
      <c r="H454" s="8">
        <f t="shared" si="47"/>
        <v>0</v>
      </c>
      <c r="I454" s="51" t="s">
        <v>46</v>
      </c>
      <c r="J454" s="11">
        <v>0</v>
      </c>
      <c r="K454" s="12">
        <v>6</v>
      </c>
      <c r="L454" s="12">
        <v>5</v>
      </c>
      <c r="M454" s="8">
        <f t="shared" si="48"/>
        <v>0</v>
      </c>
      <c r="N454" s="23" t="s">
        <v>46</v>
      </c>
      <c r="O454" s="30">
        <v>0</v>
      </c>
      <c r="P454" s="30">
        <v>7</v>
      </c>
      <c r="Q454" s="30">
        <v>3</v>
      </c>
      <c r="R454" s="23">
        <v>0</v>
      </c>
      <c r="S454" s="23" t="s">
        <v>4</v>
      </c>
      <c r="T454" s="31">
        <v>0</v>
      </c>
      <c r="U454" s="31">
        <v>4</v>
      </c>
      <c r="V454" s="31">
        <v>10</v>
      </c>
      <c r="W454">
        <v>0</v>
      </c>
      <c r="X454" t="s">
        <v>4</v>
      </c>
      <c r="Y454" s="31">
        <v>0</v>
      </c>
      <c r="Z454" s="31">
        <v>4</v>
      </c>
      <c r="AA454" s="31">
        <v>10</v>
      </c>
      <c r="AB454" s="31">
        <v>0</v>
      </c>
      <c r="AC454" s="51" t="s">
        <v>46</v>
      </c>
      <c r="AD454" s="51" t="s">
        <v>46</v>
      </c>
      <c r="AE454" s="40" t="s">
        <v>46</v>
      </c>
      <c r="AF454" s="23" t="s">
        <v>4</v>
      </c>
      <c r="AG454" t="s">
        <v>4</v>
      </c>
      <c r="AH454" s="41" t="str" cm="1">
        <f t="array" ref="AH454">INDEX(AC454:AG454,MODE(MATCH(AC454:AG454,AC454:AG454,0)))</f>
        <v>Negative</v>
      </c>
      <c r="AI454" s="42">
        <f t="shared" si="49"/>
        <v>0</v>
      </c>
      <c r="AJ454" s="42">
        <f t="shared" si="50"/>
        <v>5.2</v>
      </c>
      <c r="AK454" s="42">
        <f t="shared" si="51"/>
        <v>6.2</v>
      </c>
      <c r="AL454" s="31">
        <f t="shared" si="52"/>
        <v>0</v>
      </c>
    </row>
    <row r="455" spans="1:38" ht="35" x14ac:dyDescent="0.25">
      <c r="A455">
        <v>454</v>
      </c>
      <c r="B455" t="s">
        <v>912</v>
      </c>
      <c r="C455" s="23" t="s">
        <v>913</v>
      </c>
      <c r="D455" s="51" t="s">
        <v>7</v>
      </c>
      <c r="E455" s="11">
        <v>10</v>
      </c>
      <c r="F455" s="12">
        <v>0</v>
      </c>
      <c r="G455" s="12">
        <v>0</v>
      </c>
      <c r="H455" s="8">
        <f t="shared" si="47"/>
        <v>0</v>
      </c>
      <c r="I455" s="51" t="s">
        <v>7</v>
      </c>
      <c r="J455" s="11">
        <v>8</v>
      </c>
      <c r="K455" s="12">
        <v>0</v>
      </c>
      <c r="L455" s="12">
        <v>0</v>
      </c>
      <c r="M455" s="8">
        <f t="shared" si="48"/>
        <v>0</v>
      </c>
      <c r="N455" s="23" t="s">
        <v>7</v>
      </c>
      <c r="O455" s="30">
        <v>9</v>
      </c>
      <c r="P455" s="30">
        <v>0</v>
      </c>
      <c r="Q455" s="30">
        <v>0</v>
      </c>
      <c r="R455" s="23">
        <v>0</v>
      </c>
      <c r="S455" s="23" t="s">
        <v>7</v>
      </c>
      <c r="T455" s="31">
        <v>10</v>
      </c>
      <c r="U455" s="31">
        <v>0</v>
      </c>
      <c r="V455" s="31">
        <v>0</v>
      </c>
      <c r="W455">
        <v>0</v>
      </c>
      <c r="X455" t="s">
        <v>7</v>
      </c>
      <c r="Y455" s="31">
        <v>10</v>
      </c>
      <c r="Z455" s="31">
        <v>0</v>
      </c>
      <c r="AA455" s="31">
        <v>0</v>
      </c>
      <c r="AB455" s="31">
        <v>0</v>
      </c>
      <c r="AC455" s="51" t="s">
        <v>7</v>
      </c>
      <c r="AD455" s="51" t="s">
        <v>7</v>
      </c>
      <c r="AE455" s="40" t="s">
        <v>7</v>
      </c>
      <c r="AF455" s="23" t="s">
        <v>7</v>
      </c>
      <c r="AG455" t="s">
        <v>7</v>
      </c>
      <c r="AH455" s="41" t="str" cm="1">
        <f t="array" ref="AH455">INDEX(AC455:AG455,MODE(MATCH(AC455:AG455,AC455:AG455,0)))</f>
        <v>Positive</v>
      </c>
      <c r="AI455" s="42">
        <f t="shared" si="49"/>
        <v>9.4</v>
      </c>
      <c r="AJ455" s="42">
        <f t="shared" si="50"/>
        <v>0</v>
      </c>
      <c r="AK455" s="42">
        <f t="shared" si="51"/>
        <v>0</v>
      </c>
      <c r="AL455" s="31">
        <f t="shared" si="52"/>
        <v>0</v>
      </c>
    </row>
    <row r="456" spans="1:38" ht="52" x14ac:dyDescent="0.25">
      <c r="A456">
        <v>455</v>
      </c>
      <c r="B456" t="s">
        <v>914</v>
      </c>
      <c r="C456" s="23" t="s">
        <v>915</v>
      </c>
      <c r="D456" s="51" t="s">
        <v>7</v>
      </c>
      <c r="E456" s="11">
        <v>10</v>
      </c>
      <c r="F456" s="12">
        <v>0</v>
      </c>
      <c r="G456" s="12">
        <v>4</v>
      </c>
      <c r="H456" s="8">
        <f t="shared" si="47"/>
        <v>0</v>
      </c>
      <c r="I456" s="51" t="s">
        <v>7</v>
      </c>
      <c r="J456" s="11">
        <v>6</v>
      </c>
      <c r="K456" s="12">
        <v>0</v>
      </c>
      <c r="L456" s="12">
        <v>0</v>
      </c>
      <c r="M456" s="8">
        <f t="shared" si="48"/>
        <v>0</v>
      </c>
      <c r="N456" s="23" t="s">
        <v>7</v>
      </c>
      <c r="O456" s="30">
        <v>9</v>
      </c>
      <c r="P456" s="30">
        <v>0</v>
      </c>
      <c r="Q456" s="30">
        <v>2</v>
      </c>
      <c r="R456" s="23">
        <v>0</v>
      </c>
      <c r="S456" s="23" t="s">
        <v>7</v>
      </c>
      <c r="T456" s="31">
        <v>9</v>
      </c>
      <c r="U456" s="31">
        <v>0</v>
      </c>
      <c r="V456" s="31">
        <v>0</v>
      </c>
      <c r="W456">
        <v>0</v>
      </c>
      <c r="X456" t="s">
        <v>7</v>
      </c>
      <c r="Y456" s="31">
        <v>8</v>
      </c>
      <c r="Z456" s="31">
        <v>1</v>
      </c>
      <c r="AA456" s="31">
        <v>7</v>
      </c>
      <c r="AB456" s="31">
        <v>0</v>
      </c>
      <c r="AC456" s="51" t="s">
        <v>7</v>
      </c>
      <c r="AD456" s="51" t="s">
        <v>7</v>
      </c>
      <c r="AE456" s="40" t="s">
        <v>7</v>
      </c>
      <c r="AF456" s="23" t="s">
        <v>7</v>
      </c>
      <c r="AG456" t="s">
        <v>7</v>
      </c>
      <c r="AH456" s="41" t="str" cm="1">
        <f t="array" ref="AH456">INDEX(AC456:AG456,MODE(MATCH(AC456:AG456,AC456:AG456,0)))</f>
        <v>Positive</v>
      </c>
      <c r="AI456" s="42">
        <f t="shared" si="49"/>
        <v>8.4</v>
      </c>
      <c r="AJ456" s="42">
        <f t="shared" si="50"/>
        <v>0.2</v>
      </c>
      <c r="AK456" s="42">
        <f t="shared" si="51"/>
        <v>2.6</v>
      </c>
      <c r="AL456" s="31">
        <f t="shared" si="52"/>
        <v>0</v>
      </c>
    </row>
    <row r="457" spans="1:38" ht="52" x14ac:dyDescent="0.25">
      <c r="A457">
        <v>456</v>
      </c>
      <c r="B457" t="s">
        <v>916</v>
      </c>
      <c r="C457" s="23" t="s">
        <v>917</v>
      </c>
      <c r="D457" s="51" t="s">
        <v>4</v>
      </c>
      <c r="E457" s="11">
        <v>0</v>
      </c>
      <c r="F457" s="12">
        <v>0</v>
      </c>
      <c r="G457" s="12">
        <v>5</v>
      </c>
      <c r="H457" s="8">
        <f t="shared" si="47"/>
        <v>0</v>
      </c>
      <c r="I457" s="51" t="s">
        <v>4</v>
      </c>
      <c r="J457" s="11">
        <v>0</v>
      </c>
      <c r="K457" s="12">
        <v>0</v>
      </c>
      <c r="L457" s="12">
        <v>8</v>
      </c>
      <c r="M457" s="8">
        <f t="shared" si="48"/>
        <v>0</v>
      </c>
      <c r="N457" s="23" t="s">
        <v>4</v>
      </c>
      <c r="O457" s="30">
        <v>0</v>
      </c>
      <c r="P457" s="30">
        <v>0</v>
      </c>
      <c r="Q457" s="30">
        <v>8</v>
      </c>
      <c r="R457" s="23">
        <v>0</v>
      </c>
      <c r="S457" s="23" t="s">
        <v>4</v>
      </c>
      <c r="T457" s="31">
        <v>0</v>
      </c>
      <c r="U457" s="31">
        <v>0</v>
      </c>
      <c r="V457" s="31">
        <v>8</v>
      </c>
      <c r="W457">
        <v>0</v>
      </c>
      <c r="X457" t="s">
        <v>4</v>
      </c>
      <c r="Y457" s="31">
        <v>0</v>
      </c>
      <c r="Z457" s="31">
        <v>0</v>
      </c>
      <c r="AA457" s="31">
        <v>10</v>
      </c>
      <c r="AB457" s="31">
        <v>0</v>
      </c>
      <c r="AC457" s="51" t="s">
        <v>4</v>
      </c>
      <c r="AD457" s="51" t="s">
        <v>4</v>
      </c>
      <c r="AE457" s="40" t="s">
        <v>4</v>
      </c>
      <c r="AF457" s="23" t="s">
        <v>4</v>
      </c>
      <c r="AG457" t="s">
        <v>4</v>
      </c>
      <c r="AH457" s="41" t="str" cm="1">
        <f t="array" ref="AH457">INDEX(AC457:AG457,MODE(MATCH(AC457:AG457,AC457:AG457,0)))</f>
        <v>Neutral</v>
      </c>
      <c r="AI457" s="42">
        <f t="shared" si="49"/>
        <v>0</v>
      </c>
      <c r="AJ457" s="42">
        <f t="shared" si="50"/>
        <v>0</v>
      </c>
      <c r="AK457" s="42">
        <f t="shared" si="51"/>
        <v>7.8</v>
      </c>
      <c r="AL457" s="31">
        <f t="shared" si="52"/>
        <v>0</v>
      </c>
    </row>
    <row r="458" spans="1:38" ht="20" x14ac:dyDescent="0.25">
      <c r="A458">
        <v>457</v>
      </c>
      <c r="B458" t="s">
        <v>918</v>
      </c>
      <c r="C458" s="23" t="s">
        <v>919</v>
      </c>
      <c r="D458" s="51" t="s">
        <v>4</v>
      </c>
      <c r="E458" s="11">
        <v>0</v>
      </c>
      <c r="F458" s="12">
        <v>0</v>
      </c>
      <c r="G458" s="12">
        <v>4</v>
      </c>
      <c r="H458" s="8">
        <f t="shared" si="47"/>
        <v>0</v>
      </c>
      <c r="I458" s="51" t="s">
        <v>4</v>
      </c>
      <c r="J458" s="11">
        <v>0</v>
      </c>
      <c r="K458" s="12">
        <v>0</v>
      </c>
      <c r="L458" s="12">
        <v>8</v>
      </c>
      <c r="M458" s="8">
        <f t="shared" si="48"/>
        <v>0</v>
      </c>
      <c r="N458" s="23" t="s">
        <v>4</v>
      </c>
      <c r="O458" s="30">
        <v>0</v>
      </c>
      <c r="P458" s="30">
        <v>0</v>
      </c>
      <c r="Q458" s="30">
        <v>10</v>
      </c>
      <c r="R458" s="23">
        <v>0</v>
      </c>
      <c r="S458" s="23" t="s">
        <v>4</v>
      </c>
      <c r="T458" s="31">
        <v>0</v>
      </c>
      <c r="U458" s="31">
        <v>0</v>
      </c>
      <c r="V458" s="31">
        <v>10</v>
      </c>
      <c r="W458">
        <v>0</v>
      </c>
      <c r="X458" t="s">
        <v>4</v>
      </c>
      <c r="Y458" s="31">
        <v>0</v>
      </c>
      <c r="Z458" s="31">
        <v>0</v>
      </c>
      <c r="AA458" s="31">
        <v>10</v>
      </c>
      <c r="AB458" s="31">
        <v>0</v>
      </c>
      <c r="AC458" s="51" t="s">
        <v>4</v>
      </c>
      <c r="AD458" s="51" t="s">
        <v>4</v>
      </c>
      <c r="AE458" s="40" t="s">
        <v>4</v>
      </c>
      <c r="AF458" s="23" t="s">
        <v>4</v>
      </c>
      <c r="AG458" t="s">
        <v>4</v>
      </c>
      <c r="AH458" s="41" t="str" cm="1">
        <f t="array" ref="AH458">INDEX(AC458:AG458,MODE(MATCH(AC458:AG458,AC458:AG458,0)))</f>
        <v>Neutral</v>
      </c>
      <c r="AI458" s="42">
        <f t="shared" si="49"/>
        <v>0</v>
      </c>
      <c r="AJ458" s="42">
        <f t="shared" si="50"/>
        <v>0</v>
      </c>
      <c r="AK458" s="42">
        <f t="shared" si="51"/>
        <v>8.4</v>
      </c>
      <c r="AL458" s="31">
        <f t="shared" si="52"/>
        <v>0</v>
      </c>
    </row>
    <row r="459" spans="1:38" ht="20" x14ac:dyDescent="0.25">
      <c r="A459">
        <v>458</v>
      </c>
      <c r="B459" t="s">
        <v>920</v>
      </c>
      <c r="C459" s="23" t="s">
        <v>921</v>
      </c>
      <c r="D459" s="51" t="s">
        <v>7</v>
      </c>
      <c r="E459" s="11">
        <v>10</v>
      </c>
      <c r="F459" s="12">
        <v>0</v>
      </c>
      <c r="G459" s="12">
        <v>0</v>
      </c>
      <c r="H459" s="8">
        <f t="shared" si="47"/>
        <v>0</v>
      </c>
      <c r="I459" s="51" t="s">
        <v>7</v>
      </c>
      <c r="J459" s="11">
        <v>10</v>
      </c>
      <c r="K459" s="12">
        <v>0</v>
      </c>
      <c r="L459" s="12">
        <v>0</v>
      </c>
      <c r="M459" s="8">
        <f t="shared" si="48"/>
        <v>0</v>
      </c>
      <c r="N459" s="23" t="s">
        <v>7</v>
      </c>
      <c r="O459" s="30">
        <v>10</v>
      </c>
      <c r="P459" s="30">
        <v>0</v>
      </c>
      <c r="Q459" s="30">
        <v>0</v>
      </c>
      <c r="R459" s="23">
        <v>0</v>
      </c>
      <c r="S459" s="23" t="s">
        <v>7</v>
      </c>
      <c r="T459" s="31">
        <v>10</v>
      </c>
      <c r="U459" s="31">
        <v>0</v>
      </c>
      <c r="V459" s="31">
        <v>0</v>
      </c>
      <c r="W459">
        <v>0</v>
      </c>
      <c r="X459" t="s">
        <v>7</v>
      </c>
      <c r="Y459" s="31">
        <v>10</v>
      </c>
      <c r="Z459" s="31">
        <v>0</v>
      </c>
      <c r="AA459" s="31">
        <v>0</v>
      </c>
      <c r="AB459" s="31">
        <v>0</v>
      </c>
      <c r="AC459" s="51" t="s">
        <v>7</v>
      </c>
      <c r="AD459" s="51" t="s">
        <v>7</v>
      </c>
      <c r="AE459" s="40" t="s">
        <v>7</v>
      </c>
      <c r="AF459" s="23" t="s">
        <v>7</v>
      </c>
      <c r="AG459" t="s">
        <v>7</v>
      </c>
      <c r="AH459" s="41" t="str" cm="1">
        <f t="array" ref="AH459">INDEX(AC459:AG459,MODE(MATCH(AC459:AG459,AC459:AG459,0)))</f>
        <v>Positive</v>
      </c>
      <c r="AI459" s="42">
        <f t="shared" si="49"/>
        <v>10</v>
      </c>
      <c r="AJ459" s="42">
        <f t="shared" si="50"/>
        <v>0</v>
      </c>
      <c r="AK459" s="42">
        <f t="shared" si="51"/>
        <v>0</v>
      </c>
      <c r="AL459" s="31">
        <f t="shared" si="52"/>
        <v>0</v>
      </c>
    </row>
    <row r="460" spans="1:38" ht="35" x14ac:dyDescent="0.25">
      <c r="A460">
        <v>459</v>
      </c>
      <c r="B460" t="s">
        <v>922</v>
      </c>
      <c r="C460" s="23" t="s">
        <v>923</v>
      </c>
      <c r="D460" s="51" t="s">
        <v>4</v>
      </c>
      <c r="E460" s="11">
        <v>0</v>
      </c>
      <c r="F460" s="12">
        <v>3</v>
      </c>
      <c r="G460" s="12">
        <v>8</v>
      </c>
      <c r="H460" s="8">
        <f t="shared" si="47"/>
        <v>0</v>
      </c>
      <c r="I460" s="51" t="s">
        <v>4</v>
      </c>
      <c r="J460" s="11">
        <v>0</v>
      </c>
      <c r="K460" s="12">
        <v>0</v>
      </c>
      <c r="L460" s="12">
        <v>8</v>
      </c>
      <c r="M460" s="8">
        <f t="shared" si="48"/>
        <v>0</v>
      </c>
      <c r="N460" s="23" t="s">
        <v>4</v>
      </c>
      <c r="O460" s="30">
        <v>0</v>
      </c>
      <c r="P460" s="30">
        <v>4</v>
      </c>
      <c r="Q460" s="30">
        <v>8</v>
      </c>
      <c r="R460" s="23">
        <v>0</v>
      </c>
      <c r="S460" s="23" t="s">
        <v>46</v>
      </c>
      <c r="T460" s="31">
        <v>0</v>
      </c>
      <c r="U460" s="31">
        <v>7</v>
      </c>
      <c r="V460" s="31">
        <v>2</v>
      </c>
      <c r="W460">
        <v>0</v>
      </c>
      <c r="X460" t="s">
        <v>46</v>
      </c>
      <c r="Y460" s="31">
        <v>0</v>
      </c>
      <c r="Z460" s="31">
        <v>7</v>
      </c>
      <c r="AA460" s="31">
        <v>5</v>
      </c>
      <c r="AB460" s="31">
        <v>0</v>
      </c>
      <c r="AC460" s="51" t="s">
        <v>4</v>
      </c>
      <c r="AD460" s="51" t="s">
        <v>4</v>
      </c>
      <c r="AE460" s="40" t="s">
        <v>4</v>
      </c>
      <c r="AF460" s="23" t="s">
        <v>46</v>
      </c>
      <c r="AG460" t="s">
        <v>46</v>
      </c>
      <c r="AH460" s="41" t="str" cm="1">
        <f t="array" ref="AH460">INDEX(AC460:AG460,MODE(MATCH(AC460:AG460,AC460:AG460,0)))</f>
        <v>Neutral</v>
      </c>
      <c r="AI460" s="42">
        <f t="shared" si="49"/>
        <v>0</v>
      </c>
      <c r="AJ460" s="42">
        <f t="shared" si="50"/>
        <v>4.2</v>
      </c>
      <c r="AK460" s="42">
        <f t="shared" si="51"/>
        <v>6.2</v>
      </c>
      <c r="AL460" s="31">
        <f t="shared" si="52"/>
        <v>0</v>
      </c>
    </row>
    <row r="461" spans="1:38" ht="69" x14ac:dyDescent="0.25">
      <c r="A461">
        <v>460</v>
      </c>
      <c r="B461" t="s">
        <v>924</v>
      </c>
      <c r="C461" s="23" t="s">
        <v>925</v>
      </c>
      <c r="D461" s="23" t="s">
        <v>4</v>
      </c>
      <c r="E461" s="11">
        <v>0</v>
      </c>
      <c r="F461" s="12">
        <v>0</v>
      </c>
      <c r="G461" s="12">
        <v>5</v>
      </c>
      <c r="H461" s="8">
        <f t="shared" si="47"/>
        <v>0</v>
      </c>
      <c r="I461" s="51" t="s">
        <v>4</v>
      </c>
      <c r="J461" s="11">
        <v>0</v>
      </c>
      <c r="K461" s="12">
        <v>3</v>
      </c>
      <c r="L461" s="12">
        <v>8</v>
      </c>
      <c r="M461" s="8">
        <f t="shared" si="48"/>
        <v>0</v>
      </c>
      <c r="N461" s="23" t="s">
        <v>4</v>
      </c>
      <c r="O461" s="30">
        <v>0</v>
      </c>
      <c r="P461" s="30">
        <v>0</v>
      </c>
      <c r="Q461" s="30">
        <v>9</v>
      </c>
      <c r="R461" s="23">
        <v>0</v>
      </c>
      <c r="S461" s="23" t="s">
        <v>4</v>
      </c>
      <c r="T461" s="31">
        <v>0</v>
      </c>
      <c r="U461" s="31">
        <v>0</v>
      </c>
      <c r="V461" s="31">
        <v>10</v>
      </c>
      <c r="W461">
        <v>0</v>
      </c>
      <c r="X461" t="s">
        <v>4</v>
      </c>
      <c r="Y461" s="31">
        <v>0</v>
      </c>
      <c r="Z461" s="31">
        <v>0</v>
      </c>
      <c r="AA461" s="31">
        <v>10</v>
      </c>
      <c r="AB461" s="31">
        <v>0</v>
      </c>
      <c r="AC461" s="23" t="s">
        <v>4</v>
      </c>
      <c r="AD461" s="51" t="s">
        <v>4</v>
      </c>
      <c r="AE461" s="40" t="s">
        <v>4</v>
      </c>
      <c r="AF461" s="23" t="s">
        <v>4</v>
      </c>
      <c r="AG461" t="s">
        <v>4</v>
      </c>
      <c r="AH461" s="41" t="str" cm="1">
        <f t="array" ref="AH461">INDEX(AC461:AG461,MODE(MATCH(AC461:AG461,AC461:AG461,0)))</f>
        <v>Neutral</v>
      </c>
      <c r="AI461" s="42">
        <f t="shared" si="49"/>
        <v>0</v>
      </c>
      <c r="AJ461" s="42">
        <f t="shared" si="50"/>
        <v>0.6</v>
      </c>
      <c r="AK461" s="42">
        <f t="shared" si="51"/>
        <v>8.4</v>
      </c>
      <c r="AL461" s="31">
        <f t="shared" si="52"/>
        <v>0</v>
      </c>
    </row>
    <row r="462" spans="1:38" ht="20" x14ac:dyDescent="0.25">
      <c r="A462">
        <v>461</v>
      </c>
      <c r="B462" t="s">
        <v>926</v>
      </c>
      <c r="C462" s="23" t="s">
        <v>927</v>
      </c>
      <c r="D462" s="51" t="s">
        <v>4</v>
      </c>
      <c r="E462" s="11">
        <v>3</v>
      </c>
      <c r="F462" s="12">
        <v>3</v>
      </c>
      <c r="G462" s="12">
        <v>8</v>
      </c>
      <c r="H462" s="8">
        <f t="shared" si="47"/>
        <v>0</v>
      </c>
      <c r="I462" s="51" t="s">
        <v>4</v>
      </c>
      <c r="J462" s="11">
        <v>2</v>
      </c>
      <c r="K462" s="12">
        <v>0</v>
      </c>
      <c r="L462" s="12">
        <v>8</v>
      </c>
      <c r="M462" s="8">
        <f t="shared" si="48"/>
        <v>0</v>
      </c>
      <c r="N462" s="23" t="s">
        <v>7</v>
      </c>
      <c r="O462" s="30">
        <v>4</v>
      </c>
      <c r="P462" s="30">
        <v>0</v>
      </c>
      <c r="Q462" s="30">
        <v>3</v>
      </c>
      <c r="R462" s="23">
        <v>0</v>
      </c>
      <c r="S462" s="23" t="s">
        <v>4</v>
      </c>
      <c r="T462" s="31">
        <v>2</v>
      </c>
      <c r="U462" s="31">
        <v>0</v>
      </c>
      <c r="V462" s="31">
        <v>9</v>
      </c>
      <c r="W462">
        <v>0</v>
      </c>
      <c r="X462" t="s">
        <v>4</v>
      </c>
      <c r="Y462" s="31">
        <v>2</v>
      </c>
      <c r="Z462" s="31">
        <v>0</v>
      </c>
      <c r="AA462" s="31">
        <v>10</v>
      </c>
      <c r="AB462" s="31">
        <v>0</v>
      </c>
      <c r="AC462" s="51" t="s">
        <v>4</v>
      </c>
      <c r="AD462" s="51" t="s">
        <v>4</v>
      </c>
      <c r="AE462" s="40" t="s">
        <v>7</v>
      </c>
      <c r="AF462" s="23" t="s">
        <v>4</v>
      </c>
      <c r="AG462" t="s">
        <v>4</v>
      </c>
      <c r="AH462" s="41" t="str" cm="1">
        <f t="array" ref="AH462">INDEX(AC462:AG462,MODE(MATCH(AC462:AG462,AC462:AG462,0)))</f>
        <v>Neutral</v>
      </c>
      <c r="AI462" s="42">
        <f t="shared" si="49"/>
        <v>2.6</v>
      </c>
      <c r="AJ462" s="42">
        <f t="shared" si="50"/>
        <v>0.6</v>
      </c>
      <c r="AK462" s="42">
        <f t="shared" si="51"/>
        <v>7.6</v>
      </c>
      <c r="AL462" s="31">
        <f t="shared" si="52"/>
        <v>0</v>
      </c>
    </row>
    <row r="463" spans="1:38" ht="20" x14ac:dyDescent="0.25">
      <c r="A463">
        <v>462</v>
      </c>
      <c r="B463" t="s">
        <v>928</v>
      </c>
      <c r="C463" s="23" t="s">
        <v>929</v>
      </c>
      <c r="D463" s="51" t="s">
        <v>4</v>
      </c>
      <c r="E463" s="11">
        <v>1</v>
      </c>
      <c r="F463" s="12">
        <v>0</v>
      </c>
      <c r="G463" s="12">
        <v>10</v>
      </c>
      <c r="H463" s="8">
        <f t="shared" si="47"/>
        <v>0</v>
      </c>
      <c r="I463" s="51" t="s">
        <v>7</v>
      </c>
      <c r="J463" s="11">
        <v>6</v>
      </c>
      <c r="K463" s="12">
        <v>0</v>
      </c>
      <c r="L463" s="12">
        <v>3</v>
      </c>
      <c r="M463" s="8">
        <f t="shared" si="48"/>
        <v>0</v>
      </c>
      <c r="N463" s="23" t="s">
        <v>4</v>
      </c>
      <c r="O463" s="30">
        <v>4</v>
      </c>
      <c r="P463" s="30">
        <v>0</v>
      </c>
      <c r="Q463" s="30">
        <v>8</v>
      </c>
      <c r="R463" s="23">
        <v>0</v>
      </c>
      <c r="S463" s="23" t="s">
        <v>4</v>
      </c>
      <c r="T463" s="31">
        <v>0</v>
      </c>
      <c r="U463" s="31">
        <v>0</v>
      </c>
      <c r="V463" s="31">
        <v>10</v>
      </c>
      <c r="W463">
        <v>0</v>
      </c>
      <c r="X463" t="s">
        <v>4</v>
      </c>
      <c r="Y463" s="31">
        <v>2</v>
      </c>
      <c r="Z463" s="31">
        <v>0</v>
      </c>
      <c r="AA463" s="31">
        <v>10</v>
      </c>
      <c r="AB463" s="31">
        <v>0</v>
      </c>
      <c r="AC463" s="51" t="s">
        <v>4</v>
      </c>
      <c r="AD463" s="51" t="s">
        <v>7</v>
      </c>
      <c r="AE463" s="40" t="s">
        <v>4</v>
      </c>
      <c r="AF463" s="23" t="s">
        <v>4</v>
      </c>
      <c r="AG463" t="s">
        <v>4</v>
      </c>
      <c r="AH463" s="41" t="str" cm="1">
        <f t="array" ref="AH463">INDEX(AC463:AG463,MODE(MATCH(AC463:AG463,AC463:AG463,0)))</f>
        <v>Neutral</v>
      </c>
      <c r="AI463" s="42">
        <f t="shared" si="49"/>
        <v>2.6</v>
      </c>
      <c r="AJ463" s="42">
        <f t="shared" si="50"/>
        <v>0</v>
      </c>
      <c r="AK463" s="42">
        <f t="shared" si="51"/>
        <v>8.1999999999999993</v>
      </c>
      <c r="AL463" s="31">
        <f t="shared" si="52"/>
        <v>0</v>
      </c>
    </row>
    <row r="464" spans="1:38" ht="20" x14ac:dyDescent="0.25">
      <c r="A464">
        <v>463</v>
      </c>
      <c r="B464" t="s">
        <v>930</v>
      </c>
      <c r="C464" s="23" t="s">
        <v>931</v>
      </c>
      <c r="D464" s="51" t="s">
        <v>7</v>
      </c>
      <c r="E464" s="11">
        <v>8</v>
      </c>
      <c r="F464" s="12">
        <v>0</v>
      </c>
      <c r="G464" s="12">
        <v>0</v>
      </c>
      <c r="H464" s="8">
        <f t="shared" si="47"/>
        <v>0</v>
      </c>
      <c r="I464" s="51" t="s">
        <v>7</v>
      </c>
      <c r="J464" s="11">
        <v>10</v>
      </c>
      <c r="K464" s="12">
        <v>0</v>
      </c>
      <c r="L464" s="12">
        <v>0</v>
      </c>
      <c r="M464" s="8">
        <f t="shared" si="48"/>
        <v>0</v>
      </c>
      <c r="N464" s="23" t="s">
        <v>7</v>
      </c>
      <c r="O464" s="30">
        <v>9</v>
      </c>
      <c r="P464" s="30">
        <v>0</v>
      </c>
      <c r="Q464" s="30">
        <v>0</v>
      </c>
      <c r="R464" s="23">
        <v>0</v>
      </c>
      <c r="S464" s="23" t="s">
        <v>7</v>
      </c>
      <c r="T464" s="31">
        <v>10</v>
      </c>
      <c r="U464" s="31">
        <v>0</v>
      </c>
      <c r="V464" s="31">
        <v>0</v>
      </c>
      <c r="W464">
        <v>0</v>
      </c>
      <c r="X464" t="s">
        <v>7</v>
      </c>
      <c r="Y464" s="31">
        <v>10</v>
      </c>
      <c r="Z464" s="31">
        <v>0</v>
      </c>
      <c r="AA464" s="31">
        <v>0</v>
      </c>
      <c r="AB464" s="31">
        <v>0</v>
      </c>
      <c r="AC464" s="51" t="s">
        <v>7</v>
      </c>
      <c r="AD464" s="51" t="s">
        <v>7</v>
      </c>
      <c r="AE464" s="40" t="s">
        <v>7</v>
      </c>
      <c r="AF464" s="23" t="s">
        <v>7</v>
      </c>
      <c r="AG464" t="s">
        <v>7</v>
      </c>
      <c r="AH464" s="41" t="str" cm="1">
        <f t="array" ref="AH464">INDEX(AC464:AG464,MODE(MATCH(AC464:AG464,AC464:AG464,0)))</f>
        <v>Positive</v>
      </c>
      <c r="AI464" s="42">
        <f t="shared" si="49"/>
        <v>9.4</v>
      </c>
      <c r="AJ464" s="42">
        <f t="shared" si="50"/>
        <v>0</v>
      </c>
      <c r="AK464" s="42">
        <f t="shared" si="51"/>
        <v>0</v>
      </c>
      <c r="AL464" s="31">
        <f t="shared" si="52"/>
        <v>0</v>
      </c>
    </row>
    <row r="465" spans="1:38" ht="52" x14ac:dyDescent="0.25">
      <c r="A465">
        <v>464</v>
      </c>
      <c r="B465" t="s">
        <v>932</v>
      </c>
      <c r="C465" s="23" t="s">
        <v>933</v>
      </c>
      <c r="D465" s="51" t="s">
        <v>7</v>
      </c>
      <c r="E465" s="11">
        <v>8</v>
      </c>
      <c r="F465" s="12">
        <v>0</v>
      </c>
      <c r="G465" s="12">
        <v>0</v>
      </c>
      <c r="H465" s="8">
        <f t="shared" si="47"/>
        <v>0</v>
      </c>
      <c r="I465" s="51" t="s">
        <v>7</v>
      </c>
      <c r="J465" s="11">
        <v>10</v>
      </c>
      <c r="K465" s="12">
        <v>0</v>
      </c>
      <c r="L465" s="12">
        <v>0</v>
      </c>
      <c r="M465" s="8">
        <f t="shared" si="48"/>
        <v>0</v>
      </c>
      <c r="N465" s="23" t="s">
        <v>7</v>
      </c>
      <c r="O465" s="30">
        <v>10</v>
      </c>
      <c r="P465" s="30">
        <v>0</v>
      </c>
      <c r="Q465" s="30">
        <v>0</v>
      </c>
      <c r="R465" s="23">
        <v>0</v>
      </c>
      <c r="S465" s="23" t="s">
        <v>7</v>
      </c>
      <c r="T465" s="31">
        <v>10</v>
      </c>
      <c r="U465" s="31">
        <v>0</v>
      </c>
      <c r="V465" s="31">
        <v>0</v>
      </c>
      <c r="W465">
        <v>0</v>
      </c>
      <c r="X465" t="s">
        <v>7</v>
      </c>
      <c r="Y465" s="31">
        <v>9</v>
      </c>
      <c r="Z465" s="31">
        <v>0</v>
      </c>
      <c r="AA465" s="31">
        <v>0</v>
      </c>
      <c r="AB465" s="31">
        <v>0</v>
      </c>
      <c r="AC465" s="51" t="s">
        <v>7</v>
      </c>
      <c r="AD465" s="51" t="s">
        <v>7</v>
      </c>
      <c r="AE465" s="40" t="s">
        <v>7</v>
      </c>
      <c r="AF465" s="23" t="s">
        <v>7</v>
      </c>
      <c r="AG465" t="s">
        <v>7</v>
      </c>
      <c r="AH465" s="41" t="str" cm="1">
        <f t="array" ref="AH465">INDEX(AC465:AG465,MODE(MATCH(AC465:AG465,AC465:AG465,0)))</f>
        <v>Positive</v>
      </c>
      <c r="AI465" s="42">
        <f t="shared" si="49"/>
        <v>9.4</v>
      </c>
      <c r="AJ465" s="42">
        <f t="shared" si="50"/>
        <v>0</v>
      </c>
      <c r="AK465" s="42">
        <f t="shared" si="51"/>
        <v>0</v>
      </c>
      <c r="AL465" s="31">
        <f t="shared" si="52"/>
        <v>0</v>
      </c>
    </row>
    <row r="466" spans="1:38" ht="52" x14ac:dyDescent="0.25">
      <c r="A466">
        <v>465</v>
      </c>
      <c r="B466" t="s">
        <v>934</v>
      </c>
      <c r="C466" s="23" t="s">
        <v>935</v>
      </c>
      <c r="D466" s="51" t="s">
        <v>7</v>
      </c>
      <c r="E466" s="11">
        <v>8</v>
      </c>
      <c r="F466" s="12">
        <v>0</v>
      </c>
      <c r="G466" s="12">
        <v>0</v>
      </c>
      <c r="H466" s="8">
        <f t="shared" si="47"/>
        <v>0</v>
      </c>
      <c r="I466" s="51" t="s">
        <v>7</v>
      </c>
      <c r="J466" s="11">
        <v>8</v>
      </c>
      <c r="K466" s="12">
        <v>0</v>
      </c>
      <c r="L466" s="12">
        <v>0</v>
      </c>
      <c r="M466" s="8">
        <f t="shared" si="48"/>
        <v>0</v>
      </c>
      <c r="N466" s="23" t="s">
        <v>7</v>
      </c>
      <c r="O466" s="30">
        <v>9</v>
      </c>
      <c r="P466" s="30">
        <v>0</v>
      </c>
      <c r="Q466" s="30">
        <v>0</v>
      </c>
      <c r="R466" s="23">
        <v>0</v>
      </c>
      <c r="S466" s="23" t="s">
        <v>7</v>
      </c>
      <c r="T466" s="31">
        <v>6</v>
      </c>
      <c r="U466" s="31">
        <v>0</v>
      </c>
      <c r="V466" s="31">
        <v>0</v>
      </c>
      <c r="W466">
        <v>0</v>
      </c>
      <c r="X466" t="s">
        <v>7</v>
      </c>
      <c r="Y466" s="31">
        <v>6</v>
      </c>
      <c r="Z466" s="31">
        <v>0</v>
      </c>
      <c r="AA466" s="31">
        <v>0</v>
      </c>
      <c r="AB466" s="31">
        <v>0</v>
      </c>
      <c r="AC466" s="51" t="s">
        <v>7</v>
      </c>
      <c r="AD466" s="51" t="s">
        <v>7</v>
      </c>
      <c r="AE466" s="40" t="s">
        <v>7</v>
      </c>
      <c r="AF466" s="23" t="s">
        <v>7</v>
      </c>
      <c r="AG466" t="s">
        <v>7</v>
      </c>
      <c r="AH466" s="41" t="str" cm="1">
        <f t="array" ref="AH466">INDEX(AC466:AG466,MODE(MATCH(AC466:AG466,AC466:AG466,0)))</f>
        <v>Positive</v>
      </c>
      <c r="AI466" s="42">
        <f t="shared" si="49"/>
        <v>7.4</v>
      </c>
      <c r="AJ466" s="42">
        <f t="shared" si="50"/>
        <v>0</v>
      </c>
      <c r="AK466" s="42">
        <f t="shared" si="51"/>
        <v>0</v>
      </c>
      <c r="AL466" s="31">
        <f t="shared" si="52"/>
        <v>0</v>
      </c>
    </row>
    <row r="467" spans="1:38" ht="52" x14ac:dyDescent="0.25">
      <c r="A467">
        <v>466</v>
      </c>
      <c r="B467" t="s">
        <v>936</v>
      </c>
      <c r="C467" s="23" t="s">
        <v>937</v>
      </c>
      <c r="D467" s="51" t="s">
        <v>7</v>
      </c>
      <c r="E467" s="11">
        <v>10</v>
      </c>
      <c r="F467" s="12">
        <v>0</v>
      </c>
      <c r="G467" s="12">
        <v>0</v>
      </c>
      <c r="H467" s="8">
        <f t="shared" si="47"/>
        <v>0</v>
      </c>
      <c r="I467" s="51" t="s">
        <v>7</v>
      </c>
      <c r="J467" s="11">
        <v>10</v>
      </c>
      <c r="K467" s="12">
        <v>0</v>
      </c>
      <c r="L467" s="12">
        <v>0</v>
      </c>
      <c r="M467" s="8">
        <f t="shared" si="48"/>
        <v>0</v>
      </c>
      <c r="N467" s="23" t="s">
        <v>7</v>
      </c>
      <c r="O467" s="30">
        <v>10</v>
      </c>
      <c r="P467" s="30">
        <v>0</v>
      </c>
      <c r="Q467" s="30">
        <v>0</v>
      </c>
      <c r="R467" s="23">
        <v>0</v>
      </c>
      <c r="S467" s="23" t="s">
        <v>7</v>
      </c>
      <c r="T467" s="31">
        <v>10</v>
      </c>
      <c r="U467" s="31">
        <v>0</v>
      </c>
      <c r="V467" s="31">
        <v>0</v>
      </c>
      <c r="W467">
        <v>0</v>
      </c>
      <c r="X467" t="s">
        <v>7</v>
      </c>
      <c r="Y467" s="31">
        <v>10</v>
      </c>
      <c r="Z467" s="31">
        <v>0</v>
      </c>
      <c r="AA467" s="31">
        <v>0</v>
      </c>
      <c r="AB467" s="31">
        <v>0</v>
      </c>
      <c r="AC467" s="51" t="s">
        <v>7</v>
      </c>
      <c r="AD467" s="51" t="s">
        <v>7</v>
      </c>
      <c r="AE467" s="40" t="s">
        <v>7</v>
      </c>
      <c r="AF467" s="23" t="s">
        <v>7</v>
      </c>
      <c r="AG467" t="s">
        <v>7</v>
      </c>
      <c r="AH467" s="41" t="str" cm="1">
        <f t="array" ref="AH467">INDEX(AC467:AG467,MODE(MATCH(AC467:AG467,AC467:AG467,0)))</f>
        <v>Positive</v>
      </c>
      <c r="AI467" s="42">
        <f t="shared" si="49"/>
        <v>10</v>
      </c>
      <c r="AJ467" s="42">
        <f t="shared" si="50"/>
        <v>0</v>
      </c>
      <c r="AK467" s="42">
        <f t="shared" si="51"/>
        <v>0</v>
      </c>
      <c r="AL467" s="31">
        <f t="shared" si="52"/>
        <v>0</v>
      </c>
    </row>
    <row r="468" spans="1:38" ht="20" x14ac:dyDescent="0.25">
      <c r="A468">
        <v>467</v>
      </c>
      <c r="B468" t="s">
        <v>938</v>
      </c>
      <c r="C468" s="23" t="s">
        <v>939</v>
      </c>
      <c r="D468" s="51" t="s">
        <v>46</v>
      </c>
      <c r="E468" s="11">
        <v>0</v>
      </c>
      <c r="F468" s="12">
        <v>6</v>
      </c>
      <c r="G468" s="12">
        <v>4</v>
      </c>
      <c r="H468" s="8">
        <f t="shared" si="47"/>
        <v>0</v>
      </c>
      <c r="I468" s="51" t="s">
        <v>46</v>
      </c>
      <c r="J468" s="11">
        <v>0</v>
      </c>
      <c r="K468" s="12">
        <v>6</v>
      </c>
      <c r="L468" s="12">
        <v>3</v>
      </c>
      <c r="M468" s="8">
        <f t="shared" si="48"/>
        <v>0</v>
      </c>
      <c r="N468" s="23" t="s">
        <v>46</v>
      </c>
      <c r="O468" s="30">
        <v>0</v>
      </c>
      <c r="P468" s="30">
        <v>10</v>
      </c>
      <c r="Q468" s="30">
        <v>0</v>
      </c>
      <c r="R468" s="23">
        <v>0</v>
      </c>
      <c r="S468" s="23" t="s">
        <v>46</v>
      </c>
      <c r="T468" s="31">
        <v>2</v>
      </c>
      <c r="U468" s="31">
        <v>8</v>
      </c>
      <c r="V468" s="31">
        <v>3</v>
      </c>
      <c r="W468">
        <v>0</v>
      </c>
      <c r="X468" t="s">
        <v>46</v>
      </c>
      <c r="Y468" s="31">
        <v>0</v>
      </c>
      <c r="Z468" s="31">
        <v>10</v>
      </c>
      <c r="AA468" s="31">
        <v>0</v>
      </c>
      <c r="AB468" s="31">
        <v>0</v>
      </c>
      <c r="AC468" s="51" t="s">
        <v>46</v>
      </c>
      <c r="AD468" s="51" t="s">
        <v>46</v>
      </c>
      <c r="AE468" s="40" t="s">
        <v>46</v>
      </c>
      <c r="AF468" s="23" t="s">
        <v>46</v>
      </c>
      <c r="AG468" t="s">
        <v>46</v>
      </c>
      <c r="AH468" s="41" t="str" cm="1">
        <f t="array" ref="AH468">INDEX(AC468:AG468,MODE(MATCH(AC468:AG468,AC468:AG468,0)))</f>
        <v>Negative</v>
      </c>
      <c r="AI468" s="42">
        <f t="shared" si="49"/>
        <v>0.4</v>
      </c>
      <c r="AJ468" s="42">
        <f t="shared" si="50"/>
        <v>8</v>
      </c>
      <c r="AK468" s="42">
        <f t="shared" si="51"/>
        <v>2</v>
      </c>
      <c r="AL468" s="31">
        <f t="shared" si="52"/>
        <v>0</v>
      </c>
    </row>
    <row r="469" spans="1:38" ht="52" x14ac:dyDescent="0.25">
      <c r="A469">
        <v>468</v>
      </c>
      <c r="B469" t="s">
        <v>940</v>
      </c>
      <c r="C469" s="23" t="s">
        <v>941</v>
      </c>
      <c r="D469" s="51" t="s">
        <v>7</v>
      </c>
      <c r="E469" s="11">
        <v>10</v>
      </c>
      <c r="F469" s="12">
        <v>0</v>
      </c>
      <c r="G469" s="12">
        <v>0</v>
      </c>
      <c r="H469" s="8">
        <f t="shared" si="47"/>
        <v>0</v>
      </c>
      <c r="I469" s="51" t="s">
        <v>7</v>
      </c>
      <c r="J469" s="11">
        <v>10</v>
      </c>
      <c r="K469" s="12">
        <v>0</v>
      </c>
      <c r="L469" s="12">
        <v>0</v>
      </c>
      <c r="M469" s="8">
        <f t="shared" si="48"/>
        <v>0</v>
      </c>
      <c r="N469" s="23" t="s">
        <v>7</v>
      </c>
      <c r="O469" s="30">
        <v>10</v>
      </c>
      <c r="P469" s="30">
        <v>0</v>
      </c>
      <c r="Q469" s="30">
        <v>0</v>
      </c>
      <c r="R469" s="23">
        <v>0</v>
      </c>
      <c r="S469" s="23" t="s">
        <v>7</v>
      </c>
      <c r="T469" s="31">
        <v>10</v>
      </c>
      <c r="U469" s="31">
        <v>0</v>
      </c>
      <c r="V469" s="31">
        <v>0</v>
      </c>
      <c r="W469">
        <v>0</v>
      </c>
      <c r="X469" t="s">
        <v>7</v>
      </c>
      <c r="Y469" s="31">
        <v>10</v>
      </c>
      <c r="Z469" s="31">
        <v>0</v>
      </c>
      <c r="AA469" s="31">
        <v>0</v>
      </c>
      <c r="AB469" s="31">
        <v>0</v>
      </c>
      <c r="AC469" s="51" t="s">
        <v>7</v>
      </c>
      <c r="AD469" s="51" t="s">
        <v>7</v>
      </c>
      <c r="AE469" s="40" t="s">
        <v>7</v>
      </c>
      <c r="AF469" s="23" t="s">
        <v>7</v>
      </c>
      <c r="AG469" t="s">
        <v>7</v>
      </c>
      <c r="AH469" s="41" t="str" cm="1">
        <f t="array" ref="AH469">INDEX(AC469:AG469,MODE(MATCH(AC469:AG469,AC469:AG469,0)))</f>
        <v>Positive</v>
      </c>
      <c r="AI469" s="42">
        <f t="shared" si="49"/>
        <v>10</v>
      </c>
      <c r="AJ469" s="42">
        <f t="shared" si="50"/>
        <v>0</v>
      </c>
      <c r="AK469" s="42">
        <f t="shared" si="51"/>
        <v>0</v>
      </c>
      <c r="AL469" s="31">
        <f t="shared" si="52"/>
        <v>0</v>
      </c>
    </row>
    <row r="470" spans="1:38" ht="20" x14ac:dyDescent="0.25">
      <c r="A470">
        <v>469</v>
      </c>
      <c r="B470" t="s">
        <v>942</v>
      </c>
      <c r="C470" s="23" t="s">
        <v>943</v>
      </c>
      <c r="D470" s="51" t="s">
        <v>46</v>
      </c>
      <c r="E470" s="11">
        <v>0</v>
      </c>
      <c r="F470" s="12">
        <v>7</v>
      </c>
      <c r="G470" s="12">
        <v>0</v>
      </c>
      <c r="H470" s="8">
        <f t="shared" si="47"/>
        <v>0</v>
      </c>
      <c r="I470" s="51" t="s">
        <v>46</v>
      </c>
      <c r="J470" s="11">
        <v>0</v>
      </c>
      <c r="K470" s="12">
        <v>8</v>
      </c>
      <c r="L470" s="12">
        <v>0</v>
      </c>
      <c r="M470" s="8">
        <f t="shared" si="48"/>
        <v>0</v>
      </c>
      <c r="N470" s="23" t="s">
        <v>46</v>
      </c>
      <c r="O470" s="30">
        <v>0</v>
      </c>
      <c r="P470" s="30">
        <v>8</v>
      </c>
      <c r="Q470" s="30">
        <v>0</v>
      </c>
      <c r="R470" s="23">
        <v>0</v>
      </c>
      <c r="S470" s="23" t="s">
        <v>46</v>
      </c>
      <c r="T470" s="31">
        <v>0</v>
      </c>
      <c r="U470" s="31">
        <v>8</v>
      </c>
      <c r="V470" s="31">
        <v>0</v>
      </c>
      <c r="W470">
        <v>0</v>
      </c>
      <c r="X470" t="s">
        <v>46</v>
      </c>
      <c r="Y470" s="31">
        <v>0</v>
      </c>
      <c r="Z470" s="31">
        <v>3</v>
      </c>
      <c r="AA470" s="31">
        <v>0</v>
      </c>
      <c r="AB470" s="31">
        <v>0</v>
      </c>
      <c r="AC470" s="51" t="s">
        <v>46</v>
      </c>
      <c r="AD470" s="51" t="s">
        <v>46</v>
      </c>
      <c r="AE470" s="40" t="s">
        <v>46</v>
      </c>
      <c r="AF470" s="23" t="s">
        <v>46</v>
      </c>
      <c r="AG470" t="s">
        <v>46</v>
      </c>
      <c r="AH470" s="41" t="str" cm="1">
        <f t="array" ref="AH470">INDEX(AC470:AG470,MODE(MATCH(AC470:AG470,AC470:AG470,0)))</f>
        <v>Negative</v>
      </c>
      <c r="AI470" s="42">
        <f t="shared" si="49"/>
        <v>0</v>
      </c>
      <c r="AJ470" s="42">
        <f t="shared" si="50"/>
        <v>6.8</v>
      </c>
      <c r="AK470" s="42">
        <f t="shared" si="51"/>
        <v>0</v>
      </c>
      <c r="AL470" s="31">
        <f t="shared" si="52"/>
        <v>0</v>
      </c>
    </row>
    <row r="471" spans="1:38" ht="35" x14ac:dyDescent="0.25">
      <c r="A471">
        <v>470</v>
      </c>
      <c r="B471" t="s">
        <v>944</v>
      </c>
      <c r="C471" s="23" t="s">
        <v>945</v>
      </c>
      <c r="D471" s="52" t="s">
        <v>4</v>
      </c>
      <c r="E471" s="11">
        <v>0</v>
      </c>
      <c r="F471" s="12">
        <v>0</v>
      </c>
      <c r="G471" s="12">
        <v>5</v>
      </c>
      <c r="H471" s="8">
        <f t="shared" si="47"/>
        <v>0</v>
      </c>
      <c r="I471" s="52" t="s">
        <v>7</v>
      </c>
      <c r="J471" s="11">
        <v>8</v>
      </c>
      <c r="K471" s="12">
        <v>0</v>
      </c>
      <c r="L471" s="12">
        <v>3</v>
      </c>
      <c r="M471" s="8">
        <f t="shared" si="48"/>
        <v>0</v>
      </c>
      <c r="N471" s="23" t="s">
        <v>7</v>
      </c>
      <c r="O471" s="30">
        <v>8</v>
      </c>
      <c r="P471" s="30">
        <v>0</v>
      </c>
      <c r="Q471" s="30">
        <v>4</v>
      </c>
      <c r="R471" s="23">
        <v>0</v>
      </c>
      <c r="S471" s="23" t="s">
        <v>4</v>
      </c>
      <c r="T471" s="31">
        <v>4</v>
      </c>
      <c r="U471" s="31">
        <v>0</v>
      </c>
      <c r="V471" s="31">
        <v>10</v>
      </c>
      <c r="W471">
        <v>0</v>
      </c>
      <c r="X471" t="s">
        <v>7</v>
      </c>
      <c r="Y471" s="31">
        <v>5</v>
      </c>
      <c r="Z471" s="31">
        <v>0</v>
      </c>
      <c r="AA471" s="31">
        <v>5</v>
      </c>
      <c r="AB471" s="31">
        <v>0</v>
      </c>
      <c r="AC471" s="52" t="s">
        <v>4</v>
      </c>
      <c r="AD471" s="52" t="s">
        <v>7</v>
      </c>
      <c r="AE471" s="40" t="s">
        <v>7</v>
      </c>
      <c r="AF471" s="23" t="s">
        <v>4</v>
      </c>
      <c r="AG471" t="s">
        <v>7</v>
      </c>
      <c r="AH471" s="41" t="str" cm="1">
        <f t="array" ref="AH471">INDEX(AC471:AG471,MODE(MATCH(AC471:AG471,AC471:AG471,0)))</f>
        <v>Positive</v>
      </c>
      <c r="AI471" s="42">
        <f t="shared" si="49"/>
        <v>5</v>
      </c>
      <c r="AJ471" s="42">
        <f t="shared" si="50"/>
        <v>0</v>
      </c>
      <c r="AK471" s="42">
        <f t="shared" si="51"/>
        <v>5.4</v>
      </c>
      <c r="AL471" s="31">
        <f t="shared" si="52"/>
        <v>0</v>
      </c>
    </row>
    <row r="472" spans="1:38" ht="20" x14ac:dyDescent="0.25">
      <c r="A472">
        <v>471</v>
      </c>
      <c r="B472" t="s">
        <v>946</v>
      </c>
      <c r="C472" s="23" t="s">
        <v>947</v>
      </c>
      <c r="D472" s="53" t="s">
        <v>7</v>
      </c>
      <c r="E472" s="11">
        <v>8</v>
      </c>
      <c r="F472" s="12">
        <v>0</v>
      </c>
      <c r="G472" s="12">
        <v>4</v>
      </c>
      <c r="H472" s="8">
        <f t="shared" si="47"/>
        <v>0</v>
      </c>
      <c r="I472" s="53" t="s">
        <v>7</v>
      </c>
      <c r="J472" s="11">
        <v>6</v>
      </c>
      <c r="K472" s="12">
        <v>0</v>
      </c>
      <c r="L472" s="12">
        <v>3</v>
      </c>
      <c r="M472" s="8">
        <f t="shared" si="48"/>
        <v>0</v>
      </c>
      <c r="N472" s="23" t="s">
        <v>7</v>
      </c>
      <c r="O472" s="30">
        <v>6</v>
      </c>
      <c r="P472" s="30">
        <v>0</v>
      </c>
      <c r="Q472" s="30">
        <v>2</v>
      </c>
      <c r="R472" s="23">
        <v>0</v>
      </c>
      <c r="S472" s="23" t="s">
        <v>46</v>
      </c>
      <c r="T472" s="31">
        <v>0</v>
      </c>
      <c r="U472" s="31">
        <v>9</v>
      </c>
      <c r="V472" s="31">
        <v>3</v>
      </c>
      <c r="W472">
        <v>0</v>
      </c>
      <c r="X472" t="s">
        <v>7</v>
      </c>
      <c r="Y472" s="31">
        <v>3</v>
      </c>
      <c r="Z472" s="31">
        <v>0</v>
      </c>
      <c r="AA472" s="31">
        <v>0</v>
      </c>
      <c r="AB472" s="31">
        <v>0</v>
      </c>
      <c r="AC472" s="53" t="s">
        <v>7</v>
      </c>
      <c r="AD472" s="53" t="s">
        <v>7</v>
      </c>
      <c r="AE472" s="40" t="s">
        <v>7</v>
      </c>
      <c r="AF472" s="23" t="s">
        <v>46</v>
      </c>
      <c r="AG472" t="s">
        <v>7</v>
      </c>
      <c r="AH472" s="41" t="str" cm="1">
        <f t="array" ref="AH472">INDEX(AC472:AG472,MODE(MATCH(AC472:AG472,AC472:AG472,0)))</f>
        <v>Positive</v>
      </c>
      <c r="AI472" s="42">
        <f t="shared" si="49"/>
        <v>4.5999999999999996</v>
      </c>
      <c r="AJ472" s="42">
        <f t="shared" si="50"/>
        <v>1.8</v>
      </c>
      <c r="AK472" s="42">
        <f t="shared" si="51"/>
        <v>2.4</v>
      </c>
      <c r="AL472" s="31">
        <f t="shared" si="52"/>
        <v>0</v>
      </c>
    </row>
    <row r="473" spans="1:38" ht="20" x14ac:dyDescent="0.25">
      <c r="A473">
        <v>472</v>
      </c>
      <c r="B473" t="s">
        <v>948</v>
      </c>
      <c r="C473" s="23" t="s">
        <v>949</v>
      </c>
      <c r="D473" s="51" t="s">
        <v>46</v>
      </c>
      <c r="E473" s="11">
        <v>0</v>
      </c>
      <c r="F473" s="12">
        <v>5</v>
      </c>
      <c r="G473" s="12">
        <v>5</v>
      </c>
      <c r="H473" s="8">
        <f t="shared" si="47"/>
        <v>0</v>
      </c>
      <c r="I473" s="51" t="s">
        <v>46</v>
      </c>
      <c r="J473" s="11">
        <v>0</v>
      </c>
      <c r="K473" s="12">
        <v>6</v>
      </c>
      <c r="L473" s="12">
        <v>3</v>
      </c>
      <c r="M473" s="8">
        <f t="shared" si="48"/>
        <v>0</v>
      </c>
      <c r="N473" s="23" t="s">
        <v>7</v>
      </c>
      <c r="O473" s="30">
        <v>8</v>
      </c>
      <c r="P473" s="30">
        <v>0</v>
      </c>
      <c r="Q473" s="30">
        <v>0</v>
      </c>
      <c r="R473" s="23">
        <v>0</v>
      </c>
      <c r="S473" s="23" t="s">
        <v>46</v>
      </c>
      <c r="T473" s="31">
        <v>0</v>
      </c>
      <c r="U473" s="31">
        <v>4</v>
      </c>
      <c r="V473" s="31">
        <v>0</v>
      </c>
      <c r="W473">
        <v>0</v>
      </c>
      <c r="X473" t="s">
        <v>46</v>
      </c>
      <c r="Y473" s="31">
        <v>0</v>
      </c>
      <c r="Z473" s="31">
        <v>4</v>
      </c>
      <c r="AA473" s="31">
        <v>0</v>
      </c>
      <c r="AB473" s="31">
        <v>0</v>
      </c>
      <c r="AC473" s="51" t="s">
        <v>46</v>
      </c>
      <c r="AD473" s="51" t="s">
        <v>46</v>
      </c>
      <c r="AE473" s="40" t="s">
        <v>7</v>
      </c>
      <c r="AF473" s="23" t="s">
        <v>46</v>
      </c>
      <c r="AG473" t="s">
        <v>46</v>
      </c>
      <c r="AH473" s="41" t="str" cm="1">
        <f t="array" ref="AH473">INDEX(AC473:AG473,MODE(MATCH(AC473:AG473,AC473:AG473,0)))</f>
        <v>Negative</v>
      </c>
      <c r="AI473" s="42">
        <f t="shared" si="49"/>
        <v>1.6</v>
      </c>
      <c r="AJ473" s="42">
        <f t="shared" si="50"/>
        <v>3.8</v>
      </c>
      <c r="AK473" s="42">
        <f t="shared" si="51"/>
        <v>1.6</v>
      </c>
      <c r="AL473" s="31">
        <f t="shared" si="52"/>
        <v>0</v>
      </c>
    </row>
    <row r="474" spans="1:38" ht="52" x14ac:dyDescent="0.25">
      <c r="A474">
        <v>473</v>
      </c>
      <c r="B474" t="s">
        <v>950</v>
      </c>
      <c r="C474" s="23" t="s">
        <v>951</v>
      </c>
      <c r="D474" s="51" t="s">
        <v>7</v>
      </c>
      <c r="E474" s="11">
        <v>10</v>
      </c>
      <c r="F474" s="12">
        <v>0</v>
      </c>
      <c r="G474" s="12">
        <v>0</v>
      </c>
      <c r="H474" s="8">
        <f t="shared" si="47"/>
        <v>0</v>
      </c>
      <c r="I474" s="51" t="s">
        <v>7</v>
      </c>
      <c r="J474" s="11">
        <v>10</v>
      </c>
      <c r="K474" s="12">
        <v>0</v>
      </c>
      <c r="L474" s="12">
        <v>0</v>
      </c>
      <c r="M474" s="8">
        <f t="shared" si="48"/>
        <v>0</v>
      </c>
      <c r="N474" s="23" t="s">
        <v>7</v>
      </c>
      <c r="O474" s="30">
        <v>10</v>
      </c>
      <c r="P474" s="30">
        <v>0</v>
      </c>
      <c r="Q474" s="30">
        <v>0</v>
      </c>
      <c r="R474" s="23">
        <v>0</v>
      </c>
      <c r="S474" s="23" t="s">
        <v>7</v>
      </c>
      <c r="T474" s="31">
        <v>9</v>
      </c>
      <c r="U474" s="31">
        <v>0</v>
      </c>
      <c r="V474" s="31">
        <v>0</v>
      </c>
      <c r="W474">
        <v>0</v>
      </c>
      <c r="X474" t="s">
        <v>7</v>
      </c>
      <c r="Y474" s="31">
        <v>10</v>
      </c>
      <c r="Z474" s="31">
        <v>0</v>
      </c>
      <c r="AA474" s="31">
        <v>0</v>
      </c>
      <c r="AB474" s="31">
        <v>0</v>
      </c>
      <c r="AC474" s="51" t="s">
        <v>7</v>
      </c>
      <c r="AD474" s="51" t="s">
        <v>7</v>
      </c>
      <c r="AE474" s="40" t="s">
        <v>7</v>
      </c>
      <c r="AF474" s="23" t="s">
        <v>7</v>
      </c>
      <c r="AG474" t="s">
        <v>7</v>
      </c>
      <c r="AH474" s="41" t="str" cm="1">
        <f t="array" ref="AH474">INDEX(AC474:AG474,MODE(MATCH(AC474:AG474,AC474:AG474,0)))</f>
        <v>Positive</v>
      </c>
      <c r="AI474" s="42">
        <f t="shared" si="49"/>
        <v>9.8000000000000007</v>
      </c>
      <c r="AJ474" s="42">
        <f t="shared" si="50"/>
        <v>0</v>
      </c>
      <c r="AK474" s="42">
        <f t="shared" si="51"/>
        <v>0</v>
      </c>
      <c r="AL474" s="31">
        <f t="shared" si="52"/>
        <v>0</v>
      </c>
    </row>
    <row r="475" spans="1:38" ht="69" x14ac:dyDescent="0.25">
      <c r="A475">
        <v>474</v>
      </c>
      <c r="B475" t="s">
        <v>952</v>
      </c>
      <c r="C475" s="23" t="s">
        <v>953</v>
      </c>
      <c r="D475" s="51" t="s">
        <v>7</v>
      </c>
      <c r="E475" s="11">
        <v>10</v>
      </c>
      <c r="F475" s="12">
        <v>0</v>
      </c>
      <c r="G475" s="12">
        <v>0</v>
      </c>
      <c r="H475" s="8">
        <f t="shared" si="47"/>
        <v>0</v>
      </c>
      <c r="I475" s="51" t="s">
        <v>7</v>
      </c>
      <c r="J475" s="11">
        <v>10</v>
      </c>
      <c r="K475" s="12">
        <v>0</v>
      </c>
      <c r="L475" s="12">
        <v>0</v>
      </c>
      <c r="M475" s="8">
        <f t="shared" si="48"/>
        <v>0</v>
      </c>
      <c r="N475" s="23" t="s">
        <v>7</v>
      </c>
      <c r="O475" s="30">
        <v>10</v>
      </c>
      <c r="P475" s="30">
        <v>0</v>
      </c>
      <c r="Q475" s="30">
        <v>0</v>
      </c>
      <c r="R475" s="23">
        <v>0</v>
      </c>
      <c r="S475" s="23" t="s">
        <v>7</v>
      </c>
      <c r="T475" s="31">
        <v>10</v>
      </c>
      <c r="U475" s="31">
        <v>0</v>
      </c>
      <c r="V475" s="31">
        <v>0</v>
      </c>
      <c r="W475">
        <v>0</v>
      </c>
      <c r="X475" t="s">
        <v>7</v>
      </c>
      <c r="Y475" s="31">
        <v>10</v>
      </c>
      <c r="Z475" s="31">
        <v>0</v>
      </c>
      <c r="AA475" s="31">
        <v>0</v>
      </c>
      <c r="AB475" s="31">
        <v>0</v>
      </c>
      <c r="AC475" s="51" t="s">
        <v>7</v>
      </c>
      <c r="AD475" s="51" t="s">
        <v>7</v>
      </c>
      <c r="AE475" s="40" t="s">
        <v>7</v>
      </c>
      <c r="AF475" s="23" t="s">
        <v>7</v>
      </c>
      <c r="AG475" t="s">
        <v>7</v>
      </c>
      <c r="AH475" s="41" t="str" cm="1">
        <f t="array" ref="AH475">INDEX(AC475:AG475,MODE(MATCH(AC475:AG475,AC475:AG475,0)))</f>
        <v>Positive</v>
      </c>
      <c r="AI475" s="42">
        <f t="shared" si="49"/>
        <v>10</v>
      </c>
      <c r="AJ475" s="42">
        <f t="shared" si="50"/>
        <v>0</v>
      </c>
      <c r="AK475" s="42">
        <f t="shared" si="51"/>
        <v>0</v>
      </c>
      <c r="AL475" s="31">
        <f t="shared" si="52"/>
        <v>0</v>
      </c>
    </row>
    <row r="476" spans="1:38" ht="52" x14ac:dyDescent="0.25">
      <c r="A476">
        <v>475</v>
      </c>
      <c r="B476" t="s">
        <v>954</v>
      </c>
      <c r="C476" s="23" t="s">
        <v>955</v>
      </c>
      <c r="D476" s="51" t="s">
        <v>4</v>
      </c>
      <c r="E476" s="11">
        <v>6</v>
      </c>
      <c r="F476" s="12">
        <v>4</v>
      </c>
      <c r="G476" s="12">
        <v>7</v>
      </c>
      <c r="H476" s="8">
        <f t="shared" si="47"/>
        <v>0</v>
      </c>
      <c r="I476" s="51" t="s">
        <v>7</v>
      </c>
      <c r="J476" s="11">
        <v>8</v>
      </c>
      <c r="K476" s="12">
        <v>3</v>
      </c>
      <c r="L476" s="12">
        <v>0</v>
      </c>
      <c r="M476" s="8">
        <f t="shared" si="48"/>
        <v>0</v>
      </c>
      <c r="N476" s="23" t="s">
        <v>7</v>
      </c>
      <c r="O476" s="30">
        <v>7</v>
      </c>
      <c r="P476" s="30">
        <v>2</v>
      </c>
      <c r="Q476" s="30">
        <v>4</v>
      </c>
      <c r="R476" s="23">
        <v>0</v>
      </c>
      <c r="S476" s="23" t="s">
        <v>7</v>
      </c>
      <c r="T476" s="31">
        <v>7</v>
      </c>
      <c r="U476" s="31">
        <v>2</v>
      </c>
      <c r="V476" s="31">
        <v>6</v>
      </c>
      <c r="W476">
        <v>0</v>
      </c>
      <c r="X476" t="s">
        <v>7</v>
      </c>
      <c r="Y476" s="31">
        <v>7</v>
      </c>
      <c r="Z476" s="31">
        <v>2</v>
      </c>
      <c r="AA476" s="31">
        <v>6</v>
      </c>
      <c r="AB476" s="31">
        <v>0</v>
      </c>
      <c r="AC476" s="51" t="s">
        <v>4</v>
      </c>
      <c r="AD476" s="51" t="s">
        <v>7</v>
      </c>
      <c r="AE476" s="40" t="s">
        <v>7</v>
      </c>
      <c r="AF476" s="23" t="s">
        <v>7</v>
      </c>
      <c r="AG476" t="s">
        <v>7</v>
      </c>
      <c r="AH476" s="41" t="str" cm="1">
        <f t="array" ref="AH476">INDEX(AC476:AG476,MODE(MATCH(AC476:AG476,AC476:AG476,0)))</f>
        <v>Positive</v>
      </c>
      <c r="AI476" s="42">
        <f t="shared" si="49"/>
        <v>7</v>
      </c>
      <c r="AJ476" s="42">
        <f t="shared" si="50"/>
        <v>2.6</v>
      </c>
      <c r="AK476" s="42">
        <f t="shared" si="51"/>
        <v>4.5999999999999996</v>
      </c>
      <c r="AL476" s="31">
        <f t="shared" si="52"/>
        <v>0</v>
      </c>
    </row>
    <row r="477" spans="1:38" ht="20" x14ac:dyDescent="0.25">
      <c r="A477">
        <v>476</v>
      </c>
      <c r="B477" t="s">
        <v>956</v>
      </c>
      <c r="C477" s="23" t="s">
        <v>957</v>
      </c>
      <c r="D477" s="10" t="s">
        <v>63</v>
      </c>
      <c r="E477" s="11">
        <v>0</v>
      </c>
      <c r="F477" s="12">
        <v>0</v>
      </c>
      <c r="G477" s="12">
        <v>0</v>
      </c>
      <c r="H477" s="8">
        <v>1</v>
      </c>
      <c r="I477" s="51" t="s">
        <v>4</v>
      </c>
      <c r="J477" s="11">
        <v>0</v>
      </c>
      <c r="K477" s="12">
        <v>0</v>
      </c>
      <c r="L477" s="12">
        <v>8</v>
      </c>
      <c r="M477" s="8">
        <f t="shared" si="48"/>
        <v>0</v>
      </c>
      <c r="N477" s="23" t="s">
        <v>4</v>
      </c>
      <c r="O477" s="30">
        <v>0</v>
      </c>
      <c r="P477" s="30">
        <v>0</v>
      </c>
      <c r="Q477" s="30">
        <v>10</v>
      </c>
      <c r="R477" s="23">
        <v>0</v>
      </c>
      <c r="S477" s="23" t="s">
        <v>4</v>
      </c>
      <c r="T477" s="31">
        <v>0</v>
      </c>
      <c r="U477" s="31">
        <v>0</v>
      </c>
      <c r="V477" s="31">
        <v>10</v>
      </c>
      <c r="W477">
        <v>0</v>
      </c>
      <c r="X477" t="s">
        <v>4</v>
      </c>
      <c r="Y477" s="31">
        <v>0</v>
      </c>
      <c r="Z477" s="31">
        <v>0</v>
      </c>
      <c r="AA477" s="31">
        <v>10</v>
      </c>
      <c r="AB477" s="31">
        <v>0</v>
      </c>
      <c r="AC477" s="10" t="s">
        <v>63</v>
      </c>
      <c r="AD477" s="51" t="s">
        <v>4</v>
      </c>
      <c r="AE477" s="40" t="s">
        <v>4</v>
      </c>
      <c r="AF477" s="23" t="s">
        <v>4</v>
      </c>
      <c r="AG477" t="s">
        <v>4</v>
      </c>
      <c r="AH477" s="41" t="str" cm="1">
        <f t="array" ref="AH477">INDEX(AC477:AG477,MODE(MATCH(AC477:AG477,AC477:AG477,0)))</f>
        <v>Neutral</v>
      </c>
      <c r="AI477" s="42">
        <f t="shared" si="49"/>
        <v>0</v>
      </c>
      <c r="AJ477" s="42">
        <f t="shared" si="50"/>
        <v>0</v>
      </c>
      <c r="AK477" s="42">
        <f t="shared" si="51"/>
        <v>7.6</v>
      </c>
      <c r="AL477" s="31">
        <f t="shared" si="52"/>
        <v>1</v>
      </c>
    </row>
    <row r="478" spans="1:38" ht="35" x14ac:dyDescent="0.25">
      <c r="A478">
        <v>477</v>
      </c>
      <c r="B478" t="s">
        <v>958</v>
      </c>
      <c r="C478" s="23" t="s">
        <v>959</v>
      </c>
      <c r="D478" s="51" t="s">
        <v>4</v>
      </c>
      <c r="E478" s="11">
        <v>0</v>
      </c>
      <c r="F478" s="12">
        <v>2</v>
      </c>
      <c r="G478" s="12">
        <v>6</v>
      </c>
      <c r="H478" s="8">
        <f t="shared" si="47"/>
        <v>0</v>
      </c>
      <c r="I478" s="51" t="s">
        <v>46</v>
      </c>
      <c r="J478" s="11">
        <v>0</v>
      </c>
      <c r="K478" s="12">
        <v>8</v>
      </c>
      <c r="L478" s="12">
        <v>0</v>
      </c>
      <c r="M478" s="8">
        <f t="shared" si="48"/>
        <v>0</v>
      </c>
      <c r="N478" s="23" t="s">
        <v>46</v>
      </c>
      <c r="O478" s="30">
        <v>0</v>
      </c>
      <c r="P478" s="30">
        <v>5</v>
      </c>
      <c r="Q478" s="30">
        <v>0</v>
      </c>
      <c r="R478" s="23">
        <v>0</v>
      </c>
      <c r="S478" s="23" t="s">
        <v>46</v>
      </c>
      <c r="T478" s="31">
        <v>0</v>
      </c>
      <c r="U478" s="31">
        <v>4</v>
      </c>
      <c r="V478" s="31">
        <v>0</v>
      </c>
      <c r="W478">
        <v>0</v>
      </c>
      <c r="X478" t="s">
        <v>46</v>
      </c>
      <c r="Y478" s="31">
        <v>0</v>
      </c>
      <c r="Z478" s="31">
        <v>3</v>
      </c>
      <c r="AA478" s="31">
        <v>2</v>
      </c>
      <c r="AB478" s="31">
        <v>0</v>
      </c>
      <c r="AC478" s="51" t="s">
        <v>4</v>
      </c>
      <c r="AD478" s="51" t="s">
        <v>46</v>
      </c>
      <c r="AE478" s="40" t="s">
        <v>46</v>
      </c>
      <c r="AF478" s="23" t="s">
        <v>46</v>
      </c>
      <c r="AG478" t="s">
        <v>46</v>
      </c>
      <c r="AH478" s="41" t="str" cm="1">
        <f t="array" ref="AH478">INDEX(AC478:AG478,MODE(MATCH(AC478:AG478,AC478:AG478,0)))</f>
        <v>Negative</v>
      </c>
      <c r="AI478" s="42">
        <f t="shared" si="49"/>
        <v>0</v>
      </c>
      <c r="AJ478" s="42">
        <f t="shared" si="50"/>
        <v>4.4000000000000004</v>
      </c>
      <c r="AK478" s="42">
        <f t="shared" si="51"/>
        <v>1.6</v>
      </c>
      <c r="AL478" s="31">
        <f t="shared" si="52"/>
        <v>0</v>
      </c>
    </row>
    <row r="479" spans="1:38" ht="20" x14ac:dyDescent="0.25">
      <c r="A479">
        <v>478</v>
      </c>
      <c r="B479" t="s">
        <v>960</v>
      </c>
      <c r="C479" s="23" t="s">
        <v>961</v>
      </c>
      <c r="D479" s="51" t="s">
        <v>46</v>
      </c>
      <c r="E479" s="11">
        <v>0</v>
      </c>
      <c r="F479" s="12">
        <v>5</v>
      </c>
      <c r="G479" s="12">
        <v>0</v>
      </c>
      <c r="H479" s="8">
        <f t="shared" si="47"/>
        <v>0</v>
      </c>
      <c r="I479" s="51" t="s">
        <v>4</v>
      </c>
      <c r="J479" s="11">
        <v>5</v>
      </c>
      <c r="K479" s="12">
        <v>0</v>
      </c>
      <c r="L479" s="12">
        <v>8</v>
      </c>
      <c r="M479" s="8">
        <f t="shared" si="48"/>
        <v>0</v>
      </c>
      <c r="N479" s="23" t="s">
        <v>7</v>
      </c>
      <c r="O479" s="30">
        <v>7</v>
      </c>
      <c r="P479" s="30">
        <v>0</v>
      </c>
      <c r="Q479" s="30">
        <v>4</v>
      </c>
      <c r="R479" s="23">
        <v>0</v>
      </c>
      <c r="S479" s="23" t="s">
        <v>4</v>
      </c>
      <c r="T479" s="31">
        <v>3</v>
      </c>
      <c r="U479" s="31">
        <v>0</v>
      </c>
      <c r="V479" s="31">
        <v>9</v>
      </c>
      <c r="W479">
        <v>0</v>
      </c>
      <c r="X479" t="s">
        <v>4</v>
      </c>
      <c r="Y479" s="31">
        <v>4</v>
      </c>
      <c r="Z479" s="31">
        <v>0</v>
      </c>
      <c r="AA479" s="31">
        <v>8</v>
      </c>
      <c r="AB479" s="31">
        <v>0</v>
      </c>
      <c r="AC479" s="51" t="s">
        <v>46</v>
      </c>
      <c r="AD479" s="51" t="s">
        <v>4</v>
      </c>
      <c r="AE479" s="40" t="s">
        <v>7</v>
      </c>
      <c r="AF479" s="23" t="s">
        <v>4</v>
      </c>
      <c r="AG479" t="s">
        <v>4</v>
      </c>
      <c r="AH479" s="41" t="str" cm="1">
        <f t="array" ref="AH479">INDEX(AC479:AG479,MODE(MATCH(AC479:AG479,AC479:AG479,0)))</f>
        <v>Neutral</v>
      </c>
      <c r="AI479" s="42">
        <f t="shared" si="49"/>
        <v>3.8</v>
      </c>
      <c r="AJ479" s="42">
        <f t="shared" si="50"/>
        <v>1</v>
      </c>
      <c r="AK479" s="42">
        <f t="shared" si="51"/>
        <v>5.8</v>
      </c>
      <c r="AL479" s="31">
        <f t="shared" si="52"/>
        <v>0</v>
      </c>
    </row>
    <row r="480" spans="1:38" ht="35" x14ac:dyDescent="0.25">
      <c r="A480">
        <v>479</v>
      </c>
      <c r="B480" t="s">
        <v>962</v>
      </c>
      <c r="C480" s="23" t="s">
        <v>963</v>
      </c>
      <c r="D480" s="51" t="s">
        <v>7</v>
      </c>
      <c r="E480" s="11">
        <v>10</v>
      </c>
      <c r="F480" s="12">
        <v>0</v>
      </c>
      <c r="G480" s="12">
        <v>0</v>
      </c>
      <c r="H480" s="8">
        <f t="shared" si="47"/>
        <v>0</v>
      </c>
      <c r="I480" s="51" t="s">
        <v>7</v>
      </c>
      <c r="J480" s="11">
        <v>10</v>
      </c>
      <c r="K480" s="12">
        <v>0</v>
      </c>
      <c r="L480" s="12">
        <v>0</v>
      </c>
      <c r="M480" s="8">
        <f t="shared" si="48"/>
        <v>0</v>
      </c>
      <c r="N480" s="23" t="s">
        <v>7</v>
      </c>
      <c r="O480" s="30">
        <v>10</v>
      </c>
      <c r="P480" s="30">
        <v>0</v>
      </c>
      <c r="Q480" s="30">
        <v>0</v>
      </c>
      <c r="R480" s="23">
        <v>0</v>
      </c>
      <c r="S480" s="23" t="s">
        <v>7</v>
      </c>
      <c r="T480" s="31">
        <v>10</v>
      </c>
      <c r="U480" s="31">
        <v>0</v>
      </c>
      <c r="V480" s="31">
        <v>0</v>
      </c>
      <c r="W480">
        <v>0</v>
      </c>
      <c r="X480" t="s">
        <v>7</v>
      </c>
      <c r="Y480" s="31">
        <v>10</v>
      </c>
      <c r="Z480" s="31">
        <v>0</v>
      </c>
      <c r="AA480" s="31">
        <v>0</v>
      </c>
      <c r="AB480" s="31">
        <v>0</v>
      </c>
      <c r="AC480" s="51" t="s">
        <v>7</v>
      </c>
      <c r="AD480" s="51" t="s">
        <v>7</v>
      </c>
      <c r="AE480" s="40" t="s">
        <v>7</v>
      </c>
      <c r="AF480" s="23" t="s">
        <v>7</v>
      </c>
      <c r="AG480" t="s">
        <v>7</v>
      </c>
      <c r="AH480" s="41" t="str" cm="1">
        <f t="array" ref="AH480">INDEX(AC480:AG480,MODE(MATCH(AC480:AG480,AC480:AG480,0)))</f>
        <v>Positive</v>
      </c>
      <c r="AI480" s="42">
        <f t="shared" si="49"/>
        <v>10</v>
      </c>
      <c r="AJ480" s="42">
        <f t="shared" si="50"/>
        <v>0</v>
      </c>
      <c r="AK480" s="42">
        <f t="shared" si="51"/>
        <v>0</v>
      </c>
      <c r="AL480" s="31">
        <f t="shared" si="52"/>
        <v>0</v>
      </c>
    </row>
    <row r="481" spans="1:38" ht="36" thickBot="1" x14ac:dyDescent="0.3">
      <c r="A481">
        <v>480</v>
      </c>
      <c r="B481" t="s">
        <v>964</v>
      </c>
      <c r="C481" s="23" t="s">
        <v>965</v>
      </c>
      <c r="D481" s="54" t="s">
        <v>4</v>
      </c>
      <c r="E481" s="21">
        <v>2</v>
      </c>
      <c r="F481" s="22">
        <v>2</v>
      </c>
      <c r="G481" s="22">
        <v>8</v>
      </c>
      <c r="H481" s="18">
        <f t="shared" si="47"/>
        <v>0</v>
      </c>
      <c r="I481" s="54" t="s">
        <v>7</v>
      </c>
      <c r="J481" s="21">
        <v>6</v>
      </c>
      <c r="K481" s="22">
        <v>0</v>
      </c>
      <c r="L481" s="22">
        <v>3</v>
      </c>
      <c r="M481" s="18">
        <f t="shared" si="48"/>
        <v>0</v>
      </c>
      <c r="N481" s="23" t="s">
        <v>7</v>
      </c>
      <c r="O481" s="30">
        <v>9</v>
      </c>
      <c r="P481" s="30">
        <v>0</v>
      </c>
      <c r="Q481" s="30">
        <v>2</v>
      </c>
      <c r="R481" s="23">
        <v>0</v>
      </c>
      <c r="S481" s="23" t="s">
        <v>7</v>
      </c>
      <c r="T481" s="31">
        <v>8</v>
      </c>
      <c r="U481" s="31">
        <v>0</v>
      </c>
      <c r="V481" s="31">
        <v>5</v>
      </c>
      <c r="W481">
        <v>0</v>
      </c>
      <c r="X481" t="s">
        <v>7</v>
      </c>
      <c r="Y481" s="31">
        <v>8</v>
      </c>
      <c r="Z481" s="31">
        <v>0</v>
      </c>
      <c r="AA481" s="31">
        <v>5</v>
      </c>
      <c r="AB481" s="31">
        <v>0</v>
      </c>
      <c r="AC481" s="54" t="s">
        <v>4</v>
      </c>
      <c r="AD481" s="54" t="s">
        <v>7</v>
      </c>
      <c r="AE481" s="40" t="s">
        <v>7</v>
      </c>
      <c r="AF481" s="23" t="s">
        <v>7</v>
      </c>
      <c r="AG481" t="s">
        <v>7</v>
      </c>
      <c r="AH481" s="41" t="str" cm="1">
        <f t="array" ref="AH481">INDEX(AC481:AG481,MODE(MATCH(AC481:AG481,AC481:AG481,0)))</f>
        <v>Positive</v>
      </c>
      <c r="AI481" s="42">
        <f t="shared" si="49"/>
        <v>6.6</v>
      </c>
      <c r="AJ481" s="42">
        <f t="shared" si="50"/>
        <v>0.4</v>
      </c>
      <c r="AK481" s="42">
        <f t="shared" si="51"/>
        <v>4.5999999999999996</v>
      </c>
      <c r="AL481" s="31">
        <f t="shared" si="52"/>
        <v>0</v>
      </c>
    </row>
    <row r="482" spans="1:38" ht="35" x14ac:dyDescent="0.25">
      <c r="A482">
        <v>481</v>
      </c>
      <c r="B482" t="s">
        <v>966</v>
      </c>
      <c r="C482" s="23" t="s">
        <v>967</v>
      </c>
      <c r="D482" s="51" t="s">
        <v>7</v>
      </c>
      <c r="E482" s="11">
        <v>3</v>
      </c>
      <c r="F482" s="12">
        <v>0</v>
      </c>
      <c r="G482" s="12">
        <v>1</v>
      </c>
      <c r="H482" s="8">
        <f>IF(AND(SUM(E482:G482) = 0, E482 &lt;&gt; ""), 1, 0)</f>
        <v>0</v>
      </c>
      <c r="I482" s="51" t="s">
        <v>4</v>
      </c>
      <c r="J482" s="11">
        <v>0</v>
      </c>
      <c r="K482" s="12">
        <v>0</v>
      </c>
      <c r="L482" s="12">
        <v>8</v>
      </c>
      <c r="M482" s="8">
        <f>IF(AND(SUM(J482:L482) = 0, J482 &lt;&gt; ""), 1, 0)</f>
        <v>0</v>
      </c>
      <c r="N482" s="23" t="s">
        <v>7</v>
      </c>
      <c r="O482" s="30">
        <v>8</v>
      </c>
      <c r="P482" s="30">
        <v>1</v>
      </c>
      <c r="Q482" s="30">
        <v>3</v>
      </c>
      <c r="R482" s="23">
        <v>0</v>
      </c>
      <c r="S482" s="23" t="s">
        <v>7</v>
      </c>
      <c r="T482" s="31">
        <v>8</v>
      </c>
      <c r="U482" s="31">
        <v>0</v>
      </c>
      <c r="V482" s="31">
        <v>0</v>
      </c>
      <c r="W482">
        <v>0</v>
      </c>
      <c r="X482" t="s">
        <v>7</v>
      </c>
      <c r="Y482" s="31">
        <v>7</v>
      </c>
      <c r="Z482" s="31">
        <v>2</v>
      </c>
      <c r="AA482" s="31">
        <v>7</v>
      </c>
      <c r="AB482" s="31">
        <v>0</v>
      </c>
      <c r="AC482" s="51" t="s">
        <v>7</v>
      </c>
      <c r="AD482" s="51" t="s">
        <v>4</v>
      </c>
      <c r="AE482" s="40" t="s">
        <v>7</v>
      </c>
      <c r="AF482" s="23" t="s">
        <v>7</v>
      </c>
      <c r="AG482" t="s">
        <v>7</v>
      </c>
      <c r="AH482" s="41" t="str" cm="1">
        <f t="array" ref="AH482">INDEX(AC482:AG482,MODE(MATCH(AC482:AG482,AC482:AG482,0)))</f>
        <v>Positive</v>
      </c>
      <c r="AI482" s="42">
        <f t="shared" si="49"/>
        <v>5.2</v>
      </c>
      <c r="AJ482" s="42">
        <f t="shared" si="50"/>
        <v>0.6</v>
      </c>
      <c r="AK482" s="42">
        <f t="shared" si="51"/>
        <v>3.8</v>
      </c>
      <c r="AL482" s="31">
        <f t="shared" si="52"/>
        <v>0</v>
      </c>
    </row>
    <row r="483" spans="1:38" ht="35" x14ac:dyDescent="0.25">
      <c r="A483">
        <v>482</v>
      </c>
      <c r="B483" t="s">
        <v>968</v>
      </c>
      <c r="C483" s="23" t="s">
        <v>969</v>
      </c>
      <c r="D483" s="51" t="s">
        <v>4</v>
      </c>
      <c r="E483" s="11">
        <v>4</v>
      </c>
      <c r="F483" s="12">
        <v>0</v>
      </c>
      <c r="G483" s="12">
        <v>8</v>
      </c>
      <c r="H483" s="8">
        <f t="shared" ref="H483:H541" si="53">IF(AND(SUM(E483:G483) = 0, E483 &lt;&gt; ""), 1, 0)</f>
        <v>0</v>
      </c>
      <c r="I483" s="51" t="s">
        <v>4</v>
      </c>
      <c r="J483" s="11">
        <v>0</v>
      </c>
      <c r="K483" s="12">
        <v>0</v>
      </c>
      <c r="L483" s="12">
        <v>8</v>
      </c>
      <c r="M483" s="8">
        <f t="shared" ref="M483:M541" si="54">IF(AND(SUM(J483:L483) = 0, J483 &lt;&gt; ""), 1, 0)</f>
        <v>0</v>
      </c>
      <c r="N483" s="23" t="s">
        <v>7</v>
      </c>
      <c r="O483" s="30">
        <v>6</v>
      </c>
      <c r="P483" s="30">
        <v>0</v>
      </c>
      <c r="Q483" s="30">
        <v>4</v>
      </c>
      <c r="R483" s="23">
        <v>0</v>
      </c>
      <c r="S483" s="23" t="s">
        <v>4</v>
      </c>
      <c r="T483" s="31">
        <v>2</v>
      </c>
      <c r="U483" s="31">
        <v>0</v>
      </c>
      <c r="V483" s="31">
        <v>8</v>
      </c>
      <c r="W483">
        <v>0</v>
      </c>
      <c r="X483" t="s">
        <v>4</v>
      </c>
      <c r="Y483" s="31">
        <v>0</v>
      </c>
      <c r="Z483" s="31">
        <v>0</v>
      </c>
      <c r="AA483" s="31">
        <v>10</v>
      </c>
      <c r="AB483" s="31">
        <v>0</v>
      </c>
      <c r="AC483" s="51" t="s">
        <v>4</v>
      </c>
      <c r="AD483" s="51" t="s">
        <v>4</v>
      </c>
      <c r="AE483" s="40" t="s">
        <v>7</v>
      </c>
      <c r="AF483" s="23" t="s">
        <v>4</v>
      </c>
      <c r="AG483" t="s">
        <v>4</v>
      </c>
      <c r="AH483" s="41" t="str" cm="1">
        <f t="array" ref="AH483">INDEX(AC483:AG483,MODE(MATCH(AC483:AG483,AC483:AG483,0)))</f>
        <v>Neutral</v>
      </c>
      <c r="AI483" s="42">
        <f t="shared" si="49"/>
        <v>2.4</v>
      </c>
      <c r="AJ483" s="42">
        <f t="shared" si="50"/>
        <v>0</v>
      </c>
      <c r="AK483" s="42">
        <f t="shared" si="51"/>
        <v>7.6</v>
      </c>
      <c r="AL483" s="31">
        <f t="shared" si="52"/>
        <v>0</v>
      </c>
    </row>
    <row r="484" spans="1:38" ht="35" x14ac:dyDescent="0.25">
      <c r="A484">
        <v>483</v>
      </c>
      <c r="B484" t="s">
        <v>970</v>
      </c>
      <c r="C484" s="23" t="s">
        <v>971</v>
      </c>
      <c r="D484" s="51" t="s">
        <v>4</v>
      </c>
      <c r="E484" s="11">
        <v>6</v>
      </c>
      <c r="F484" s="12">
        <v>0</v>
      </c>
      <c r="G484" s="12">
        <v>8</v>
      </c>
      <c r="H484" s="8">
        <f t="shared" si="53"/>
        <v>0</v>
      </c>
      <c r="I484" s="51" t="s">
        <v>4</v>
      </c>
      <c r="J484" s="11">
        <v>0</v>
      </c>
      <c r="K484" s="12">
        <v>0</v>
      </c>
      <c r="L484" s="12">
        <v>8</v>
      </c>
      <c r="M484" s="8">
        <f t="shared" si="54"/>
        <v>0</v>
      </c>
      <c r="N484" s="23" t="s">
        <v>4</v>
      </c>
      <c r="O484" s="30">
        <v>0</v>
      </c>
      <c r="P484" s="30">
        <v>0</v>
      </c>
      <c r="Q484" s="30">
        <v>8</v>
      </c>
      <c r="R484" s="23">
        <v>0</v>
      </c>
      <c r="S484" s="23" t="s">
        <v>7</v>
      </c>
      <c r="T484" s="31">
        <v>6</v>
      </c>
      <c r="U484" s="31">
        <v>0</v>
      </c>
      <c r="V484" s="31">
        <v>2</v>
      </c>
      <c r="W484">
        <v>0</v>
      </c>
      <c r="X484" t="s">
        <v>4</v>
      </c>
      <c r="Y484" s="31">
        <v>6</v>
      </c>
      <c r="Z484" s="31">
        <v>0</v>
      </c>
      <c r="AA484" s="31">
        <v>9</v>
      </c>
      <c r="AB484" s="31">
        <v>0</v>
      </c>
      <c r="AC484" s="51" t="s">
        <v>4</v>
      </c>
      <c r="AD484" s="51" t="s">
        <v>4</v>
      </c>
      <c r="AE484" s="40" t="s">
        <v>4</v>
      </c>
      <c r="AF484" s="23" t="s">
        <v>7</v>
      </c>
      <c r="AG484" t="s">
        <v>4</v>
      </c>
      <c r="AH484" s="41" t="str" cm="1">
        <f t="array" ref="AH484">INDEX(AC484:AG484,MODE(MATCH(AC484:AG484,AC484:AG484,0)))</f>
        <v>Neutral</v>
      </c>
      <c r="AI484" s="42">
        <f t="shared" si="49"/>
        <v>3.6</v>
      </c>
      <c r="AJ484" s="42">
        <f t="shared" si="50"/>
        <v>0</v>
      </c>
      <c r="AK484" s="42">
        <f t="shared" si="51"/>
        <v>7</v>
      </c>
      <c r="AL484" s="31">
        <f t="shared" si="52"/>
        <v>0</v>
      </c>
    </row>
    <row r="485" spans="1:38" ht="52" x14ac:dyDescent="0.25">
      <c r="A485">
        <v>484</v>
      </c>
      <c r="B485" t="s">
        <v>972</v>
      </c>
      <c r="C485" s="23" t="s">
        <v>973</v>
      </c>
      <c r="D485" s="51" t="s">
        <v>7</v>
      </c>
      <c r="E485" s="11">
        <v>10</v>
      </c>
      <c r="F485" s="12">
        <v>0</v>
      </c>
      <c r="G485" s="12">
        <v>0</v>
      </c>
      <c r="H485" s="8">
        <f t="shared" si="53"/>
        <v>0</v>
      </c>
      <c r="I485" s="51" t="s">
        <v>7</v>
      </c>
      <c r="J485" s="11">
        <v>8</v>
      </c>
      <c r="K485" s="12">
        <v>0</v>
      </c>
      <c r="L485" s="12">
        <v>3</v>
      </c>
      <c r="M485" s="8">
        <f t="shared" si="54"/>
        <v>0</v>
      </c>
      <c r="N485" s="23" t="s">
        <v>7</v>
      </c>
      <c r="O485" s="30">
        <v>10</v>
      </c>
      <c r="P485" s="30">
        <v>0</v>
      </c>
      <c r="Q485" s="30">
        <v>0</v>
      </c>
      <c r="R485" s="23">
        <v>0</v>
      </c>
      <c r="S485" s="23" t="s">
        <v>7</v>
      </c>
      <c r="T485" s="31">
        <v>9</v>
      </c>
      <c r="U485" s="31">
        <v>0</v>
      </c>
      <c r="V485" s="31">
        <v>0</v>
      </c>
      <c r="W485">
        <v>0</v>
      </c>
      <c r="X485" t="s">
        <v>7</v>
      </c>
      <c r="Y485" s="31">
        <v>10</v>
      </c>
      <c r="Z485" s="31">
        <v>0</v>
      </c>
      <c r="AA485" s="31">
        <v>0</v>
      </c>
      <c r="AB485" s="31">
        <v>0</v>
      </c>
      <c r="AC485" s="51" t="s">
        <v>7</v>
      </c>
      <c r="AD485" s="51" t="s">
        <v>7</v>
      </c>
      <c r="AE485" s="40" t="s">
        <v>7</v>
      </c>
      <c r="AF485" s="23" t="s">
        <v>7</v>
      </c>
      <c r="AG485" t="s">
        <v>7</v>
      </c>
      <c r="AH485" s="41" t="str" cm="1">
        <f t="array" ref="AH485">INDEX(AC485:AG485,MODE(MATCH(AC485:AG485,AC485:AG485,0)))</f>
        <v>Positive</v>
      </c>
      <c r="AI485" s="42">
        <f t="shared" si="49"/>
        <v>9.4</v>
      </c>
      <c r="AJ485" s="42">
        <f t="shared" si="50"/>
        <v>0</v>
      </c>
      <c r="AK485" s="42">
        <f t="shared" si="51"/>
        <v>0.6</v>
      </c>
      <c r="AL485" s="31">
        <f t="shared" si="52"/>
        <v>0</v>
      </c>
    </row>
    <row r="486" spans="1:38" ht="35" x14ac:dyDescent="0.25">
      <c r="A486">
        <v>485</v>
      </c>
      <c r="B486" t="s">
        <v>974</v>
      </c>
      <c r="C486" s="23" t="s">
        <v>975</v>
      </c>
      <c r="D486" s="51" t="s">
        <v>7</v>
      </c>
      <c r="E486" s="11">
        <v>8</v>
      </c>
      <c r="F486" s="12">
        <v>0</v>
      </c>
      <c r="G486" s="12">
        <v>0</v>
      </c>
      <c r="H486" s="8">
        <f t="shared" si="53"/>
        <v>0</v>
      </c>
      <c r="I486" s="51" t="s">
        <v>7</v>
      </c>
      <c r="J486" s="11">
        <v>6</v>
      </c>
      <c r="K486" s="12">
        <v>0</v>
      </c>
      <c r="L486" s="12">
        <v>4</v>
      </c>
      <c r="M486" s="8">
        <f t="shared" si="54"/>
        <v>0</v>
      </c>
      <c r="N486" s="23" t="s">
        <v>7</v>
      </c>
      <c r="O486" s="30">
        <v>8</v>
      </c>
      <c r="P486" s="30">
        <v>0</v>
      </c>
      <c r="Q486" s="30">
        <v>2</v>
      </c>
      <c r="R486" s="23">
        <v>0</v>
      </c>
      <c r="S486" s="23" t="s">
        <v>7</v>
      </c>
      <c r="T486" s="31">
        <v>7</v>
      </c>
      <c r="U486" s="31">
        <v>0</v>
      </c>
      <c r="V486" s="31">
        <v>0</v>
      </c>
      <c r="W486">
        <v>0</v>
      </c>
      <c r="X486" t="s">
        <v>7</v>
      </c>
      <c r="Y486" s="31">
        <v>7</v>
      </c>
      <c r="Z486" s="31">
        <v>0</v>
      </c>
      <c r="AA486" s="31">
        <v>6</v>
      </c>
      <c r="AB486" s="31">
        <v>0</v>
      </c>
      <c r="AC486" s="51" t="s">
        <v>7</v>
      </c>
      <c r="AD486" s="51" t="s">
        <v>7</v>
      </c>
      <c r="AE486" s="40" t="s">
        <v>7</v>
      </c>
      <c r="AF486" s="23" t="s">
        <v>7</v>
      </c>
      <c r="AG486" t="s">
        <v>7</v>
      </c>
      <c r="AH486" s="41" t="str" cm="1">
        <f t="array" ref="AH486">INDEX(AC486:AG486,MODE(MATCH(AC486:AG486,AC486:AG486,0)))</f>
        <v>Positive</v>
      </c>
      <c r="AI486" s="42">
        <f t="shared" si="49"/>
        <v>7.2</v>
      </c>
      <c r="AJ486" s="42">
        <f t="shared" si="50"/>
        <v>0</v>
      </c>
      <c r="AK486" s="42">
        <f t="shared" si="51"/>
        <v>2.4</v>
      </c>
      <c r="AL486" s="31">
        <f t="shared" si="52"/>
        <v>0</v>
      </c>
    </row>
    <row r="487" spans="1:38" ht="35" x14ac:dyDescent="0.25">
      <c r="A487">
        <v>486</v>
      </c>
      <c r="B487" t="s">
        <v>976</v>
      </c>
      <c r="C487" s="23" t="s">
        <v>977</v>
      </c>
      <c r="D487" s="10" t="s">
        <v>63</v>
      </c>
      <c r="E487" s="11">
        <v>0</v>
      </c>
      <c r="F487" s="12">
        <v>0</v>
      </c>
      <c r="G487" s="12">
        <v>0</v>
      </c>
      <c r="H487" s="8">
        <f t="shared" si="53"/>
        <v>1</v>
      </c>
      <c r="I487" s="51" t="s">
        <v>63</v>
      </c>
      <c r="J487" s="11">
        <v>0</v>
      </c>
      <c r="K487" s="12">
        <v>0</v>
      </c>
      <c r="L487" s="12">
        <v>0</v>
      </c>
      <c r="M487" s="8">
        <f t="shared" si="54"/>
        <v>1</v>
      </c>
      <c r="N487" s="23" t="s">
        <v>7</v>
      </c>
      <c r="O487" s="30">
        <v>8</v>
      </c>
      <c r="P487" s="30">
        <v>0</v>
      </c>
      <c r="Q487" s="30">
        <v>2</v>
      </c>
      <c r="R487" s="23">
        <v>0</v>
      </c>
      <c r="S487" s="23" t="s">
        <v>7</v>
      </c>
      <c r="T487" s="31">
        <v>6</v>
      </c>
      <c r="U487" s="31">
        <v>2</v>
      </c>
      <c r="V487" s="31">
        <v>0</v>
      </c>
      <c r="W487">
        <v>0</v>
      </c>
      <c r="X487" t="s">
        <v>7</v>
      </c>
      <c r="Y487" s="31">
        <v>6</v>
      </c>
      <c r="Z487" s="31">
        <v>4</v>
      </c>
      <c r="AA487" s="31">
        <v>2</v>
      </c>
      <c r="AB487" s="31">
        <v>0</v>
      </c>
      <c r="AC487" s="10" t="s">
        <v>63</v>
      </c>
      <c r="AD487" s="51" t="s">
        <v>63</v>
      </c>
      <c r="AE487" s="40" t="s">
        <v>7</v>
      </c>
      <c r="AF487" s="23" t="s">
        <v>7</v>
      </c>
      <c r="AG487" t="s">
        <v>7</v>
      </c>
      <c r="AH487" s="41" t="str" cm="1">
        <f t="array" ref="AH487">INDEX(AC487:AG487,MODE(MATCH(AC487:AG487,AC487:AG487,0)))</f>
        <v>Positive</v>
      </c>
      <c r="AI487" s="42">
        <f t="shared" si="49"/>
        <v>4</v>
      </c>
      <c r="AJ487" s="42">
        <f t="shared" si="50"/>
        <v>1.2</v>
      </c>
      <c r="AK487" s="42">
        <f t="shared" si="51"/>
        <v>0.8</v>
      </c>
      <c r="AL487" s="31">
        <f t="shared" si="52"/>
        <v>1</v>
      </c>
    </row>
    <row r="488" spans="1:38" ht="35" x14ac:dyDescent="0.25">
      <c r="A488">
        <v>487</v>
      </c>
      <c r="B488" t="s">
        <v>978</v>
      </c>
      <c r="C488" s="23" t="s">
        <v>979</v>
      </c>
      <c r="D488" s="51" t="s">
        <v>7</v>
      </c>
      <c r="E488" s="11">
        <v>8</v>
      </c>
      <c r="F488" s="12">
        <v>3</v>
      </c>
      <c r="G488" s="12">
        <v>0</v>
      </c>
      <c r="H488" s="8">
        <f t="shared" si="53"/>
        <v>0</v>
      </c>
      <c r="I488" s="51" t="s">
        <v>7</v>
      </c>
      <c r="J488" s="11">
        <v>8</v>
      </c>
      <c r="K488" s="12">
        <v>0</v>
      </c>
      <c r="L488" s="12">
        <v>0</v>
      </c>
      <c r="M488" s="8">
        <f t="shared" si="54"/>
        <v>0</v>
      </c>
      <c r="N488" s="23" t="s">
        <v>7</v>
      </c>
      <c r="O488" s="30">
        <v>10</v>
      </c>
      <c r="P488" s="30">
        <v>2</v>
      </c>
      <c r="Q488" s="30">
        <v>0</v>
      </c>
      <c r="R488" s="23">
        <v>0</v>
      </c>
      <c r="S488" s="23" t="s">
        <v>7</v>
      </c>
      <c r="T488" s="31">
        <v>9</v>
      </c>
      <c r="U488" s="31">
        <v>2</v>
      </c>
      <c r="V488" s="31">
        <v>0</v>
      </c>
      <c r="W488">
        <v>0</v>
      </c>
      <c r="X488" t="s">
        <v>7</v>
      </c>
      <c r="Y488" s="31">
        <v>8</v>
      </c>
      <c r="Z488" s="31">
        <v>4</v>
      </c>
      <c r="AA488" s="31">
        <v>0</v>
      </c>
      <c r="AB488" s="31">
        <v>0</v>
      </c>
      <c r="AC488" s="51" t="s">
        <v>7</v>
      </c>
      <c r="AD488" s="51" t="s">
        <v>7</v>
      </c>
      <c r="AE488" s="40" t="s">
        <v>7</v>
      </c>
      <c r="AF488" s="23" t="s">
        <v>7</v>
      </c>
      <c r="AG488" t="s">
        <v>7</v>
      </c>
      <c r="AH488" s="41" t="str" cm="1">
        <f t="array" ref="AH488">INDEX(AC488:AG488,MODE(MATCH(AC488:AG488,AC488:AG488,0)))</f>
        <v>Positive</v>
      </c>
      <c r="AI488" s="42">
        <f t="shared" si="49"/>
        <v>8.6</v>
      </c>
      <c r="AJ488" s="42">
        <f t="shared" si="50"/>
        <v>2.2000000000000002</v>
      </c>
      <c r="AK488" s="42">
        <f t="shared" si="51"/>
        <v>0</v>
      </c>
      <c r="AL488" s="31">
        <f t="shared" si="52"/>
        <v>0</v>
      </c>
    </row>
    <row r="489" spans="1:38" ht="52" x14ac:dyDescent="0.25">
      <c r="A489">
        <v>488</v>
      </c>
      <c r="B489" t="s">
        <v>980</v>
      </c>
      <c r="C489" s="23" t="s">
        <v>981</v>
      </c>
      <c r="D489" s="51" t="s">
        <v>7</v>
      </c>
      <c r="E489" s="11">
        <v>6</v>
      </c>
      <c r="F489" s="12">
        <v>3</v>
      </c>
      <c r="G489" s="12">
        <v>5</v>
      </c>
      <c r="H489" s="8">
        <f t="shared" si="53"/>
        <v>0</v>
      </c>
      <c r="I489" s="51" t="s">
        <v>7</v>
      </c>
      <c r="J489" s="11">
        <v>8</v>
      </c>
      <c r="K489" s="12">
        <v>0</v>
      </c>
      <c r="L489" s="12">
        <v>0</v>
      </c>
      <c r="M489" s="8">
        <f t="shared" si="54"/>
        <v>0</v>
      </c>
      <c r="N489" s="23" t="s">
        <v>7</v>
      </c>
      <c r="O489" s="30">
        <v>9</v>
      </c>
      <c r="P489" s="30">
        <v>2</v>
      </c>
      <c r="Q489" s="30">
        <v>0</v>
      </c>
      <c r="R489" s="23">
        <v>0</v>
      </c>
      <c r="S489" s="23" t="s">
        <v>7</v>
      </c>
      <c r="T489" s="31">
        <v>7</v>
      </c>
      <c r="U489" s="31">
        <v>2</v>
      </c>
      <c r="V489" s="31">
        <v>0</v>
      </c>
      <c r="W489">
        <v>0</v>
      </c>
      <c r="X489" t="s">
        <v>7</v>
      </c>
      <c r="Y489" s="31">
        <v>8</v>
      </c>
      <c r="Z489" s="31">
        <v>2</v>
      </c>
      <c r="AA489" s="31">
        <v>2</v>
      </c>
      <c r="AB489" s="31">
        <v>0</v>
      </c>
      <c r="AC489" s="51" t="s">
        <v>7</v>
      </c>
      <c r="AD489" s="51" t="s">
        <v>7</v>
      </c>
      <c r="AE489" s="40" t="s">
        <v>7</v>
      </c>
      <c r="AF489" s="23" t="s">
        <v>7</v>
      </c>
      <c r="AG489" t="s">
        <v>7</v>
      </c>
      <c r="AH489" s="41" t="str" cm="1">
        <f t="array" ref="AH489">INDEX(AC489:AG489,MODE(MATCH(AC489:AG489,AC489:AG489,0)))</f>
        <v>Positive</v>
      </c>
      <c r="AI489" s="42">
        <f t="shared" si="49"/>
        <v>7.6</v>
      </c>
      <c r="AJ489" s="42">
        <f t="shared" si="50"/>
        <v>1.8</v>
      </c>
      <c r="AK489" s="42">
        <f t="shared" si="51"/>
        <v>1.4</v>
      </c>
      <c r="AL489" s="31">
        <f t="shared" si="52"/>
        <v>0</v>
      </c>
    </row>
    <row r="490" spans="1:38" ht="52" x14ac:dyDescent="0.25">
      <c r="A490">
        <v>489</v>
      </c>
      <c r="B490" t="s">
        <v>982</v>
      </c>
      <c r="C490" s="23" t="s">
        <v>983</v>
      </c>
      <c r="D490" s="51" t="s">
        <v>7</v>
      </c>
      <c r="E490" s="11">
        <v>10</v>
      </c>
      <c r="F490" s="12">
        <v>0</v>
      </c>
      <c r="G490" s="12">
        <v>0</v>
      </c>
      <c r="H490" s="8">
        <f t="shared" si="53"/>
        <v>0</v>
      </c>
      <c r="I490" s="51" t="s">
        <v>7</v>
      </c>
      <c r="J490" s="11">
        <v>10</v>
      </c>
      <c r="K490" s="12">
        <v>0</v>
      </c>
      <c r="L490" s="12">
        <v>0</v>
      </c>
      <c r="M490" s="8">
        <f t="shared" si="54"/>
        <v>0</v>
      </c>
      <c r="N490" s="23" t="s">
        <v>7</v>
      </c>
      <c r="O490" s="30">
        <v>10</v>
      </c>
      <c r="P490" s="30">
        <v>0</v>
      </c>
      <c r="Q490" s="30">
        <v>0</v>
      </c>
      <c r="R490" s="23">
        <v>0</v>
      </c>
      <c r="S490" s="23" t="s">
        <v>7</v>
      </c>
      <c r="T490" s="31">
        <v>10</v>
      </c>
      <c r="U490" s="31">
        <v>0</v>
      </c>
      <c r="V490" s="31">
        <v>0</v>
      </c>
      <c r="W490">
        <v>0</v>
      </c>
      <c r="X490" t="s">
        <v>7</v>
      </c>
      <c r="Y490" s="31">
        <v>10</v>
      </c>
      <c r="Z490" s="31">
        <v>0</v>
      </c>
      <c r="AA490" s="31">
        <v>0</v>
      </c>
      <c r="AB490" s="31">
        <v>0</v>
      </c>
      <c r="AC490" s="51" t="s">
        <v>7</v>
      </c>
      <c r="AD490" s="51" t="s">
        <v>7</v>
      </c>
      <c r="AE490" s="40" t="s">
        <v>7</v>
      </c>
      <c r="AF490" s="23" t="s">
        <v>7</v>
      </c>
      <c r="AG490" t="s">
        <v>7</v>
      </c>
      <c r="AH490" s="41" t="str" cm="1">
        <f t="array" ref="AH490">INDEX(AC490:AG490,MODE(MATCH(AC490:AG490,AC490:AG490,0)))</f>
        <v>Positive</v>
      </c>
      <c r="AI490" s="42">
        <f t="shared" si="49"/>
        <v>10</v>
      </c>
      <c r="AJ490" s="42">
        <f t="shared" si="50"/>
        <v>0</v>
      </c>
      <c r="AK490" s="42">
        <f t="shared" si="51"/>
        <v>0</v>
      </c>
      <c r="AL490" s="31">
        <f t="shared" si="52"/>
        <v>0</v>
      </c>
    </row>
    <row r="491" spans="1:38" ht="20" x14ac:dyDescent="0.25">
      <c r="A491">
        <v>490</v>
      </c>
      <c r="B491" t="s">
        <v>984</v>
      </c>
      <c r="C491" s="23" t="s">
        <v>985</v>
      </c>
      <c r="D491" s="51" t="s">
        <v>4</v>
      </c>
      <c r="E491" s="11">
        <v>0</v>
      </c>
      <c r="F491" s="12">
        <v>0</v>
      </c>
      <c r="G491" s="12">
        <v>10</v>
      </c>
      <c r="H491" s="8">
        <f t="shared" si="53"/>
        <v>0</v>
      </c>
      <c r="I491" s="51" t="s">
        <v>4</v>
      </c>
      <c r="J491" s="11">
        <v>0</v>
      </c>
      <c r="K491" s="12">
        <v>0</v>
      </c>
      <c r="L491" s="12">
        <v>8</v>
      </c>
      <c r="M491" s="8">
        <f t="shared" si="54"/>
        <v>0</v>
      </c>
      <c r="N491" s="23" t="s">
        <v>4</v>
      </c>
      <c r="O491" s="30">
        <v>0</v>
      </c>
      <c r="P491" s="30">
        <v>0</v>
      </c>
      <c r="Q491" s="30">
        <v>10</v>
      </c>
      <c r="R491" s="23">
        <v>0</v>
      </c>
      <c r="S491" s="23" t="s">
        <v>4</v>
      </c>
      <c r="T491" s="31">
        <v>0</v>
      </c>
      <c r="U491" s="31">
        <v>0</v>
      </c>
      <c r="V491" s="31">
        <v>10</v>
      </c>
      <c r="W491">
        <v>0</v>
      </c>
      <c r="X491" t="s">
        <v>4</v>
      </c>
      <c r="Y491" s="31">
        <v>0</v>
      </c>
      <c r="Z491" s="31">
        <v>0</v>
      </c>
      <c r="AA491" s="31">
        <v>10</v>
      </c>
      <c r="AB491" s="31">
        <v>0</v>
      </c>
      <c r="AC491" s="51" t="s">
        <v>4</v>
      </c>
      <c r="AD491" s="51" t="s">
        <v>4</v>
      </c>
      <c r="AE491" s="40" t="s">
        <v>4</v>
      </c>
      <c r="AF491" s="23" t="s">
        <v>4</v>
      </c>
      <c r="AG491" t="s">
        <v>4</v>
      </c>
      <c r="AH491" s="41" t="str" cm="1">
        <f t="array" ref="AH491">INDEX(AC491:AG491,MODE(MATCH(AC491:AG491,AC491:AG491,0)))</f>
        <v>Neutral</v>
      </c>
      <c r="AI491" s="42">
        <f t="shared" si="49"/>
        <v>0</v>
      </c>
      <c r="AJ491" s="42">
        <f t="shared" si="50"/>
        <v>0</v>
      </c>
      <c r="AK491" s="42">
        <f t="shared" si="51"/>
        <v>9.6</v>
      </c>
      <c r="AL491" s="31">
        <f t="shared" si="52"/>
        <v>0</v>
      </c>
    </row>
    <row r="492" spans="1:38" ht="20" x14ac:dyDescent="0.25">
      <c r="A492">
        <v>491</v>
      </c>
      <c r="B492" t="s">
        <v>986</v>
      </c>
      <c r="C492" s="23" t="s">
        <v>987</v>
      </c>
      <c r="D492" s="51" t="s">
        <v>4</v>
      </c>
      <c r="E492" s="11">
        <v>0</v>
      </c>
      <c r="F492" s="12">
        <v>0</v>
      </c>
      <c r="G492" s="12">
        <v>10</v>
      </c>
      <c r="H492" s="8">
        <f t="shared" si="53"/>
        <v>0</v>
      </c>
      <c r="I492" s="51" t="s">
        <v>4</v>
      </c>
      <c r="J492" s="11">
        <v>0</v>
      </c>
      <c r="K492" s="12">
        <v>0</v>
      </c>
      <c r="L492" s="12">
        <v>8</v>
      </c>
      <c r="M492" s="8">
        <f t="shared" si="54"/>
        <v>0</v>
      </c>
      <c r="N492" s="23" t="s">
        <v>4</v>
      </c>
      <c r="O492" s="30">
        <v>0</v>
      </c>
      <c r="P492" s="30">
        <v>0</v>
      </c>
      <c r="Q492" s="30">
        <v>10</v>
      </c>
      <c r="R492" s="23">
        <v>0</v>
      </c>
      <c r="S492" s="23" t="s">
        <v>46</v>
      </c>
      <c r="T492" s="31">
        <v>0</v>
      </c>
      <c r="U492" s="31">
        <v>6</v>
      </c>
      <c r="V492" s="31">
        <v>3</v>
      </c>
      <c r="W492">
        <v>0</v>
      </c>
      <c r="X492" t="s">
        <v>4</v>
      </c>
      <c r="Y492" s="31">
        <v>0</v>
      </c>
      <c r="Z492" s="31">
        <v>3</v>
      </c>
      <c r="AA492" s="31">
        <v>10</v>
      </c>
      <c r="AB492" s="31">
        <v>0</v>
      </c>
      <c r="AC492" s="51" t="s">
        <v>4</v>
      </c>
      <c r="AD492" s="51" t="s">
        <v>4</v>
      </c>
      <c r="AE492" s="40" t="s">
        <v>4</v>
      </c>
      <c r="AF492" s="23" t="s">
        <v>46</v>
      </c>
      <c r="AG492" t="s">
        <v>4</v>
      </c>
      <c r="AH492" s="41" t="str" cm="1">
        <f t="array" ref="AH492">INDEX(AC492:AG492,MODE(MATCH(AC492:AG492,AC492:AG492,0)))</f>
        <v>Neutral</v>
      </c>
      <c r="AI492" s="42">
        <f t="shared" si="49"/>
        <v>0</v>
      </c>
      <c r="AJ492" s="42">
        <f t="shared" si="50"/>
        <v>1.8</v>
      </c>
      <c r="AK492" s="42">
        <f t="shared" si="51"/>
        <v>8.1999999999999993</v>
      </c>
      <c r="AL492" s="31">
        <f t="shared" si="52"/>
        <v>0</v>
      </c>
    </row>
    <row r="493" spans="1:38" ht="69" x14ac:dyDescent="0.25">
      <c r="A493">
        <v>492</v>
      </c>
      <c r="B493" t="s">
        <v>988</v>
      </c>
      <c r="C493" s="23" t="s">
        <v>989</v>
      </c>
      <c r="D493" s="51" t="s">
        <v>7</v>
      </c>
      <c r="E493" s="11">
        <v>8</v>
      </c>
      <c r="F493" s="12">
        <v>0</v>
      </c>
      <c r="G493" s="12">
        <v>0</v>
      </c>
      <c r="H493" s="8">
        <f t="shared" si="53"/>
        <v>0</v>
      </c>
      <c r="I493" s="51" t="s">
        <v>7</v>
      </c>
      <c r="J493" s="11">
        <v>8</v>
      </c>
      <c r="K493" s="12">
        <v>0</v>
      </c>
      <c r="L493" s="12">
        <v>0</v>
      </c>
      <c r="M493" s="8">
        <f t="shared" si="54"/>
        <v>0</v>
      </c>
      <c r="N493" s="23" t="s">
        <v>7</v>
      </c>
      <c r="O493" s="30">
        <v>10</v>
      </c>
      <c r="P493" s="30">
        <v>0</v>
      </c>
      <c r="Q493" s="30">
        <v>2</v>
      </c>
      <c r="R493" s="23">
        <v>0</v>
      </c>
      <c r="S493" s="23" t="s">
        <v>7</v>
      </c>
      <c r="T493" s="31">
        <v>10</v>
      </c>
      <c r="U493" s="31">
        <v>0</v>
      </c>
      <c r="V493" s="31">
        <v>0</v>
      </c>
      <c r="W493">
        <v>0</v>
      </c>
      <c r="X493" t="s">
        <v>7</v>
      </c>
      <c r="Y493" s="31">
        <v>8</v>
      </c>
      <c r="Z493" s="31">
        <v>0</v>
      </c>
      <c r="AA493" s="31">
        <v>4</v>
      </c>
      <c r="AB493" s="31">
        <v>0</v>
      </c>
      <c r="AC493" s="51" t="s">
        <v>7</v>
      </c>
      <c r="AD493" s="51" t="s">
        <v>7</v>
      </c>
      <c r="AE493" s="40" t="s">
        <v>7</v>
      </c>
      <c r="AF493" s="23" t="s">
        <v>7</v>
      </c>
      <c r="AG493" t="s">
        <v>7</v>
      </c>
      <c r="AH493" s="41" t="str" cm="1">
        <f t="array" ref="AH493">INDEX(AC493:AG493,MODE(MATCH(AC493:AG493,AC493:AG493,0)))</f>
        <v>Positive</v>
      </c>
      <c r="AI493" s="42">
        <f t="shared" si="49"/>
        <v>8.8000000000000007</v>
      </c>
      <c r="AJ493" s="42">
        <f t="shared" si="50"/>
        <v>0</v>
      </c>
      <c r="AK493" s="42">
        <f t="shared" si="51"/>
        <v>1.2</v>
      </c>
      <c r="AL493" s="31">
        <f t="shared" si="52"/>
        <v>0</v>
      </c>
    </row>
    <row r="494" spans="1:38" ht="52" x14ac:dyDescent="0.25">
      <c r="A494">
        <v>493</v>
      </c>
      <c r="B494" t="s">
        <v>990</v>
      </c>
      <c r="C494" s="23" t="s">
        <v>991</v>
      </c>
      <c r="D494" s="51" t="s">
        <v>7</v>
      </c>
      <c r="E494" s="11">
        <v>10</v>
      </c>
      <c r="F494" s="12">
        <v>0</v>
      </c>
      <c r="G494" s="12">
        <v>0</v>
      </c>
      <c r="H494" s="8">
        <f t="shared" si="53"/>
        <v>0</v>
      </c>
      <c r="I494" s="51" t="s">
        <v>7</v>
      </c>
      <c r="J494" s="11">
        <v>8</v>
      </c>
      <c r="K494" s="12">
        <v>0</v>
      </c>
      <c r="L494" s="12">
        <v>0</v>
      </c>
      <c r="M494" s="8">
        <f t="shared" si="54"/>
        <v>0</v>
      </c>
      <c r="N494" s="23" t="s">
        <v>7</v>
      </c>
      <c r="O494" s="30">
        <v>8</v>
      </c>
      <c r="P494" s="30">
        <v>0</v>
      </c>
      <c r="Q494" s="30">
        <v>0</v>
      </c>
      <c r="R494" s="23">
        <v>0</v>
      </c>
      <c r="S494" s="23" t="s">
        <v>7</v>
      </c>
      <c r="T494" s="31">
        <v>10</v>
      </c>
      <c r="U494" s="31">
        <v>0</v>
      </c>
      <c r="V494" s="31">
        <v>0</v>
      </c>
      <c r="W494">
        <v>0</v>
      </c>
      <c r="X494" t="s">
        <v>7</v>
      </c>
      <c r="Y494" s="31">
        <v>7</v>
      </c>
      <c r="Z494" s="31">
        <v>0</v>
      </c>
      <c r="AA494" s="31">
        <v>0</v>
      </c>
      <c r="AB494" s="31">
        <v>0</v>
      </c>
      <c r="AC494" s="51" t="s">
        <v>7</v>
      </c>
      <c r="AD494" s="51" t="s">
        <v>7</v>
      </c>
      <c r="AE494" s="40" t="s">
        <v>7</v>
      </c>
      <c r="AF494" s="23" t="s">
        <v>7</v>
      </c>
      <c r="AG494" t="s">
        <v>7</v>
      </c>
      <c r="AH494" s="41" t="str" cm="1">
        <f t="array" ref="AH494">INDEX(AC494:AG494,MODE(MATCH(AC494:AG494,AC494:AG494,0)))</f>
        <v>Positive</v>
      </c>
      <c r="AI494" s="42">
        <f t="shared" si="49"/>
        <v>8.6</v>
      </c>
      <c r="AJ494" s="42">
        <f t="shared" si="50"/>
        <v>0</v>
      </c>
      <c r="AK494" s="42">
        <f t="shared" si="51"/>
        <v>0</v>
      </c>
      <c r="AL494" s="31">
        <f t="shared" si="52"/>
        <v>0</v>
      </c>
    </row>
    <row r="495" spans="1:38" ht="35" x14ac:dyDescent="0.25">
      <c r="A495">
        <v>494</v>
      </c>
      <c r="B495" t="s">
        <v>992</v>
      </c>
      <c r="C495" s="23" t="s">
        <v>993</v>
      </c>
      <c r="D495" s="51" t="s">
        <v>7</v>
      </c>
      <c r="E495" s="11">
        <v>10</v>
      </c>
      <c r="F495" s="12">
        <v>0</v>
      </c>
      <c r="G495" s="12">
        <v>0</v>
      </c>
      <c r="H495" s="8">
        <f t="shared" si="53"/>
        <v>0</v>
      </c>
      <c r="I495" s="51" t="s">
        <v>7</v>
      </c>
      <c r="J495" s="11">
        <v>8</v>
      </c>
      <c r="K495" s="12">
        <v>0</v>
      </c>
      <c r="L495" s="12">
        <v>0</v>
      </c>
      <c r="M495" s="8">
        <f t="shared" si="54"/>
        <v>0</v>
      </c>
      <c r="N495" s="23" t="s">
        <v>7</v>
      </c>
      <c r="O495" s="30">
        <v>10</v>
      </c>
      <c r="P495" s="30">
        <v>0</v>
      </c>
      <c r="Q495" s="30">
        <v>0</v>
      </c>
      <c r="R495" s="23">
        <v>0</v>
      </c>
      <c r="S495" s="23" t="s">
        <v>7</v>
      </c>
      <c r="T495" s="31">
        <v>10</v>
      </c>
      <c r="U495" s="31">
        <v>0</v>
      </c>
      <c r="V495" s="31">
        <v>0</v>
      </c>
      <c r="W495">
        <v>0</v>
      </c>
      <c r="X495" t="s">
        <v>7</v>
      </c>
      <c r="Y495" s="31">
        <v>9</v>
      </c>
      <c r="Z495" s="31">
        <v>0</v>
      </c>
      <c r="AA495" s="31">
        <v>0</v>
      </c>
      <c r="AB495" s="31">
        <v>0</v>
      </c>
      <c r="AC495" s="51" t="s">
        <v>7</v>
      </c>
      <c r="AD495" s="51" t="s">
        <v>7</v>
      </c>
      <c r="AE495" s="40" t="s">
        <v>7</v>
      </c>
      <c r="AF495" s="23" t="s">
        <v>7</v>
      </c>
      <c r="AG495" t="s">
        <v>7</v>
      </c>
      <c r="AH495" s="41" t="str" cm="1">
        <f t="array" ref="AH495">INDEX(AC495:AG495,MODE(MATCH(AC495:AG495,AC495:AG495,0)))</f>
        <v>Positive</v>
      </c>
      <c r="AI495" s="42">
        <f t="shared" si="49"/>
        <v>9.4</v>
      </c>
      <c r="AJ495" s="42">
        <f t="shared" si="50"/>
        <v>0</v>
      </c>
      <c r="AK495" s="42">
        <f t="shared" si="51"/>
        <v>0</v>
      </c>
      <c r="AL495" s="31">
        <f t="shared" si="52"/>
        <v>0</v>
      </c>
    </row>
    <row r="496" spans="1:38" ht="69" x14ac:dyDescent="0.25">
      <c r="A496">
        <v>495</v>
      </c>
      <c r="B496" t="s">
        <v>994</v>
      </c>
      <c r="C496" s="23" t="s">
        <v>995</v>
      </c>
      <c r="D496" s="51" t="s">
        <v>7</v>
      </c>
      <c r="E496" s="11">
        <v>10</v>
      </c>
      <c r="F496" s="12">
        <v>0</v>
      </c>
      <c r="G496" s="12">
        <v>0</v>
      </c>
      <c r="H496" s="8">
        <f t="shared" si="53"/>
        <v>0</v>
      </c>
      <c r="I496" s="51" t="s">
        <v>7</v>
      </c>
      <c r="J496" s="11">
        <v>10</v>
      </c>
      <c r="K496" s="12">
        <v>0</v>
      </c>
      <c r="L496" s="12">
        <v>0</v>
      </c>
      <c r="M496" s="8">
        <f t="shared" si="54"/>
        <v>0</v>
      </c>
      <c r="N496" s="23" t="s">
        <v>7</v>
      </c>
      <c r="O496" s="30">
        <v>10</v>
      </c>
      <c r="P496" s="30">
        <v>0</v>
      </c>
      <c r="Q496" s="30">
        <v>0</v>
      </c>
      <c r="R496" s="23">
        <v>0</v>
      </c>
      <c r="S496" s="23" t="s">
        <v>7</v>
      </c>
      <c r="T496" s="31">
        <v>10</v>
      </c>
      <c r="U496" s="31">
        <v>0</v>
      </c>
      <c r="V496" s="31">
        <v>0</v>
      </c>
      <c r="W496">
        <v>0</v>
      </c>
      <c r="X496" t="s">
        <v>7</v>
      </c>
      <c r="Y496" s="31">
        <v>10</v>
      </c>
      <c r="Z496" s="31">
        <v>0</v>
      </c>
      <c r="AA496" s="31">
        <v>0</v>
      </c>
      <c r="AB496" s="31">
        <v>0</v>
      </c>
      <c r="AC496" s="51" t="s">
        <v>7</v>
      </c>
      <c r="AD496" s="51" t="s">
        <v>7</v>
      </c>
      <c r="AE496" s="40" t="s">
        <v>7</v>
      </c>
      <c r="AF496" s="23" t="s">
        <v>7</v>
      </c>
      <c r="AG496" t="s">
        <v>7</v>
      </c>
      <c r="AH496" s="41" t="str" cm="1">
        <f t="array" ref="AH496">INDEX(AC496:AG496,MODE(MATCH(AC496:AG496,AC496:AG496,0)))</f>
        <v>Positive</v>
      </c>
      <c r="AI496" s="42">
        <f t="shared" si="49"/>
        <v>10</v>
      </c>
      <c r="AJ496" s="42">
        <f t="shared" si="50"/>
        <v>0</v>
      </c>
      <c r="AK496" s="42">
        <f t="shared" si="51"/>
        <v>0</v>
      </c>
      <c r="AL496" s="31">
        <f t="shared" si="52"/>
        <v>0</v>
      </c>
    </row>
    <row r="497" spans="1:38" ht="35" x14ac:dyDescent="0.25">
      <c r="A497">
        <v>496</v>
      </c>
      <c r="B497" t="s">
        <v>996</v>
      </c>
      <c r="C497" s="23" t="s">
        <v>997</v>
      </c>
      <c r="D497" s="51" t="s">
        <v>7</v>
      </c>
      <c r="E497" s="11">
        <v>10</v>
      </c>
      <c r="F497" s="12">
        <v>0</v>
      </c>
      <c r="G497" s="12">
        <v>0</v>
      </c>
      <c r="H497" s="8">
        <f t="shared" si="53"/>
        <v>0</v>
      </c>
      <c r="I497" s="51" t="s">
        <v>7</v>
      </c>
      <c r="J497" s="11">
        <v>10</v>
      </c>
      <c r="K497" s="12">
        <v>0</v>
      </c>
      <c r="L497" s="12">
        <v>0</v>
      </c>
      <c r="M497" s="8">
        <f t="shared" si="54"/>
        <v>0</v>
      </c>
      <c r="N497" s="23" t="s">
        <v>7</v>
      </c>
      <c r="O497" s="30">
        <v>10</v>
      </c>
      <c r="P497" s="30">
        <v>0</v>
      </c>
      <c r="Q497" s="30">
        <v>0</v>
      </c>
      <c r="R497" s="23">
        <v>0</v>
      </c>
      <c r="S497" s="23" t="s">
        <v>7</v>
      </c>
      <c r="T497" s="31">
        <v>10</v>
      </c>
      <c r="U497" s="31">
        <v>0</v>
      </c>
      <c r="V497" s="31">
        <v>0</v>
      </c>
      <c r="W497">
        <v>0</v>
      </c>
      <c r="X497" t="s">
        <v>7</v>
      </c>
      <c r="Y497" s="31">
        <v>9</v>
      </c>
      <c r="Z497" s="31">
        <v>0</v>
      </c>
      <c r="AA497" s="31">
        <v>0</v>
      </c>
      <c r="AB497" s="31">
        <v>0</v>
      </c>
      <c r="AC497" s="51" t="s">
        <v>7</v>
      </c>
      <c r="AD497" s="51" t="s">
        <v>7</v>
      </c>
      <c r="AE497" s="40" t="s">
        <v>7</v>
      </c>
      <c r="AF497" s="23" t="s">
        <v>7</v>
      </c>
      <c r="AG497" t="s">
        <v>7</v>
      </c>
      <c r="AH497" s="41" t="str" cm="1">
        <f t="array" ref="AH497">INDEX(AC497:AG497,MODE(MATCH(AC497:AG497,AC497:AG497,0)))</f>
        <v>Positive</v>
      </c>
      <c r="AI497" s="42">
        <f t="shared" si="49"/>
        <v>9.8000000000000007</v>
      </c>
      <c r="AJ497" s="42">
        <f t="shared" si="50"/>
        <v>0</v>
      </c>
      <c r="AK497" s="42">
        <f t="shared" si="51"/>
        <v>0</v>
      </c>
      <c r="AL497" s="31">
        <f t="shared" si="52"/>
        <v>0</v>
      </c>
    </row>
    <row r="498" spans="1:38" ht="35" x14ac:dyDescent="0.25">
      <c r="A498">
        <v>497</v>
      </c>
      <c r="B498" t="s">
        <v>998</v>
      </c>
      <c r="C498" s="23" t="s">
        <v>999</v>
      </c>
      <c r="D498" s="10" t="s">
        <v>63</v>
      </c>
      <c r="E498" s="11">
        <v>0</v>
      </c>
      <c r="F498" s="12">
        <v>0</v>
      </c>
      <c r="G498" s="12">
        <v>0</v>
      </c>
      <c r="H498" s="8">
        <f t="shared" si="53"/>
        <v>1</v>
      </c>
      <c r="I498" s="51" t="s">
        <v>4</v>
      </c>
      <c r="J498" s="11">
        <v>0</v>
      </c>
      <c r="K498" s="12">
        <v>0</v>
      </c>
      <c r="L498" s="12">
        <v>8</v>
      </c>
      <c r="M498" s="8">
        <f t="shared" si="54"/>
        <v>0</v>
      </c>
      <c r="N498" s="23" t="s">
        <v>4</v>
      </c>
      <c r="O498" s="30">
        <v>0</v>
      </c>
      <c r="P498" s="30">
        <v>0</v>
      </c>
      <c r="Q498" s="30">
        <v>10</v>
      </c>
      <c r="R498" s="23">
        <v>0</v>
      </c>
      <c r="S498" s="23" t="s">
        <v>4</v>
      </c>
      <c r="T498" s="31">
        <v>0</v>
      </c>
      <c r="U498" s="31">
        <v>0</v>
      </c>
      <c r="V498" s="31">
        <v>10</v>
      </c>
      <c r="W498">
        <v>0</v>
      </c>
      <c r="X498" t="s">
        <v>4</v>
      </c>
      <c r="Y498" s="31">
        <v>0</v>
      </c>
      <c r="Z498" s="31">
        <v>0</v>
      </c>
      <c r="AA498" s="31">
        <v>10</v>
      </c>
      <c r="AB498" s="31">
        <v>0</v>
      </c>
      <c r="AC498" s="10" t="s">
        <v>63</v>
      </c>
      <c r="AD498" s="51" t="s">
        <v>4</v>
      </c>
      <c r="AE498" s="40" t="s">
        <v>4</v>
      </c>
      <c r="AF498" s="23" t="s">
        <v>4</v>
      </c>
      <c r="AG498" t="s">
        <v>4</v>
      </c>
      <c r="AH498" s="41" t="str" cm="1">
        <f t="array" ref="AH498">INDEX(AC498:AG498,MODE(MATCH(AC498:AG498,AC498:AG498,0)))</f>
        <v>Neutral</v>
      </c>
      <c r="AI498" s="42">
        <f t="shared" si="49"/>
        <v>0</v>
      </c>
      <c r="AJ498" s="42">
        <f t="shared" si="50"/>
        <v>0</v>
      </c>
      <c r="AK498" s="42">
        <f t="shared" si="51"/>
        <v>7.6</v>
      </c>
      <c r="AL498" s="31">
        <f t="shared" si="52"/>
        <v>1</v>
      </c>
    </row>
    <row r="499" spans="1:38" ht="86" x14ac:dyDescent="0.25">
      <c r="A499">
        <v>498</v>
      </c>
      <c r="B499" t="s">
        <v>1000</v>
      </c>
      <c r="C499" s="23" t="s">
        <v>1001</v>
      </c>
      <c r="D499" s="51" t="s">
        <v>7</v>
      </c>
      <c r="E499" s="11">
        <v>10</v>
      </c>
      <c r="F499" s="12">
        <v>0</v>
      </c>
      <c r="G499" s="12">
        <v>0</v>
      </c>
      <c r="H499" s="8">
        <f t="shared" si="53"/>
        <v>0</v>
      </c>
      <c r="I499" s="51" t="s">
        <v>7</v>
      </c>
      <c r="J499" s="11">
        <v>10</v>
      </c>
      <c r="K499" s="12">
        <v>0</v>
      </c>
      <c r="L499" s="12">
        <v>0</v>
      </c>
      <c r="M499" s="8">
        <f t="shared" si="54"/>
        <v>0</v>
      </c>
      <c r="N499" s="23" t="s">
        <v>7</v>
      </c>
      <c r="O499" s="30">
        <v>10</v>
      </c>
      <c r="P499" s="30">
        <v>0</v>
      </c>
      <c r="Q499" s="30">
        <v>0</v>
      </c>
      <c r="R499" s="23">
        <v>0</v>
      </c>
      <c r="S499" s="23" t="s">
        <v>7</v>
      </c>
      <c r="T499" s="31">
        <v>10</v>
      </c>
      <c r="U499" s="31">
        <v>0</v>
      </c>
      <c r="V499" s="31">
        <v>0</v>
      </c>
      <c r="W499">
        <v>0</v>
      </c>
      <c r="X499" t="s">
        <v>7</v>
      </c>
      <c r="Y499" s="31">
        <v>10</v>
      </c>
      <c r="Z499" s="31">
        <v>0</v>
      </c>
      <c r="AA499" s="31">
        <v>0</v>
      </c>
      <c r="AB499" s="31">
        <v>0</v>
      </c>
      <c r="AC499" s="51" t="s">
        <v>7</v>
      </c>
      <c r="AD499" s="51" t="s">
        <v>7</v>
      </c>
      <c r="AE499" s="40" t="s">
        <v>7</v>
      </c>
      <c r="AF499" s="23" t="s">
        <v>7</v>
      </c>
      <c r="AG499" t="s">
        <v>7</v>
      </c>
      <c r="AH499" s="41" t="str" cm="1">
        <f t="array" ref="AH499">INDEX(AC499:AG499,MODE(MATCH(AC499:AG499,AC499:AG499,0)))</f>
        <v>Positive</v>
      </c>
      <c r="AI499" s="42">
        <f t="shared" si="49"/>
        <v>10</v>
      </c>
      <c r="AJ499" s="42">
        <f t="shared" si="50"/>
        <v>0</v>
      </c>
      <c r="AK499" s="42">
        <f t="shared" si="51"/>
        <v>0</v>
      </c>
      <c r="AL499" s="31">
        <f t="shared" si="52"/>
        <v>0</v>
      </c>
    </row>
    <row r="500" spans="1:38" ht="52" x14ac:dyDescent="0.25">
      <c r="A500">
        <v>499</v>
      </c>
      <c r="B500" t="s">
        <v>1002</v>
      </c>
      <c r="C500" s="23" t="s">
        <v>1003</v>
      </c>
      <c r="D500" s="51" t="s">
        <v>7</v>
      </c>
      <c r="E500" s="11">
        <v>6</v>
      </c>
      <c r="F500" s="12">
        <v>0</v>
      </c>
      <c r="G500" s="12">
        <v>0</v>
      </c>
      <c r="H500" s="8">
        <f t="shared" si="53"/>
        <v>0</v>
      </c>
      <c r="I500" s="51" t="s">
        <v>7</v>
      </c>
      <c r="J500" s="11">
        <v>6</v>
      </c>
      <c r="K500" s="12">
        <v>0</v>
      </c>
      <c r="L500" s="12">
        <v>3</v>
      </c>
      <c r="M500" s="8">
        <f t="shared" si="54"/>
        <v>0</v>
      </c>
      <c r="N500" s="23" t="s">
        <v>7</v>
      </c>
      <c r="O500" s="30">
        <v>8</v>
      </c>
      <c r="P500" s="30">
        <v>0</v>
      </c>
      <c r="Q500" s="30">
        <v>0</v>
      </c>
      <c r="R500" s="23">
        <v>0</v>
      </c>
      <c r="S500" s="23" t="s">
        <v>7</v>
      </c>
      <c r="T500" s="31">
        <v>6</v>
      </c>
      <c r="U500" s="31">
        <v>0</v>
      </c>
      <c r="V500" s="31">
        <v>0</v>
      </c>
      <c r="W500">
        <v>0</v>
      </c>
      <c r="X500" t="s">
        <v>7</v>
      </c>
      <c r="Y500" s="31">
        <v>7</v>
      </c>
      <c r="Z500" s="31">
        <v>0</v>
      </c>
      <c r="AA500" s="31">
        <v>0</v>
      </c>
      <c r="AB500" s="31">
        <v>0</v>
      </c>
      <c r="AC500" s="51" t="s">
        <v>7</v>
      </c>
      <c r="AD500" s="51" t="s">
        <v>7</v>
      </c>
      <c r="AE500" s="40" t="s">
        <v>7</v>
      </c>
      <c r="AF500" s="23" t="s">
        <v>7</v>
      </c>
      <c r="AG500" t="s">
        <v>7</v>
      </c>
      <c r="AH500" s="41" t="str" cm="1">
        <f t="array" ref="AH500">INDEX(AC500:AG500,MODE(MATCH(AC500:AG500,AC500:AG500,0)))</f>
        <v>Positive</v>
      </c>
      <c r="AI500" s="42">
        <f t="shared" si="49"/>
        <v>6.6</v>
      </c>
      <c r="AJ500" s="42">
        <f t="shared" si="50"/>
        <v>0</v>
      </c>
      <c r="AK500" s="42">
        <f t="shared" si="51"/>
        <v>0.6</v>
      </c>
      <c r="AL500" s="31">
        <f t="shared" si="52"/>
        <v>0</v>
      </c>
    </row>
    <row r="501" spans="1:38" ht="35" x14ac:dyDescent="0.25">
      <c r="A501">
        <v>500</v>
      </c>
      <c r="B501" t="s">
        <v>1004</v>
      </c>
      <c r="C501" s="23" t="s">
        <v>1005</v>
      </c>
      <c r="D501" s="51" t="s">
        <v>4</v>
      </c>
      <c r="E501" s="11">
        <v>0</v>
      </c>
      <c r="F501" s="12">
        <v>0</v>
      </c>
      <c r="G501" s="12">
        <v>3</v>
      </c>
      <c r="H501" s="8">
        <f t="shared" si="53"/>
        <v>0</v>
      </c>
      <c r="I501" s="51" t="s">
        <v>46</v>
      </c>
      <c r="J501" s="11">
        <v>0</v>
      </c>
      <c r="K501" s="12">
        <v>8</v>
      </c>
      <c r="L501" s="12">
        <v>0</v>
      </c>
      <c r="M501" s="8">
        <f t="shared" si="54"/>
        <v>0</v>
      </c>
      <c r="N501" s="23" t="s">
        <v>46</v>
      </c>
      <c r="O501" s="30">
        <v>0</v>
      </c>
      <c r="P501" s="30">
        <v>9</v>
      </c>
      <c r="Q501" s="30">
        <v>0</v>
      </c>
      <c r="R501" s="23">
        <v>0</v>
      </c>
      <c r="S501" s="23" t="s">
        <v>46</v>
      </c>
      <c r="T501" s="31">
        <v>0</v>
      </c>
      <c r="U501" s="31">
        <v>10</v>
      </c>
      <c r="V501" s="31">
        <v>0</v>
      </c>
      <c r="W501">
        <v>0</v>
      </c>
      <c r="X501" t="s">
        <v>46</v>
      </c>
      <c r="Y501" s="31">
        <v>0</v>
      </c>
      <c r="Z501" s="31">
        <v>10</v>
      </c>
      <c r="AA501" s="31">
        <v>0</v>
      </c>
      <c r="AB501" s="31">
        <v>0</v>
      </c>
      <c r="AC501" s="51" t="s">
        <v>4</v>
      </c>
      <c r="AD501" s="51" t="s">
        <v>46</v>
      </c>
      <c r="AE501" s="40" t="s">
        <v>46</v>
      </c>
      <c r="AF501" s="23" t="s">
        <v>46</v>
      </c>
      <c r="AG501" t="s">
        <v>46</v>
      </c>
      <c r="AH501" s="41" t="str" cm="1">
        <f t="array" ref="AH501">INDEX(AC501:AG501,MODE(MATCH(AC501:AG501,AC501:AG501,0)))</f>
        <v>Negative</v>
      </c>
      <c r="AI501" s="42">
        <f t="shared" si="49"/>
        <v>0</v>
      </c>
      <c r="AJ501" s="42">
        <f t="shared" si="50"/>
        <v>7.4</v>
      </c>
      <c r="AK501" s="42">
        <f t="shared" si="51"/>
        <v>0.6</v>
      </c>
      <c r="AL501" s="31">
        <f t="shared" si="52"/>
        <v>0</v>
      </c>
    </row>
    <row r="502" spans="1:38" ht="20" x14ac:dyDescent="0.25">
      <c r="A502">
        <v>501</v>
      </c>
      <c r="B502" t="s">
        <v>1006</v>
      </c>
      <c r="C502" s="23" t="s">
        <v>1007</v>
      </c>
      <c r="D502" s="51" t="s">
        <v>7</v>
      </c>
      <c r="E502" s="11">
        <v>9</v>
      </c>
      <c r="F502" s="12">
        <v>0</v>
      </c>
      <c r="G502" s="12">
        <v>0</v>
      </c>
      <c r="H502" s="8">
        <f t="shared" si="53"/>
        <v>0</v>
      </c>
      <c r="I502" s="51" t="s">
        <v>7</v>
      </c>
      <c r="J502" s="11">
        <v>6</v>
      </c>
      <c r="K502" s="12">
        <v>0</v>
      </c>
      <c r="L502" s="12">
        <v>0</v>
      </c>
      <c r="M502" s="8">
        <f t="shared" si="54"/>
        <v>0</v>
      </c>
      <c r="N502" s="23" t="s">
        <v>7</v>
      </c>
      <c r="O502" s="30">
        <v>10</v>
      </c>
      <c r="P502" s="30">
        <v>0</v>
      </c>
      <c r="Q502" s="30">
        <v>0</v>
      </c>
      <c r="R502" s="23">
        <v>0</v>
      </c>
      <c r="S502" s="23" t="s">
        <v>7</v>
      </c>
      <c r="T502" s="31">
        <v>10</v>
      </c>
      <c r="U502" s="31">
        <v>0</v>
      </c>
      <c r="V502" s="31">
        <v>0</v>
      </c>
      <c r="W502">
        <v>0</v>
      </c>
      <c r="X502" t="s">
        <v>7</v>
      </c>
      <c r="Y502" s="31">
        <v>9</v>
      </c>
      <c r="Z502" s="31">
        <v>2</v>
      </c>
      <c r="AA502" s="31">
        <v>0</v>
      </c>
      <c r="AB502" s="31">
        <v>0</v>
      </c>
      <c r="AC502" s="51" t="s">
        <v>7</v>
      </c>
      <c r="AD502" s="51" t="s">
        <v>7</v>
      </c>
      <c r="AE502" s="40" t="s">
        <v>7</v>
      </c>
      <c r="AF502" s="23" t="s">
        <v>7</v>
      </c>
      <c r="AG502" t="s">
        <v>7</v>
      </c>
      <c r="AH502" s="41" t="str" cm="1">
        <f t="array" ref="AH502">INDEX(AC502:AG502,MODE(MATCH(AC502:AG502,AC502:AG502,0)))</f>
        <v>Positive</v>
      </c>
      <c r="AI502" s="42">
        <f t="shared" si="49"/>
        <v>8.8000000000000007</v>
      </c>
      <c r="AJ502" s="42">
        <f t="shared" si="50"/>
        <v>0.4</v>
      </c>
      <c r="AK502" s="42">
        <f t="shared" si="51"/>
        <v>0</v>
      </c>
      <c r="AL502" s="31">
        <f t="shared" si="52"/>
        <v>0</v>
      </c>
    </row>
    <row r="503" spans="1:38" ht="20" x14ac:dyDescent="0.25">
      <c r="A503">
        <v>502</v>
      </c>
      <c r="B503" t="s">
        <v>1008</v>
      </c>
      <c r="C503" s="23" t="s">
        <v>1009</v>
      </c>
      <c r="D503" s="51" t="s">
        <v>7</v>
      </c>
      <c r="E503" s="11">
        <v>10</v>
      </c>
      <c r="F503" s="12">
        <v>0</v>
      </c>
      <c r="G503" s="12">
        <v>0</v>
      </c>
      <c r="H503" s="8">
        <f t="shared" si="53"/>
        <v>0</v>
      </c>
      <c r="I503" s="51" t="s">
        <v>7</v>
      </c>
      <c r="J503" s="11">
        <v>8</v>
      </c>
      <c r="K503" s="12">
        <v>0</v>
      </c>
      <c r="L503" s="12">
        <v>0</v>
      </c>
      <c r="M503" s="8">
        <f t="shared" si="54"/>
        <v>0</v>
      </c>
      <c r="N503" s="23" t="s">
        <v>7</v>
      </c>
      <c r="O503" s="30">
        <v>10</v>
      </c>
      <c r="P503" s="30">
        <v>0</v>
      </c>
      <c r="Q503" s="30">
        <v>0</v>
      </c>
      <c r="R503" s="23">
        <v>0</v>
      </c>
      <c r="S503" s="23" t="s">
        <v>7</v>
      </c>
      <c r="T503" s="31">
        <v>10</v>
      </c>
      <c r="U503" s="31">
        <v>0</v>
      </c>
      <c r="V503" s="31">
        <v>0</v>
      </c>
      <c r="W503">
        <v>0</v>
      </c>
      <c r="X503" t="s">
        <v>7</v>
      </c>
      <c r="Y503" s="31">
        <v>10</v>
      </c>
      <c r="Z503" s="31">
        <v>0</v>
      </c>
      <c r="AA503" s="31">
        <v>0</v>
      </c>
      <c r="AB503" s="31">
        <v>0</v>
      </c>
      <c r="AC503" s="51" t="s">
        <v>7</v>
      </c>
      <c r="AD503" s="51" t="s">
        <v>7</v>
      </c>
      <c r="AE503" s="40" t="s">
        <v>7</v>
      </c>
      <c r="AF503" s="23" t="s">
        <v>7</v>
      </c>
      <c r="AG503" t="s">
        <v>7</v>
      </c>
      <c r="AH503" s="41" t="str" cm="1">
        <f t="array" ref="AH503">INDEX(AC503:AG503,MODE(MATCH(AC503:AG503,AC503:AG503,0)))</f>
        <v>Positive</v>
      </c>
      <c r="AI503" s="42">
        <f t="shared" si="49"/>
        <v>9.6</v>
      </c>
      <c r="AJ503" s="42">
        <f t="shared" si="50"/>
        <v>0</v>
      </c>
      <c r="AK503" s="42">
        <f t="shared" si="51"/>
        <v>0</v>
      </c>
      <c r="AL503" s="31">
        <f t="shared" si="52"/>
        <v>0</v>
      </c>
    </row>
    <row r="504" spans="1:38" ht="20" x14ac:dyDescent="0.25">
      <c r="A504">
        <v>503</v>
      </c>
      <c r="B504" t="s">
        <v>1010</v>
      </c>
      <c r="C504" s="23" t="s">
        <v>1011</v>
      </c>
      <c r="D504" s="51" t="s">
        <v>7</v>
      </c>
      <c r="E504" s="11">
        <v>8</v>
      </c>
      <c r="F504" s="12">
        <v>0</v>
      </c>
      <c r="G504" s="12">
        <v>0</v>
      </c>
      <c r="H504" s="8">
        <f t="shared" si="53"/>
        <v>0</v>
      </c>
      <c r="I504" s="51" t="s">
        <v>7</v>
      </c>
      <c r="J504" s="11">
        <v>6</v>
      </c>
      <c r="K504" s="12">
        <v>0</v>
      </c>
      <c r="L504" s="12">
        <v>0</v>
      </c>
      <c r="M504" s="8">
        <f t="shared" si="54"/>
        <v>0</v>
      </c>
      <c r="N504" s="23" t="s">
        <v>7</v>
      </c>
      <c r="O504" s="30">
        <v>7</v>
      </c>
      <c r="P504" s="30">
        <v>0</v>
      </c>
      <c r="Q504" s="30">
        <v>0</v>
      </c>
      <c r="R504" s="23">
        <v>0</v>
      </c>
      <c r="S504" s="23" t="s">
        <v>63</v>
      </c>
      <c r="T504" s="31">
        <v>0</v>
      </c>
      <c r="U504" s="31">
        <v>0</v>
      </c>
      <c r="V504" s="31">
        <v>0</v>
      </c>
      <c r="W504">
        <v>1</v>
      </c>
      <c r="X504" t="s">
        <v>4</v>
      </c>
      <c r="Y504" s="31">
        <v>3</v>
      </c>
      <c r="Z504" s="31">
        <v>0</v>
      </c>
      <c r="AA504" s="31">
        <v>8</v>
      </c>
      <c r="AB504" s="31">
        <v>0</v>
      </c>
      <c r="AC504" s="51" t="s">
        <v>7</v>
      </c>
      <c r="AD504" s="51" t="s">
        <v>7</v>
      </c>
      <c r="AE504" s="40" t="s">
        <v>7</v>
      </c>
      <c r="AF504" s="23" t="s">
        <v>63</v>
      </c>
      <c r="AG504" t="s">
        <v>4</v>
      </c>
      <c r="AH504" s="41" t="str" cm="1">
        <f t="array" ref="AH504">INDEX(AC504:AG504,MODE(MATCH(AC504:AG504,AC504:AG504,0)))</f>
        <v>Positive</v>
      </c>
      <c r="AI504" s="42">
        <f t="shared" si="49"/>
        <v>4.8</v>
      </c>
      <c r="AJ504" s="42">
        <f t="shared" si="50"/>
        <v>0</v>
      </c>
      <c r="AK504" s="42">
        <f t="shared" si="51"/>
        <v>1.6</v>
      </c>
      <c r="AL504" s="31">
        <f t="shared" si="52"/>
        <v>1</v>
      </c>
    </row>
    <row r="505" spans="1:38" ht="86" x14ac:dyDescent="0.25">
      <c r="A505">
        <v>504</v>
      </c>
      <c r="B505" t="s">
        <v>1012</v>
      </c>
      <c r="C505" s="23" t="s">
        <v>1013</v>
      </c>
      <c r="D505" s="51" t="s">
        <v>4</v>
      </c>
      <c r="E505" s="11">
        <v>3</v>
      </c>
      <c r="F505" s="12">
        <v>0</v>
      </c>
      <c r="G505" s="12">
        <v>5</v>
      </c>
      <c r="H505" s="8">
        <f t="shared" si="53"/>
        <v>0</v>
      </c>
      <c r="I505" s="51" t="s">
        <v>7</v>
      </c>
      <c r="J505" s="11">
        <v>8</v>
      </c>
      <c r="K505" s="12">
        <v>0</v>
      </c>
      <c r="L505" s="12">
        <v>0</v>
      </c>
      <c r="M505" s="8">
        <f t="shared" si="54"/>
        <v>0</v>
      </c>
      <c r="N505" s="23" t="s">
        <v>7</v>
      </c>
      <c r="O505" s="30">
        <v>5</v>
      </c>
      <c r="P505" s="30">
        <v>0</v>
      </c>
      <c r="Q505" s="30">
        <v>4</v>
      </c>
      <c r="R505" s="23">
        <v>0</v>
      </c>
      <c r="S505" s="23" t="s">
        <v>7</v>
      </c>
      <c r="T505" s="31">
        <v>8</v>
      </c>
      <c r="U505" s="31">
        <v>2</v>
      </c>
      <c r="V505" s="31">
        <v>0</v>
      </c>
      <c r="W505">
        <v>0</v>
      </c>
      <c r="X505" t="s">
        <v>7</v>
      </c>
      <c r="Y505" s="31">
        <v>8</v>
      </c>
      <c r="Z505" s="31">
        <v>1</v>
      </c>
      <c r="AA505" s="31">
        <v>4</v>
      </c>
      <c r="AB505" s="31">
        <v>0</v>
      </c>
      <c r="AC505" s="51" t="s">
        <v>4</v>
      </c>
      <c r="AD505" s="51" t="s">
        <v>7</v>
      </c>
      <c r="AE505" s="40" t="s">
        <v>7</v>
      </c>
      <c r="AF505" s="23" t="s">
        <v>7</v>
      </c>
      <c r="AG505" t="s">
        <v>7</v>
      </c>
      <c r="AH505" s="41" t="str" cm="1">
        <f t="array" ref="AH505">INDEX(AC505:AG505,MODE(MATCH(AC505:AG505,AC505:AG505,0)))</f>
        <v>Positive</v>
      </c>
      <c r="AI505" s="42">
        <f t="shared" si="49"/>
        <v>6.4</v>
      </c>
      <c r="AJ505" s="42">
        <f t="shared" si="50"/>
        <v>0.6</v>
      </c>
      <c r="AK505" s="42">
        <f t="shared" si="51"/>
        <v>2.6</v>
      </c>
      <c r="AL505" s="31">
        <f t="shared" si="52"/>
        <v>0</v>
      </c>
    </row>
    <row r="506" spans="1:38" ht="35" x14ac:dyDescent="0.25">
      <c r="A506">
        <v>505</v>
      </c>
      <c r="B506" t="s">
        <v>1014</v>
      </c>
      <c r="C506" s="23" t="s">
        <v>1015</v>
      </c>
      <c r="D506" s="10" t="s">
        <v>63</v>
      </c>
      <c r="E506" s="11">
        <v>0</v>
      </c>
      <c r="F506" s="12">
        <v>0</v>
      </c>
      <c r="G506" s="12">
        <v>0</v>
      </c>
      <c r="H506" s="8">
        <f t="shared" si="53"/>
        <v>1</v>
      </c>
      <c r="I506" s="51" t="s">
        <v>46</v>
      </c>
      <c r="J506" s="11">
        <v>0</v>
      </c>
      <c r="K506" s="12">
        <v>8</v>
      </c>
      <c r="L506" s="12">
        <v>0</v>
      </c>
      <c r="M506" s="8">
        <f t="shared" si="54"/>
        <v>0</v>
      </c>
      <c r="N506" s="23" t="s">
        <v>63</v>
      </c>
      <c r="O506" s="30">
        <v>0</v>
      </c>
      <c r="P506" s="30">
        <v>0</v>
      </c>
      <c r="Q506" s="30">
        <v>0</v>
      </c>
      <c r="R506" s="23">
        <v>1</v>
      </c>
      <c r="S506" s="23" t="s">
        <v>46</v>
      </c>
      <c r="T506" s="31">
        <v>0</v>
      </c>
      <c r="U506" s="31">
        <v>6</v>
      </c>
      <c r="V506" s="31">
        <v>0</v>
      </c>
      <c r="W506">
        <v>0</v>
      </c>
      <c r="X506" t="s">
        <v>46</v>
      </c>
      <c r="Y506" s="31">
        <v>0</v>
      </c>
      <c r="Z506" s="31">
        <v>6</v>
      </c>
      <c r="AA506" s="31">
        <v>0</v>
      </c>
      <c r="AB506" s="31">
        <v>0</v>
      </c>
      <c r="AC506" s="10" t="s">
        <v>63</v>
      </c>
      <c r="AD506" s="51" t="s">
        <v>46</v>
      </c>
      <c r="AE506" s="40" t="s">
        <v>63</v>
      </c>
      <c r="AF506" s="23" t="s">
        <v>46</v>
      </c>
      <c r="AG506" t="s">
        <v>46</v>
      </c>
      <c r="AH506" s="41" t="str" cm="1">
        <f t="array" ref="AH506">INDEX(AC506:AG506,MODE(MATCH(AC506:AG506,AC506:AG506,0)))</f>
        <v>Negative</v>
      </c>
      <c r="AI506" s="42">
        <f t="shared" si="49"/>
        <v>0</v>
      </c>
      <c r="AJ506" s="42">
        <f t="shared" si="50"/>
        <v>4</v>
      </c>
      <c r="AK506" s="42">
        <f t="shared" si="51"/>
        <v>0</v>
      </c>
      <c r="AL506" s="31">
        <f t="shared" si="52"/>
        <v>1</v>
      </c>
    </row>
    <row r="507" spans="1:38" ht="20" x14ac:dyDescent="0.25">
      <c r="A507">
        <v>506</v>
      </c>
      <c r="B507" t="s">
        <v>1016</v>
      </c>
      <c r="C507" s="23" t="s">
        <v>1017</v>
      </c>
      <c r="D507" s="51" t="s">
        <v>7</v>
      </c>
      <c r="E507" s="11">
        <v>10</v>
      </c>
      <c r="F507" s="12">
        <v>0</v>
      </c>
      <c r="G507" s="12">
        <v>0</v>
      </c>
      <c r="H507" s="8">
        <f t="shared" si="53"/>
        <v>0</v>
      </c>
      <c r="I507" s="51" t="s">
        <v>7</v>
      </c>
      <c r="J507" s="11">
        <v>10</v>
      </c>
      <c r="K507" s="12">
        <v>0</v>
      </c>
      <c r="L507" s="12">
        <v>0</v>
      </c>
      <c r="M507" s="8">
        <f t="shared" si="54"/>
        <v>0</v>
      </c>
      <c r="N507" s="23" t="s">
        <v>7</v>
      </c>
      <c r="O507" s="30">
        <v>10</v>
      </c>
      <c r="P507" s="30">
        <v>0</v>
      </c>
      <c r="Q507" s="30">
        <v>0</v>
      </c>
      <c r="R507" s="23">
        <v>0</v>
      </c>
      <c r="S507" s="23" t="s">
        <v>7</v>
      </c>
      <c r="T507" s="31">
        <v>10</v>
      </c>
      <c r="U507" s="31">
        <v>0</v>
      </c>
      <c r="V507" s="31">
        <v>0</v>
      </c>
      <c r="W507">
        <v>0</v>
      </c>
      <c r="X507" t="s">
        <v>7</v>
      </c>
      <c r="Y507" s="31">
        <v>10</v>
      </c>
      <c r="Z507" s="31">
        <v>0</v>
      </c>
      <c r="AA507" s="31">
        <v>0</v>
      </c>
      <c r="AB507" s="31">
        <v>0</v>
      </c>
      <c r="AC507" s="51" t="s">
        <v>7</v>
      </c>
      <c r="AD507" s="51" t="s">
        <v>7</v>
      </c>
      <c r="AE507" s="40" t="s">
        <v>7</v>
      </c>
      <c r="AF507" s="23" t="s">
        <v>7</v>
      </c>
      <c r="AG507" t="s">
        <v>7</v>
      </c>
      <c r="AH507" s="41" t="str" cm="1">
        <f t="array" ref="AH507">INDEX(AC507:AG507,MODE(MATCH(AC507:AG507,AC507:AG507,0)))</f>
        <v>Positive</v>
      </c>
      <c r="AI507" s="42">
        <f t="shared" si="49"/>
        <v>10</v>
      </c>
      <c r="AJ507" s="42">
        <f t="shared" si="50"/>
        <v>0</v>
      </c>
      <c r="AK507" s="42">
        <f t="shared" si="51"/>
        <v>0</v>
      </c>
      <c r="AL507" s="31">
        <f t="shared" si="52"/>
        <v>0</v>
      </c>
    </row>
    <row r="508" spans="1:38" ht="35" x14ac:dyDescent="0.25">
      <c r="A508">
        <v>507</v>
      </c>
      <c r="B508" t="s">
        <v>1018</v>
      </c>
      <c r="C508" s="23" t="s">
        <v>1019</v>
      </c>
      <c r="D508" s="51" t="s">
        <v>7</v>
      </c>
      <c r="E508" s="11">
        <v>7</v>
      </c>
      <c r="F508" s="12">
        <v>0</v>
      </c>
      <c r="G508" s="12">
        <v>4</v>
      </c>
      <c r="H508" s="8">
        <f t="shared" si="53"/>
        <v>0</v>
      </c>
      <c r="I508" s="51" t="s">
        <v>7</v>
      </c>
      <c r="J508" s="11">
        <v>8</v>
      </c>
      <c r="K508" s="12">
        <v>0</v>
      </c>
      <c r="L508" s="12">
        <v>0</v>
      </c>
      <c r="M508" s="8">
        <f t="shared" si="54"/>
        <v>0</v>
      </c>
      <c r="N508" s="23" t="s">
        <v>4</v>
      </c>
      <c r="O508" s="30">
        <v>5</v>
      </c>
      <c r="P508" s="30">
        <v>1</v>
      </c>
      <c r="Q508" s="30">
        <v>8</v>
      </c>
      <c r="R508" s="23">
        <v>0</v>
      </c>
      <c r="S508" s="23" t="s">
        <v>7</v>
      </c>
      <c r="T508" s="31">
        <v>9</v>
      </c>
      <c r="U508" s="31">
        <v>0</v>
      </c>
      <c r="V508" s="31">
        <v>0</v>
      </c>
      <c r="W508">
        <v>0</v>
      </c>
      <c r="X508" t="s">
        <v>7</v>
      </c>
      <c r="Y508" s="31">
        <v>6</v>
      </c>
      <c r="Z508" s="31">
        <v>3</v>
      </c>
      <c r="AA508" s="31">
        <v>4</v>
      </c>
      <c r="AB508" s="31">
        <v>0</v>
      </c>
      <c r="AC508" s="51" t="s">
        <v>7</v>
      </c>
      <c r="AD508" s="51" t="s">
        <v>7</v>
      </c>
      <c r="AE508" s="40" t="s">
        <v>4</v>
      </c>
      <c r="AF508" s="23" t="s">
        <v>7</v>
      </c>
      <c r="AG508" t="s">
        <v>7</v>
      </c>
      <c r="AH508" s="41" t="str" cm="1">
        <f t="array" ref="AH508">INDEX(AC508:AG508,MODE(MATCH(AC508:AG508,AC508:AG508,0)))</f>
        <v>Positive</v>
      </c>
      <c r="AI508" s="42">
        <f t="shared" si="49"/>
        <v>7</v>
      </c>
      <c r="AJ508" s="42">
        <f t="shared" si="50"/>
        <v>0.8</v>
      </c>
      <c r="AK508" s="42">
        <f t="shared" si="51"/>
        <v>3.2</v>
      </c>
      <c r="AL508" s="31">
        <f t="shared" si="52"/>
        <v>0</v>
      </c>
    </row>
    <row r="509" spans="1:38" ht="35" x14ac:dyDescent="0.25">
      <c r="A509">
        <v>508</v>
      </c>
      <c r="B509" t="s">
        <v>1020</v>
      </c>
      <c r="C509" s="23" t="s">
        <v>1021</v>
      </c>
      <c r="D509" s="51" t="s">
        <v>4</v>
      </c>
      <c r="E509" s="11">
        <v>3</v>
      </c>
      <c r="F509" s="12">
        <v>0</v>
      </c>
      <c r="G509" s="12">
        <v>6</v>
      </c>
      <c r="H509" s="8">
        <f t="shared" si="53"/>
        <v>0</v>
      </c>
      <c r="I509" s="51" t="s">
        <v>7</v>
      </c>
      <c r="J509" s="11">
        <v>8</v>
      </c>
      <c r="K509" s="12">
        <v>0</v>
      </c>
      <c r="L509" s="12">
        <v>0</v>
      </c>
      <c r="M509" s="8">
        <f t="shared" si="54"/>
        <v>0</v>
      </c>
      <c r="N509" s="23" t="s">
        <v>7</v>
      </c>
      <c r="O509" s="30">
        <v>6</v>
      </c>
      <c r="P509" s="30">
        <v>0</v>
      </c>
      <c r="Q509" s="30">
        <v>3</v>
      </c>
      <c r="R509" s="23">
        <v>0</v>
      </c>
      <c r="S509" s="23" t="s">
        <v>7</v>
      </c>
      <c r="T509" s="31">
        <v>8</v>
      </c>
      <c r="U509" s="31">
        <v>0</v>
      </c>
      <c r="V509" s="31">
        <v>0</v>
      </c>
      <c r="W509">
        <v>0</v>
      </c>
      <c r="X509" t="s">
        <v>7</v>
      </c>
      <c r="Y509" s="31">
        <v>7</v>
      </c>
      <c r="Z509" s="31">
        <v>3</v>
      </c>
      <c r="AA509" s="31">
        <v>4</v>
      </c>
      <c r="AB509" s="31">
        <v>0</v>
      </c>
      <c r="AC509" s="51" t="s">
        <v>4</v>
      </c>
      <c r="AD509" s="51" t="s">
        <v>7</v>
      </c>
      <c r="AE509" s="40" t="s">
        <v>7</v>
      </c>
      <c r="AF509" s="23" t="s">
        <v>7</v>
      </c>
      <c r="AG509" t="s">
        <v>7</v>
      </c>
      <c r="AH509" s="41" t="str" cm="1">
        <f t="array" ref="AH509">INDEX(AC509:AG509,MODE(MATCH(AC509:AG509,AC509:AG509,0)))</f>
        <v>Positive</v>
      </c>
      <c r="AI509" s="42">
        <f t="shared" si="49"/>
        <v>6.4</v>
      </c>
      <c r="AJ509" s="42">
        <f t="shared" si="50"/>
        <v>0.6</v>
      </c>
      <c r="AK509" s="42">
        <f t="shared" si="51"/>
        <v>2.6</v>
      </c>
      <c r="AL509" s="31">
        <f t="shared" si="52"/>
        <v>0</v>
      </c>
    </row>
    <row r="510" spans="1:38" ht="35" x14ac:dyDescent="0.25">
      <c r="A510">
        <v>509</v>
      </c>
      <c r="B510" t="s">
        <v>1022</v>
      </c>
      <c r="C510" s="23" t="s">
        <v>1023</v>
      </c>
      <c r="D510" s="51" t="s">
        <v>7</v>
      </c>
      <c r="E510" s="11">
        <v>10</v>
      </c>
      <c r="F510" s="12">
        <v>0</v>
      </c>
      <c r="G510" s="12">
        <v>0</v>
      </c>
      <c r="H510" s="8">
        <f t="shared" si="53"/>
        <v>0</v>
      </c>
      <c r="I510" s="51" t="s">
        <v>7</v>
      </c>
      <c r="J510" s="11">
        <v>10</v>
      </c>
      <c r="K510" s="12">
        <v>0</v>
      </c>
      <c r="L510" s="12">
        <v>0</v>
      </c>
      <c r="M510" s="8">
        <f t="shared" si="54"/>
        <v>0</v>
      </c>
      <c r="N510" s="23" t="s">
        <v>7</v>
      </c>
      <c r="O510" s="30">
        <v>10</v>
      </c>
      <c r="P510" s="30">
        <v>0</v>
      </c>
      <c r="Q510" s="30">
        <v>0</v>
      </c>
      <c r="R510" s="23">
        <v>0</v>
      </c>
      <c r="S510" s="23" t="s">
        <v>7</v>
      </c>
      <c r="T510" s="31">
        <v>10</v>
      </c>
      <c r="U510" s="31">
        <v>0</v>
      </c>
      <c r="V510" s="31">
        <v>0</v>
      </c>
      <c r="W510">
        <v>0</v>
      </c>
      <c r="X510" t="s">
        <v>7</v>
      </c>
      <c r="Y510" s="31">
        <v>10</v>
      </c>
      <c r="Z510" s="31">
        <v>0</v>
      </c>
      <c r="AA510" s="31">
        <v>0</v>
      </c>
      <c r="AB510" s="31">
        <v>0</v>
      </c>
      <c r="AC510" s="51" t="s">
        <v>7</v>
      </c>
      <c r="AD510" s="51" t="s">
        <v>7</v>
      </c>
      <c r="AE510" s="40" t="s">
        <v>7</v>
      </c>
      <c r="AF510" s="23" t="s">
        <v>7</v>
      </c>
      <c r="AG510" t="s">
        <v>7</v>
      </c>
      <c r="AH510" s="41" t="str" cm="1">
        <f t="array" ref="AH510">INDEX(AC510:AG510,MODE(MATCH(AC510:AG510,AC510:AG510,0)))</f>
        <v>Positive</v>
      </c>
      <c r="AI510" s="42">
        <f t="shared" si="49"/>
        <v>10</v>
      </c>
      <c r="AJ510" s="42">
        <f t="shared" si="50"/>
        <v>0</v>
      </c>
      <c r="AK510" s="42">
        <f t="shared" si="51"/>
        <v>0</v>
      </c>
      <c r="AL510" s="31">
        <f t="shared" si="52"/>
        <v>0</v>
      </c>
    </row>
    <row r="511" spans="1:38" ht="52" x14ac:dyDescent="0.25">
      <c r="A511">
        <v>510</v>
      </c>
      <c r="B511" t="s">
        <v>1024</v>
      </c>
      <c r="C511" s="23" t="s">
        <v>1025</v>
      </c>
      <c r="D511" s="51" t="s">
        <v>7</v>
      </c>
      <c r="E511" s="11">
        <v>7</v>
      </c>
      <c r="F511" s="12">
        <v>0</v>
      </c>
      <c r="G511" s="12">
        <v>5</v>
      </c>
      <c r="H511" s="8">
        <f t="shared" si="53"/>
        <v>0</v>
      </c>
      <c r="I511" s="51" t="s">
        <v>4</v>
      </c>
      <c r="J511" s="11">
        <v>3</v>
      </c>
      <c r="K511" s="12">
        <v>0</v>
      </c>
      <c r="L511" s="12">
        <v>6</v>
      </c>
      <c r="M511" s="8">
        <f t="shared" si="54"/>
        <v>0</v>
      </c>
      <c r="N511" s="23" t="s">
        <v>7</v>
      </c>
      <c r="O511" s="30">
        <v>6</v>
      </c>
      <c r="P511" s="30">
        <v>0</v>
      </c>
      <c r="Q511" s="30">
        <v>4</v>
      </c>
      <c r="R511" s="23">
        <v>0</v>
      </c>
      <c r="S511" s="23" t="s">
        <v>7</v>
      </c>
      <c r="T511" s="31">
        <v>6</v>
      </c>
      <c r="U511" s="31">
        <v>0</v>
      </c>
      <c r="V511" s="31">
        <v>5</v>
      </c>
      <c r="W511">
        <v>0</v>
      </c>
      <c r="X511" t="s">
        <v>7</v>
      </c>
      <c r="Y511" s="31">
        <v>7</v>
      </c>
      <c r="Z511" s="31">
        <v>2</v>
      </c>
      <c r="AA511" s="31">
        <v>5</v>
      </c>
      <c r="AB511" s="31">
        <v>0</v>
      </c>
      <c r="AC511" s="51" t="s">
        <v>7</v>
      </c>
      <c r="AD511" s="51" t="s">
        <v>4</v>
      </c>
      <c r="AE511" s="40" t="s">
        <v>7</v>
      </c>
      <c r="AF511" s="23" t="s">
        <v>7</v>
      </c>
      <c r="AG511" t="s">
        <v>7</v>
      </c>
      <c r="AH511" s="41" t="str" cm="1">
        <f t="array" ref="AH511">INDEX(AC511:AG511,MODE(MATCH(AC511:AG511,AC511:AG511,0)))</f>
        <v>Positive</v>
      </c>
      <c r="AI511" s="42">
        <f t="shared" si="49"/>
        <v>5.8</v>
      </c>
      <c r="AJ511" s="42">
        <f t="shared" si="50"/>
        <v>0.4</v>
      </c>
      <c r="AK511" s="42">
        <f t="shared" si="51"/>
        <v>5</v>
      </c>
      <c r="AL511" s="31">
        <f t="shared" si="52"/>
        <v>0</v>
      </c>
    </row>
    <row r="512" spans="1:38" ht="52" x14ac:dyDescent="0.25">
      <c r="A512">
        <v>511</v>
      </c>
      <c r="B512" t="s">
        <v>1026</v>
      </c>
      <c r="C512" s="23" t="s">
        <v>1027</v>
      </c>
      <c r="D512" s="51" t="s">
        <v>7</v>
      </c>
      <c r="E512" s="11">
        <v>7</v>
      </c>
      <c r="F512" s="12">
        <v>0</v>
      </c>
      <c r="G512" s="12">
        <v>0</v>
      </c>
      <c r="H512" s="8">
        <f t="shared" si="53"/>
        <v>0</v>
      </c>
      <c r="I512" s="51" t="s">
        <v>7</v>
      </c>
      <c r="J512" s="11">
        <v>8</v>
      </c>
      <c r="K512" s="12">
        <v>0</v>
      </c>
      <c r="L512" s="12">
        <v>0</v>
      </c>
      <c r="M512" s="8">
        <f t="shared" si="54"/>
        <v>0</v>
      </c>
      <c r="N512" s="23" t="s">
        <v>7</v>
      </c>
      <c r="O512" s="30">
        <v>8</v>
      </c>
      <c r="P512" s="30">
        <v>0</v>
      </c>
      <c r="Q512" s="30">
        <v>0</v>
      </c>
      <c r="R512" s="23">
        <v>0</v>
      </c>
      <c r="S512" s="23" t="s">
        <v>7</v>
      </c>
      <c r="T512" s="31">
        <v>9</v>
      </c>
      <c r="U512" s="31">
        <v>0</v>
      </c>
      <c r="V512" s="31">
        <v>0</v>
      </c>
      <c r="W512">
        <v>0</v>
      </c>
      <c r="X512" t="s">
        <v>7</v>
      </c>
      <c r="Y512" s="31">
        <v>8</v>
      </c>
      <c r="Z512" s="31">
        <v>0</v>
      </c>
      <c r="AA512" s="31">
        <v>0</v>
      </c>
      <c r="AB512" s="31">
        <v>0</v>
      </c>
      <c r="AC512" s="51" t="s">
        <v>7</v>
      </c>
      <c r="AD512" s="51" t="s">
        <v>7</v>
      </c>
      <c r="AE512" s="40" t="s">
        <v>7</v>
      </c>
      <c r="AF512" s="23" t="s">
        <v>7</v>
      </c>
      <c r="AG512" t="s">
        <v>7</v>
      </c>
      <c r="AH512" s="41" t="str" cm="1">
        <f t="array" ref="AH512">INDEX(AC512:AG512,MODE(MATCH(AC512:AG512,AC512:AG512,0)))</f>
        <v>Positive</v>
      </c>
      <c r="AI512" s="42">
        <f t="shared" si="49"/>
        <v>8</v>
      </c>
      <c r="AJ512" s="42">
        <f t="shared" si="50"/>
        <v>0</v>
      </c>
      <c r="AK512" s="42">
        <f t="shared" si="51"/>
        <v>0</v>
      </c>
      <c r="AL512" s="31">
        <f t="shared" si="52"/>
        <v>0</v>
      </c>
    </row>
    <row r="513" spans="1:38" ht="20" x14ac:dyDescent="0.25">
      <c r="A513">
        <v>512</v>
      </c>
      <c r="B513" t="s">
        <v>1028</v>
      </c>
      <c r="C513" s="23" t="s">
        <v>1029</v>
      </c>
      <c r="D513" s="51" t="s">
        <v>46</v>
      </c>
      <c r="E513" s="11">
        <v>0</v>
      </c>
      <c r="F513" s="12">
        <v>4</v>
      </c>
      <c r="G513" s="12">
        <v>0</v>
      </c>
      <c r="H513" s="8">
        <f t="shared" si="53"/>
        <v>0</v>
      </c>
      <c r="I513" s="51" t="s">
        <v>46</v>
      </c>
      <c r="J513" s="11">
        <v>0</v>
      </c>
      <c r="K513" s="12">
        <v>8</v>
      </c>
      <c r="L513" s="12">
        <v>0</v>
      </c>
      <c r="M513" s="8">
        <f t="shared" si="54"/>
        <v>0</v>
      </c>
      <c r="N513" s="23" t="s">
        <v>46</v>
      </c>
      <c r="O513" s="30">
        <v>0</v>
      </c>
      <c r="P513" s="30">
        <v>8</v>
      </c>
      <c r="Q513" s="30">
        <v>0</v>
      </c>
      <c r="R513" s="23">
        <v>0</v>
      </c>
      <c r="S513" s="23" t="s">
        <v>46</v>
      </c>
      <c r="T513" s="31">
        <v>0</v>
      </c>
      <c r="U513" s="31">
        <v>8</v>
      </c>
      <c r="V513" s="31">
        <v>0</v>
      </c>
      <c r="W513">
        <v>0</v>
      </c>
      <c r="X513" t="s">
        <v>46</v>
      </c>
      <c r="Y513" s="31">
        <v>0</v>
      </c>
      <c r="Z513" s="31">
        <v>8</v>
      </c>
      <c r="AA513" s="31">
        <v>0</v>
      </c>
      <c r="AB513" s="31">
        <v>0</v>
      </c>
      <c r="AC513" s="51" t="s">
        <v>46</v>
      </c>
      <c r="AD513" s="51" t="s">
        <v>46</v>
      </c>
      <c r="AE513" s="40" t="s">
        <v>46</v>
      </c>
      <c r="AF513" s="23" t="s">
        <v>46</v>
      </c>
      <c r="AG513" t="s">
        <v>46</v>
      </c>
      <c r="AH513" s="41" t="str" cm="1">
        <f t="array" ref="AH513">INDEX(AC513:AG513,MODE(MATCH(AC513:AG513,AC513:AG513,0)))</f>
        <v>Negative</v>
      </c>
      <c r="AI513" s="42">
        <f t="shared" si="49"/>
        <v>0</v>
      </c>
      <c r="AJ513" s="42">
        <f t="shared" si="50"/>
        <v>7.2</v>
      </c>
      <c r="AK513" s="42">
        <f t="shared" si="51"/>
        <v>0</v>
      </c>
      <c r="AL513" s="31">
        <f t="shared" si="52"/>
        <v>0</v>
      </c>
    </row>
    <row r="514" spans="1:38" ht="35" x14ac:dyDescent="0.25">
      <c r="A514">
        <v>513</v>
      </c>
      <c r="B514" t="s">
        <v>1030</v>
      </c>
      <c r="C514" s="23" t="s">
        <v>1031</v>
      </c>
      <c r="D514" s="51" t="s">
        <v>7</v>
      </c>
      <c r="E514" s="11">
        <v>10</v>
      </c>
      <c r="F514" s="12">
        <v>0</v>
      </c>
      <c r="G514" s="12">
        <v>0</v>
      </c>
      <c r="H514" s="8">
        <f t="shared" si="53"/>
        <v>0</v>
      </c>
      <c r="I514" s="51" t="s">
        <v>7</v>
      </c>
      <c r="J514" s="11">
        <v>10</v>
      </c>
      <c r="K514" s="12">
        <v>0</v>
      </c>
      <c r="L514" s="12">
        <v>0</v>
      </c>
      <c r="M514" s="8">
        <f t="shared" si="54"/>
        <v>0</v>
      </c>
      <c r="N514" s="23" t="s">
        <v>7</v>
      </c>
      <c r="O514" s="30">
        <v>10</v>
      </c>
      <c r="P514" s="30">
        <v>0</v>
      </c>
      <c r="Q514" s="30">
        <v>0</v>
      </c>
      <c r="R514" s="23">
        <v>0</v>
      </c>
      <c r="S514" s="23" t="s">
        <v>7</v>
      </c>
      <c r="T514" s="31">
        <v>10</v>
      </c>
      <c r="U514" s="31">
        <v>0</v>
      </c>
      <c r="V514" s="31">
        <v>0</v>
      </c>
      <c r="W514">
        <v>0</v>
      </c>
      <c r="X514" t="s">
        <v>7</v>
      </c>
      <c r="Y514" s="31">
        <v>10</v>
      </c>
      <c r="Z514" s="31">
        <v>0</v>
      </c>
      <c r="AA514" s="31">
        <v>2</v>
      </c>
      <c r="AB514" s="31">
        <v>0</v>
      </c>
      <c r="AC514" s="51" t="s">
        <v>7</v>
      </c>
      <c r="AD514" s="51" t="s">
        <v>7</v>
      </c>
      <c r="AE514" s="40" t="s">
        <v>7</v>
      </c>
      <c r="AF514" s="23" t="s">
        <v>7</v>
      </c>
      <c r="AG514" t="s">
        <v>7</v>
      </c>
      <c r="AH514" s="41" t="str" cm="1">
        <f t="array" ref="AH514">INDEX(AC514:AG514,MODE(MATCH(AC514:AG514,AC514:AG514,0)))</f>
        <v>Positive</v>
      </c>
      <c r="AI514" s="42">
        <f t="shared" si="49"/>
        <v>10</v>
      </c>
      <c r="AJ514" s="42">
        <f t="shared" si="50"/>
        <v>0</v>
      </c>
      <c r="AK514" s="42">
        <f t="shared" si="51"/>
        <v>0.4</v>
      </c>
      <c r="AL514" s="31">
        <f t="shared" si="52"/>
        <v>0</v>
      </c>
    </row>
    <row r="515" spans="1:38" ht="86" x14ac:dyDescent="0.25">
      <c r="A515">
        <v>514</v>
      </c>
      <c r="B515" t="s">
        <v>1032</v>
      </c>
      <c r="C515" s="23" t="s">
        <v>1033</v>
      </c>
      <c r="D515" s="51" t="s">
        <v>7</v>
      </c>
      <c r="E515" s="11">
        <v>10</v>
      </c>
      <c r="F515" s="12">
        <v>0</v>
      </c>
      <c r="G515" s="12">
        <v>0</v>
      </c>
      <c r="H515" s="8">
        <f t="shared" si="53"/>
        <v>0</v>
      </c>
      <c r="I515" s="51" t="s">
        <v>7</v>
      </c>
      <c r="J515" s="11">
        <v>10</v>
      </c>
      <c r="K515" s="12">
        <v>5</v>
      </c>
      <c r="L515" s="12">
        <v>0</v>
      </c>
      <c r="M515" s="8">
        <f t="shared" si="54"/>
        <v>0</v>
      </c>
      <c r="N515" s="23" t="s">
        <v>7</v>
      </c>
      <c r="O515" s="30">
        <v>8</v>
      </c>
      <c r="P515" s="30">
        <v>1</v>
      </c>
      <c r="Q515" s="30">
        <v>0</v>
      </c>
      <c r="R515" s="23">
        <v>0</v>
      </c>
      <c r="S515" s="23" t="s">
        <v>7</v>
      </c>
      <c r="T515" s="31">
        <v>10</v>
      </c>
      <c r="U515" s="31">
        <v>0</v>
      </c>
      <c r="V515" s="31">
        <v>0</v>
      </c>
      <c r="W515">
        <v>0</v>
      </c>
      <c r="X515" t="s">
        <v>7</v>
      </c>
      <c r="Y515" s="31">
        <v>7</v>
      </c>
      <c r="Z515" s="31">
        <v>5</v>
      </c>
      <c r="AA515" s="31">
        <v>0</v>
      </c>
      <c r="AB515" s="31">
        <v>0</v>
      </c>
      <c r="AC515" s="51" t="s">
        <v>7</v>
      </c>
      <c r="AD515" s="51" t="s">
        <v>7</v>
      </c>
      <c r="AE515" s="40" t="s">
        <v>7</v>
      </c>
      <c r="AF515" s="23" t="s">
        <v>7</v>
      </c>
      <c r="AG515" t="s">
        <v>7</v>
      </c>
      <c r="AH515" s="41" t="str" cm="1">
        <f t="array" ref="AH515">INDEX(AC515:AG515,MODE(MATCH(AC515:AG515,AC515:AG515,0)))</f>
        <v>Positive</v>
      </c>
      <c r="AI515" s="42">
        <f t="shared" ref="AI515:AI578" si="55">AVERAGE(E515,J515,Y515,T515,O515)</f>
        <v>9</v>
      </c>
      <c r="AJ515" s="42">
        <f t="shared" ref="AJ515:AJ578" si="56">AVERAGEA(F515,K515,Z515,U515,P515)</f>
        <v>2.2000000000000002</v>
      </c>
      <c r="AK515" s="42">
        <f t="shared" ref="AK515:AK578" si="57">AVERAGE(G515,L515,AA515,V515,Q515)</f>
        <v>0</v>
      </c>
      <c r="AL515" s="31">
        <f t="shared" ref="AL515:AL578" si="58">MAX(AB515,W515,R515,M515,H515)</f>
        <v>0</v>
      </c>
    </row>
    <row r="516" spans="1:38" ht="52" x14ac:dyDescent="0.25">
      <c r="A516">
        <v>515</v>
      </c>
      <c r="B516" t="s">
        <v>1034</v>
      </c>
      <c r="C516" s="23" t="s">
        <v>1035</v>
      </c>
      <c r="D516" s="51" t="s">
        <v>7</v>
      </c>
      <c r="E516" s="11">
        <v>8</v>
      </c>
      <c r="F516" s="12">
        <v>0</v>
      </c>
      <c r="G516" s="12">
        <v>6</v>
      </c>
      <c r="H516" s="8">
        <f t="shared" si="53"/>
        <v>0</v>
      </c>
      <c r="I516" s="51" t="s">
        <v>7</v>
      </c>
      <c r="J516" s="11">
        <v>6</v>
      </c>
      <c r="K516" s="12">
        <v>0</v>
      </c>
      <c r="L516" s="12">
        <v>3</v>
      </c>
      <c r="M516" s="8">
        <f t="shared" si="54"/>
        <v>0</v>
      </c>
      <c r="N516" s="23" t="s">
        <v>7</v>
      </c>
      <c r="O516" s="30">
        <v>5</v>
      </c>
      <c r="P516" s="30">
        <v>0</v>
      </c>
      <c r="Q516" s="30">
        <v>0</v>
      </c>
      <c r="R516" s="23">
        <v>0</v>
      </c>
      <c r="S516" s="23" t="s">
        <v>7</v>
      </c>
      <c r="T516" s="31">
        <v>3</v>
      </c>
      <c r="U516" s="31">
        <v>0</v>
      </c>
      <c r="V516" s="31">
        <v>7</v>
      </c>
      <c r="W516">
        <v>0</v>
      </c>
      <c r="X516" t="s">
        <v>7</v>
      </c>
      <c r="Y516" s="31">
        <v>4</v>
      </c>
      <c r="Z516" s="31">
        <v>0</v>
      </c>
      <c r="AA516" s="31">
        <v>2</v>
      </c>
      <c r="AB516" s="31">
        <v>0</v>
      </c>
      <c r="AC516" s="51" t="s">
        <v>7</v>
      </c>
      <c r="AD516" s="51" t="s">
        <v>7</v>
      </c>
      <c r="AE516" s="40" t="s">
        <v>7</v>
      </c>
      <c r="AF516" s="23" t="s">
        <v>7</v>
      </c>
      <c r="AG516" t="s">
        <v>7</v>
      </c>
      <c r="AH516" s="41" t="str" cm="1">
        <f t="array" ref="AH516">INDEX(AC516:AG516,MODE(MATCH(AC516:AG516,AC516:AG516,0)))</f>
        <v>Positive</v>
      </c>
      <c r="AI516" s="42">
        <f t="shared" si="55"/>
        <v>5.2</v>
      </c>
      <c r="AJ516" s="42">
        <f t="shared" si="56"/>
        <v>0</v>
      </c>
      <c r="AK516" s="42">
        <f t="shared" si="57"/>
        <v>3.6</v>
      </c>
      <c r="AL516" s="31">
        <f t="shared" si="58"/>
        <v>0</v>
      </c>
    </row>
    <row r="517" spans="1:38" ht="86" x14ac:dyDescent="0.25">
      <c r="A517">
        <v>516</v>
      </c>
      <c r="B517" t="s">
        <v>1036</v>
      </c>
      <c r="C517" s="23" t="s">
        <v>1037</v>
      </c>
      <c r="D517" s="51" t="s">
        <v>7</v>
      </c>
      <c r="E517" s="11">
        <v>8</v>
      </c>
      <c r="F517" s="12">
        <v>0</v>
      </c>
      <c r="G517" s="12">
        <v>6</v>
      </c>
      <c r="H517" s="8">
        <f t="shared" si="53"/>
        <v>0</v>
      </c>
      <c r="I517" s="51" t="s">
        <v>7</v>
      </c>
      <c r="J517" s="11">
        <v>8</v>
      </c>
      <c r="K517" s="12">
        <v>0</v>
      </c>
      <c r="L517" s="12">
        <v>0</v>
      </c>
      <c r="M517" s="8">
        <f t="shared" si="54"/>
        <v>0</v>
      </c>
      <c r="N517" s="23" t="s">
        <v>7</v>
      </c>
      <c r="O517" s="30">
        <v>10</v>
      </c>
      <c r="P517" s="30">
        <v>0</v>
      </c>
      <c r="Q517" s="30">
        <v>0</v>
      </c>
      <c r="R517" s="23">
        <v>0</v>
      </c>
      <c r="S517" s="23" t="s">
        <v>7</v>
      </c>
      <c r="T517" s="31">
        <v>10</v>
      </c>
      <c r="U517" s="31">
        <v>0</v>
      </c>
      <c r="V517" s="31">
        <v>3</v>
      </c>
      <c r="W517">
        <v>0</v>
      </c>
      <c r="X517" t="s">
        <v>7</v>
      </c>
      <c r="Y517" s="31">
        <v>10</v>
      </c>
      <c r="Z517" s="31">
        <v>0</v>
      </c>
      <c r="AA517" s="31">
        <v>3</v>
      </c>
      <c r="AB517" s="31">
        <v>0</v>
      </c>
      <c r="AC517" s="51" t="s">
        <v>7</v>
      </c>
      <c r="AD517" s="51" t="s">
        <v>7</v>
      </c>
      <c r="AE517" s="40" t="s">
        <v>7</v>
      </c>
      <c r="AF517" s="23" t="s">
        <v>7</v>
      </c>
      <c r="AG517" t="s">
        <v>7</v>
      </c>
      <c r="AH517" s="41" t="str" cm="1">
        <f t="array" ref="AH517">INDEX(AC517:AG517,MODE(MATCH(AC517:AG517,AC517:AG517,0)))</f>
        <v>Positive</v>
      </c>
      <c r="AI517" s="42">
        <f t="shared" si="55"/>
        <v>9.1999999999999993</v>
      </c>
      <c r="AJ517" s="42">
        <f t="shared" si="56"/>
        <v>0</v>
      </c>
      <c r="AK517" s="42">
        <f t="shared" si="57"/>
        <v>2.4</v>
      </c>
      <c r="AL517" s="31">
        <f t="shared" si="58"/>
        <v>0</v>
      </c>
    </row>
    <row r="518" spans="1:38" ht="20" x14ac:dyDescent="0.25">
      <c r="A518">
        <v>517</v>
      </c>
      <c r="B518" t="s">
        <v>1038</v>
      </c>
      <c r="C518" s="23" t="s">
        <v>1039</v>
      </c>
      <c r="D518" s="51" t="s">
        <v>7</v>
      </c>
      <c r="E518" s="11">
        <v>7</v>
      </c>
      <c r="F518" s="12">
        <v>0</v>
      </c>
      <c r="G518" s="12">
        <v>0</v>
      </c>
      <c r="H518" s="8">
        <f t="shared" si="53"/>
        <v>0</v>
      </c>
      <c r="I518" s="51" t="s">
        <v>7</v>
      </c>
      <c r="J518" s="11">
        <v>8</v>
      </c>
      <c r="K518" s="12">
        <v>0</v>
      </c>
      <c r="L518" s="12">
        <v>0</v>
      </c>
      <c r="M518" s="8">
        <f t="shared" si="54"/>
        <v>0</v>
      </c>
      <c r="N518" s="23" t="s">
        <v>63</v>
      </c>
      <c r="O518" s="30">
        <v>0</v>
      </c>
      <c r="P518" s="30">
        <v>0</v>
      </c>
      <c r="Q518" s="30">
        <v>0</v>
      </c>
      <c r="R518" s="23">
        <v>1</v>
      </c>
      <c r="S518" s="23" t="s">
        <v>7</v>
      </c>
      <c r="T518" s="31">
        <v>3</v>
      </c>
      <c r="U518" s="31">
        <v>0</v>
      </c>
      <c r="V518" s="31">
        <v>3</v>
      </c>
      <c r="W518">
        <v>0</v>
      </c>
      <c r="X518" t="s">
        <v>7</v>
      </c>
      <c r="Y518" s="31">
        <v>3</v>
      </c>
      <c r="Z518" s="31">
        <v>0</v>
      </c>
      <c r="AA518" s="31">
        <v>0</v>
      </c>
      <c r="AB518" s="31">
        <v>0</v>
      </c>
      <c r="AC518" s="51" t="s">
        <v>7</v>
      </c>
      <c r="AD518" s="51" t="s">
        <v>7</v>
      </c>
      <c r="AE518" s="40" t="s">
        <v>63</v>
      </c>
      <c r="AF518" s="23" t="s">
        <v>7</v>
      </c>
      <c r="AG518" t="s">
        <v>7</v>
      </c>
      <c r="AH518" s="41" t="str" cm="1">
        <f t="array" ref="AH518">INDEX(AC518:AG518,MODE(MATCH(AC518:AG518,AC518:AG518,0)))</f>
        <v>Positive</v>
      </c>
      <c r="AI518" s="42">
        <f t="shared" si="55"/>
        <v>4.2</v>
      </c>
      <c r="AJ518" s="42">
        <f t="shared" si="56"/>
        <v>0</v>
      </c>
      <c r="AK518" s="42">
        <f t="shared" si="57"/>
        <v>0.6</v>
      </c>
      <c r="AL518" s="31">
        <f t="shared" si="58"/>
        <v>1</v>
      </c>
    </row>
    <row r="519" spans="1:38" ht="35" x14ac:dyDescent="0.25">
      <c r="A519">
        <v>518</v>
      </c>
      <c r="B519" t="s">
        <v>1040</v>
      </c>
      <c r="C519" s="23" t="s">
        <v>1041</v>
      </c>
      <c r="D519" s="51" t="s">
        <v>7</v>
      </c>
      <c r="E519" s="11">
        <v>7</v>
      </c>
      <c r="F519" s="12">
        <v>0</v>
      </c>
      <c r="G519" s="12">
        <v>0</v>
      </c>
      <c r="H519" s="8">
        <f t="shared" si="53"/>
        <v>0</v>
      </c>
      <c r="I519" s="51" t="s">
        <v>7</v>
      </c>
      <c r="J519" s="11">
        <v>8</v>
      </c>
      <c r="K519" s="12">
        <v>0</v>
      </c>
      <c r="L519" s="12">
        <v>0</v>
      </c>
      <c r="M519" s="8">
        <f t="shared" si="54"/>
        <v>0</v>
      </c>
      <c r="N519" s="23" t="s">
        <v>4</v>
      </c>
      <c r="O519" s="30">
        <v>2</v>
      </c>
      <c r="P519" s="30">
        <v>0</v>
      </c>
      <c r="Q519" s="30">
        <v>8</v>
      </c>
      <c r="R519" s="23">
        <v>0</v>
      </c>
      <c r="S519" s="23" t="s">
        <v>4</v>
      </c>
      <c r="T519" s="31">
        <v>3</v>
      </c>
      <c r="U519" s="31">
        <v>0</v>
      </c>
      <c r="V519" s="31">
        <v>6</v>
      </c>
      <c r="W519">
        <v>0</v>
      </c>
      <c r="X519" t="s">
        <v>4</v>
      </c>
      <c r="Y519" s="31">
        <v>7</v>
      </c>
      <c r="Z519" s="31">
        <v>0</v>
      </c>
      <c r="AA519" s="31">
        <v>9</v>
      </c>
      <c r="AB519" s="31">
        <v>0</v>
      </c>
      <c r="AC519" s="51" t="s">
        <v>7</v>
      </c>
      <c r="AD519" s="51" t="s">
        <v>7</v>
      </c>
      <c r="AE519" s="40" t="s">
        <v>4</v>
      </c>
      <c r="AF519" s="23" t="s">
        <v>4</v>
      </c>
      <c r="AG519" t="s">
        <v>4</v>
      </c>
      <c r="AH519" s="41" t="str" cm="1">
        <f t="array" ref="AH519">INDEX(AC519:AG519,MODE(MATCH(AC519:AG519,AC519:AG519,0)))</f>
        <v>Neutral</v>
      </c>
      <c r="AI519" s="42">
        <f t="shared" si="55"/>
        <v>5.4</v>
      </c>
      <c r="AJ519" s="42">
        <f t="shared" si="56"/>
        <v>0</v>
      </c>
      <c r="AK519" s="42">
        <f t="shared" si="57"/>
        <v>4.5999999999999996</v>
      </c>
      <c r="AL519" s="31">
        <f t="shared" si="58"/>
        <v>0</v>
      </c>
    </row>
    <row r="520" spans="1:38" ht="52" x14ac:dyDescent="0.25">
      <c r="A520">
        <v>519</v>
      </c>
      <c r="B520" t="s">
        <v>1042</v>
      </c>
      <c r="C520" s="23" t="s">
        <v>1043</v>
      </c>
      <c r="D520" s="51" t="s">
        <v>4</v>
      </c>
      <c r="E520" s="11">
        <v>5</v>
      </c>
      <c r="F520" s="12">
        <v>0</v>
      </c>
      <c r="G520" s="12">
        <v>8</v>
      </c>
      <c r="H520" s="8">
        <f t="shared" si="53"/>
        <v>0</v>
      </c>
      <c r="I520" s="51" t="s">
        <v>7</v>
      </c>
      <c r="J520" s="11">
        <v>6</v>
      </c>
      <c r="K520" s="12">
        <v>0</v>
      </c>
      <c r="L520" s="12">
        <v>0</v>
      </c>
      <c r="M520" s="8">
        <f t="shared" si="54"/>
        <v>0</v>
      </c>
      <c r="N520" s="23" t="s">
        <v>7</v>
      </c>
      <c r="O520" s="30">
        <v>5</v>
      </c>
      <c r="P520" s="30">
        <v>0</v>
      </c>
      <c r="Q520" s="30">
        <v>3</v>
      </c>
      <c r="R520" s="23">
        <v>0</v>
      </c>
      <c r="S520" s="23" t="s">
        <v>7</v>
      </c>
      <c r="T520" s="31">
        <v>6</v>
      </c>
      <c r="U520" s="31">
        <v>0</v>
      </c>
      <c r="V520" s="31">
        <v>0</v>
      </c>
      <c r="W520">
        <v>0</v>
      </c>
      <c r="X520" t="s">
        <v>7</v>
      </c>
      <c r="Y520" s="31">
        <v>8</v>
      </c>
      <c r="Z520" s="31">
        <v>0</v>
      </c>
      <c r="AA520" s="31">
        <v>5</v>
      </c>
      <c r="AB520" s="31">
        <v>0</v>
      </c>
      <c r="AC520" s="51" t="s">
        <v>4</v>
      </c>
      <c r="AD520" s="51" t="s">
        <v>7</v>
      </c>
      <c r="AE520" s="40" t="s">
        <v>7</v>
      </c>
      <c r="AF520" s="23" t="s">
        <v>7</v>
      </c>
      <c r="AG520" t="s">
        <v>7</v>
      </c>
      <c r="AH520" s="41" t="str" cm="1">
        <f t="array" ref="AH520">INDEX(AC520:AG520,MODE(MATCH(AC520:AG520,AC520:AG520,0)))</f>
        <v>Positive</v>
      </c>
      <c r="AI520" s="42">
        <f t="shared" si="55"/>
        <v>6</v>
      </c>
      <c r="AJ520" s="42">
        <f t="shared" si="56"/>
        <v>0</v>
      </c>
      <c r="AK520" s="42">
        <f t="shared" si="57"/>
        <v>3.2</v>
      </c>
      <c r="AL520" s="31">
        <f t="shared" si="58"/>
        <v>0</v>
      </c>
    </row>
    <row r="521" spans="1:38" ht="52" x14ac:dyDescent="0.25">
      <c r="A521">
        <v>520</v>
      </c>
      <c r="B521" t="s">
        <v>1044</v>
      </c>
      <c r="C521" s="23" t="s">
        <v>1045</v>
      </c>
      <c r="D521" s="51" t="s">
        <v>7</v>
      </c>
      <c r="E521" s="11">
        <v>10</v>
      </c>
      <c r="F521" s="12">
        <v>0</v>
      </c>
      <c r="G521" s="12">
        <v>0</v>
      </c>
      <c r="H521" s="8">
        <f t="shared" si="53"/>
        <v>0</v>
      </c>
      <c r="I521" s="51" t="s">
        <v>7</v>
      </c>
      <c r="J521" s="11">
        <v>10</v>
      </c>
      <c r="K521" s="12">
        <v>0</v>
      </c>
      <c r="L521" s="12">
        <v>0</v>
      </c>
      <c r="M521" s="8">
        <f t="shared" si="54"/>
        <v>0</v>
      </c>
      <c r="N521" s="23" t="s">
        <v>7</v>
      </c>
      <c r="O521" s="30">
        <v>10</v>
      </c>
      <c r="P521" s="30">
        <v>0</v>
      </c>
      <c r="Q521" s="30">
        <v>0</v>
      </c>
      <c r="R521" s="23">
        <v>0</v>
      </c>
      <c r="S521" s="23" t="s">
        <v>7</v>
      </c>
      <c r="T521" s="31">
        <v>10</v>
      </c>
      <c r="U521" s="31">
        <v>0</v>
      </c>
      <c r="V521" s="31">
        <v>0</v>
      </c>
      <c r="W521">
        <v>0</v>
      </c>
      <c r="X521" t="s">
        <v>7</v>
      </c>
      <c r="Y521" s="31">
        <v>10</v>
      </c>
      <c r="Z521" s="31">
        <v>0</v>
      </c>
      <c r="AA521" s="31">
        <v>0</v>
      </c>
      <c r="AB521" s="31">
        <v>0</v>
      </c>
      <c r="AC521" s="51" t="s">
        <v>7</v>
      </c>
      <c r="AD521" s="51" t="s">
        <v>7</v>
      </c>
      <c r="AE521" s="40" t="s">
        <v>7</v>
      </c>
      <c r="AF521" s="23" t="s">
        <v>7</v>
      </c>
      <c r="AG521" t="s">
        <v>7</v>
      </c>
      <c r="AH521" s="41" t="str" cm="1">
        <f t="array" ref="AH521">INDEX(AC521:AG521,MODE(MATCH(AC521:AG521,AC521:AG521,0)))</f>
        <v>Positive</v>
      </c>
      <c r="AI521" s="42">
        <f t="shared" si="55"/>
        <v>10</v>
      </c>
      <c r="AJ521" s="42">
        <f t="shared" si="56"/>
        <v>0</v>
      </c>
      <c r="AK521" s="42">
        <f t="shared" si="57"/>
        <v>0</v>
      </c>
      <c r="AL521" s="31">
        <f t="shared" si="58"/>
        <v>0</v>
      </c>
    </row>
    <row r="522" spans="1:38" ht="20" x14ac:dyDescent="0.25">
      <c r="A522">
        <v>521</v>
      </c>
      <c r="B522" t="s">
        <v>1046</v>
      </c>
      <c r="C522" s="23" t="s">
        <v>1047</v>
      </c>
      <c r="D522" s="51" t="s">
        <v>7</v>
      </c>
      <c r="E522" s="11">
        <v>7</v>
      </c>
      <c r="F522" s="12">
        <v>0</v>
      </c>
      <c r="G522" s="12">
        <v>0</v>
      </c>
      <c r="H522" s="8">
        <f t="shared" si="53"/>
        <v>0</v>
      </c>
      <c r="I522" s="51" t="s">
        <v>7</v>
      </c>
      <c r="J522" s="11">
        <v>6</v>
      </c>
      <c r="K522" s="12">
        <v>0</v>
      </c>
      <c r="L522" s="12">
        <v>3</v>
      </c>
      <c r="M522" s="8">
        <f t="shared" si="54"/>
        <v>0</v>
      </c>
      <c r="N522" s="23" t="s">
        <v>7</v>
      </c>
      <c r="O522" s="30">
        <v>8</v>
      </c>
      <c r="P522" s="30">
        <v>0</v>
      </c>
      <c r="Q522" s="30">
        <v>1</v>
      </c>
      <c r="R522" s="23">
        <v>0</v>
      </c>
      <c r="S522" s="23" t="s">
        <v>7</v>
      </c>
      <c r="T522" s="31">
        <v>7</v>
      </c>
      <c r="U522" s="31">
        <v>0</v>
      </c>
      <c r="V522" s="31">
        <v>0</v>
      </c>
      <c r="W522">
        <v>0</v>
      </c>
      <c r="X522" t="s">
        <v>7</v>
      </c>
      <c r="Y522" s="31">
        <v>6</v>
      </c>
      <c r="Z522" s="31">
        <v>0</v>
      </c>
      <c r="AA522" s="31">
        <v>5</v>
      </c>
      <c r="AB522" s="31">
        <v>0</v>
      </c>
      <c r="AC522" s="51" t="s">
        <v>7</v>
      </c>
      <c r="AD522" s="51" t="s">
        <v>7</v>
      </c>
      <c r="AE522" s="40" t="s">
        <v>7</v>
      </c>
      <c r="AF522" s="23" t="s">
        <v>7</v>
      </c>
      <c r="AG522" t="s">
        <v>7</v>
      </c>
      <c r="AH522" s="41" t="str" cm="1">
        <f t="array" ref="AH522">INDEX(AC522:AG522,MODE(MATCH(AC522:AG522,AC522:AG522,0)))</f>
        <v>Positive</v>
      </c>
      <c r="AI522" s="42">
        <f t="shared" si="55"/>
        <v>6.8</v>
      </c>
      <c r="AJ522" s="42">
        <f t="shared" si="56"/>
        <v>0</v>
      </c>
      <c r="AK522" s="42">
        <f t="shared" si="57"/>
        <v>1.8</v>
      </c>
      <c r="AL522" s="31">
        <f t="shared" si="58"/>
        <v>0</v>
      </c>
    </row>
    <row r="523" spans="1:38" ht="20" x14ac:dyDescent="0.25">
      <c r="A523">
        <v>522</v>
      </c>
      <c r="B523" t="s">
        <v>1048</v>
      </c>
      <c r="C523" s="23" t="s">
        <v>1049</v>
      </c>
      <c r="D523" s="51" t="s">
        <v>4</v>
      </c>
      <c r="E523" s="11">
        <v>6</v>
      </c>
      <c r="F523" s="12">
        <v>2</v>
      </c>
      <c r="G523" s="12">
        <v>8</v>
      </c>
      <c r="H523" s="8">
        <f t="shared" si="53"/>
        <v>0</v>
      </c>
      <c r="I523" s="51" t="s">
        <v>46</v>
      </c>
      <c r="J523" s="11">
        <v>0</v>
      </c>
      <c r="K523" s="12">
        <v>10</v>
      </c>
      <c r="L523" s="12">
        <v>0</v>
      </c>
      <c r="M523" s="8">
        <f t="shared" si="54"/>
        <v>0</v>
      </c>
      <c r="N523" s="23" t="s">
        <v>46</v>
      </c>
      <c r="O523" s="30">
        <v>0</v>
      </c>
      <c r="P523" s="30">
        <v>10</v>
      </c>
      <c r="Q523" s="30">
        <v>0</v>
      </c>
      <c r="R523" s="23">
        <v>0</v>
      </c>
      <c r="S523" s="23" t="s">
        <v>46</v>
      </c>
      <c r="T523" s="31">
        <v>0</v>
      </c>
      <c r="U523" s="31">
        <v>9</v>
      </c>
      <c r="V523" s="31">
        <v>0</v>
      </c>
      <c r="W523">
        <v>0</v>
      </c>
      <c r="X523" t="s">
        <v>46</v>
      </c>
      <c r="Y523" s="31">
        <v>0</v>
      </c>
      <c r="Z523" s="31">
        <v>10</v>
      </c>
      <c r="AA523" s="31">
        <v>0</v>
      </c>
      <c r="AB523" s="31">
        <v>0</v>
      </c>
      <c r="AC523" s="51" t="s">
        <v>4</v>
      </c>
      <c r="AD523" s="51" t="s">
        <v>46</v>
      </c>
      <c r="AE523" s="40" t="s">
        <v>46</v>
      </c>
      <c r="AF523" s="23" t="s">
        <v>46</v>
      </c>
      <c r="AG523" t="s">
        <v>46</v>
      </c>
      <c r="AH523" s="41" t="str" cm="1">
        <f t="array" ref="AH523">INDEX(AC523:AG523,MODE(MATCH(AC523:AG523,AC523:AG523,0)))</f>
        <v>Negative</v>
      </c>
      <c r="AI523" s="42">
        <f t="shared" si="55"/>
        <v>1.2</v>
      </c>
      <c r="AJ523" s="42">
        <f t="shared" si="56"/>
        <v>8.1999999999999993</v>
      </c>
      <c r="AK523" s="42">
        <f t="shared" si="57"/>
        <v>1.6</v>
      </c>
      <c r="AL523" s="31">
        <f t="shared" si="58"/>
        <v>0</v>
      </c>
    </row>
    <row r="524" spans="1:38" ht="20" x14ac:dyDescent="0.25">
      <c r="A524">
        <v>523</v>
      </c>
      <c r="B524" t="s">
        <v>1050</v>
      </c>
      <c r="C524" s="23" t="s">
        <v>1051</v>
      </c>
      <c r="D524" s="10" t="s">
        <v>63</v>
      </c>
      <c r="E524" s="11">
        <v>0</v>
      </c>
      <c r="F524" s="12">
        <v>0</v>
      </c>
      <c r="G524" s="12">
        <v>0</v>
      </c>
      <c r="H524" s="8">
        <f t="shared" si="53"/>
        <v>1</v>
      </c>
      <c r="I524" s="51" t="s">
        <v>63</v>
      </c>
      <c r="J524" s="11">
        <v>0</v>
      </c>
      <c r="K524" s="12">
        <v>0</v>
      </c>
      <c r="L524" s="12">
        <v>0</v>
      </c>
      <c r="M524" s="8">
        <f t="shared" si="54"/>
        <v>1</v>
      </c>
      <c r="N524" s="23" t="s">
        <v>63</v>
      </c>
      <c r="O524" s="30">
        <v>0</v>
      </c>
      <c r="P524" s="30">
        <v>0</v>
      </c>
      <c r="Q524" s="30">
        <v>0</v>
      </c>
      <c r="R524" s="23">
        <v>1</v>
      </c>
      <c r="S524" s="23" t="s">
        <v>4</v>
      </c>
      <c r="T524" s="31">
        <v>0</v>
      </c>
      <c r="U524" s="31">
        <v>0</v>
      </c>
      <c r="V524" s="31">
        <v>10</v>
      </c>
      <c r="W524">
        <v>0</v>
      </c>
      <c r="X524" t="s">
        <v>4</v>
      </c>
      <c r="Y524" s="31">
        <v>0</v>
      </c>
      <c r="Z524" s="31">
        <v>3</v>
      </c>
      <c r="AA524" s="31">
        <v>8</v>
      </c>
      <c r="AB524" s="31">
        <v>1</v>
      </c>
      <c r="AC524" s="10" t="s">
        <v>63</v>
      </c>
      <c r="AD524" s="51" t="s">
        <v>63</v>
      </c>
      <c r="AE524" s="40" t="s">
        <v>63</v>
      </c>
      <c r="AF524" s="23" t="s">
        <v>4</v>
      </c>
      <c r="AG524" t="s">
        <v>4</v>
      </c>
      <c r="AH524" s="41" t="str" cm="1">
        <f t="array" ref="AH524">INDEX(AC524:AG524,MODE(MATCH(AC524:AG524,AC524:AG524,0)))</f>
        <v>None</v>
      </c>
      <c r="AI524" s="42">
        <f t="shared" si="55"/>
        <v>0</v>
      </c>
      <c r="AJ524" s="42">
        <f t="shared" si="56"/>
        <v>0.6</v>
      </c>
      <c r="AK524" s="42">
        <f t="shared" si="57"/>
        <v>3.6</v>
      </c>
      <c r="AL524" s="31">
        <f t="shared" si="58"/>
        <v>1</v>
      </c>
    </row>
    <row r="525" spans="1:38" ht="35" x14ac:dyDescent="0.25">
      <c r="A525">
        <v>524</v>
      </c>
      <c r="B525" t="s">
        <v>1052</v>
      </c>
      <c r="C525" s="23" t="s">
        <v>1053</v>
      </c>
      <c r="D525" s="51" t="s">
        <v>7</v>
      </c>
      <c r="E525" s="11">
        <v>8</v>
      </c>
      <c r="F525" s="12">
        <v>0</v>
      </c>
      <c r="G525" s="12">
        <v>0</v>
      </c>
      <c r="H525" s="8">
        <f t="shared" si="53"/>
        <v>0</v>
      </c>
      <c r="I525" s="51" t="s">
        <v>7</v>
      </c>
      <c r="J525" s="11">
        <v>6</v>
      </c>
      <c r="K525" s="12">
        <v>0</v>
      </c>
      <c r="L525" s="12">
        <v>3</v>
      </c>
      <c r="M525" s="8">
        <f t="shared" si="54"/>
        <v>0</v>
      </c>
      <c r="N525" s="23" t="s">
        <v>4</v>
      </c>
      <c r="O525" s="30">
        <v>5</v>
      </c>
      <c r="P525" s="30">
        <v>0</v>
      </c>
      <c r="Q525" s="30">
        <v>8</v>
      </c>
      <c r="R525" s="23">
        <v>0</v>
      </c>
      <c r="S525" s="23" t="s">
        <v>4</v>
      </c>
      <c r="T525" s="31">
        <v>4</v>
      </c>
      <c r="U525" s="31">
        <v>0</v>
      </c>
      <c r="V525" s="31">
        <v>7</v>
      </c>
      <c r="W525">
        <v>0</v>
      </c>
      <c r="X525" t="s">
        <v>4</v>
      </c>
      <c r="Y525" s="31">
        <v>4</v>
      </c>
      <c r="Z525" s="31">
        <v>0</v>
      </c>
      <c r="AA525" s="31">
        <v>5</v>
      </c>
      <c r="AB525" s="31">
        <v>0</v>
      </c>
      <c r="AC525" s="51" t="s">
        <v>7</v>
      </c>
      <c r="AD525" s="51" t="s">
        <v>7</v>
      </c>
      <c r="AE525" s="40" t="s">
        <v>4</v>
      </c>
      <c r="AF525" s="23" t="s">
        <v>4</v>
      </c>
      <c r="AG525" t="s">
        <v>4</v>
      </c>
      <c r="AH525" s="41" t="str" cm="1">
        <f t="array" ref="AH525">INDEX(AC525:AG525,MODE(MATCH(AC525:AG525,AC525:AG525,0)))</f>
        <v>Neutral</v>
      </c>
      <c r="AI525" s="42">
        <f t="shared" si="55"/>
        <v>5.4</v>
      </c>
      <c r="AJ525" s="42">
        <f t="shared" si="56"/>
        <v>0</v>
      </c>
      <c r="AK525" s="42">
        <f t="shared" si="57"/>
        <v>4.5999999999999996</v>
      </c>
      <c r="AL525" s="31">
        <f t="shared" si="58"/>
        <v>0</v>
      </c>
    </row>
    <row r="526" spans="1:38" ht="35" x14ac:dyDescent="0.25">
      <c r="A526">
        <v>525</v>
      </c>
      <c r="B526" t="s">
        <v>1054</v>
      </c>
      <c r="C526" s="23" t="s">
        <v>1055</v>
      </c>
      <c r="D526" s="51" t="s">
        <v>4</v>
      </c>
      <c r="E526" s="11">
        <v>6</v>
      </c>
      <c r="F526" s="12">
        <v>0</v>
      </c>
      <c r="G526" s="12">
        <v>9</v>
      </c>
      <c r="H526" s="8">
        <f t="shared" si="53"/>
        <v>0</v>
      </c>
      <c r="I526" s="51" t="s">
        <v>4</v>
      </c>
      <c r="J526" s="11">
        <v>3</v>
      </c>
      <c r="K526" s="12">
        <v>0</v>
      </c>
      <c r="L526" s="12">
        <v>8</v>
      </c>
      <c r="M526" s="8">
        <f t="shared" si="54"/>
        <v>0</v>
      </c>
      <c r="N526" s="23" t="s">
        <v>4</v>
      </c>
      <c r="O526" s="30">
        <v>4</v>
      </c>
      <c r="P526" s="30">
        <v>0</v>
      </c>
      <c r="Q526" s="30">
        <v>8</v>
      </c>
      <c r="R526" s="23">
        <v>0</v>
      </c>
      <c r="S526" s="23" t="s">
        <v>4</v>
      </c>
      <c r="T526" s="31">
        <v>3</v>
      </c>
      <c r="U526" s="31">
        <v>0</v>
      </c>
      <c r="V526" s="31">
        <v>10</v>
      </c>
      <c r="W526">
        <v>0</v>
      </c>
      <c r="X526" t="s">
        <v>4</v>
      </c>
      <c r="Y526" s="31">
        <v>5</v>
      </c>
      <c r="Z526" s="31">
        <v>0</v>
      </c>
      <c r="AA526" s="31">
        <v>8</v>
      </c>
      <c r="AB526" s="31">
        <v>0</v>
      </c>
      <c r="AC526" s="51" t="s">
        <v>4</v>
      </c>
      <c r="AD526" s="51" t="s">
        <v>4</v>
      </c>
      <c r="AE526" s="40" t="s">
        <v>4</v>
      </c>
      <c r="AF526" s="23" t="s">
        <v>4</v>
      </c>
      <c r="AG526" t="s">
        <v>4</v>
      </c>
      <c r="AH526" s="41" t="str" cm="1">
        <f t="array" ref="AH526">INDEX(AC526:AG526,MODE(MATCH(AC526:AG526,AC526:AG526,0)))</f>
        <v>Neutral</v>
      </c>
      <c r="AI526" s="42">
        <f t="shared" si="55"/>
        <v>4.2</v>
      </c>
      <c r="AJ526" s="42">
        <f t="shared" si="56"/>
        <v>0</v>
      </c>
      <c r="AK526" s="42">
        <f t="shared" si="57"/>
        <v>8.6</v>
      </c>
      <c r="AL526" s="31">
        <f t="shared" si="58"/>
        <v>0</v>
      </c>
    </row>
    <row r="527" spans="1:38" ht="20" x14ac:dyDescent="0.25">
      <c r="A527">
        <v>526</v>
      </c>
      <c r="B527" t="s">
        <v>1056</v>
      </c>
      <c r="C527" s="23" t="s">
        <v>1057</v>
      </c>
      <c r="D527" s="51" t="s">
        <v>4</v>
      </c>
      <c r="E527" s="11">
        <v>5</v>
      </c>
      <c r="F527" s="12">
        <v>0</v>
      </c>
      <c r="G527" s="12">
        <v>8</v>
      </c>
      <c r="H527" s="8">
        <f t="shared" si="53"/>
        <v>0</v>
      </c>
      <c r="I527" s="51" t="s">
        <v>4</v>
      </c>
      <c r="J527" s="11">
        <v>0</v>
      </c>
      <c r="K527" s="12">
        <v>0</v>
      </c>
      <c r="L527" s="12">
        <v>8</v>
      </c>
      <c r="M527" s="8">
        <f t="shared" si="54"/>
        <v>0</v>
      </c>
      <c r="N527" s="23" t="s">
        <v>7</v>
      </c>
      <c r="O527" s="30">
        <v>8</v>
      </c>
      <c r="P527" s="30">
        <v>0</v>
      </c>
      <c r="Q527" s="30">
        <v>4</v>
      </c>
      <c r="R527" s="23">
        <v>0</v>
      </c>
      <c r="S527" s="23" t="s">
        <v>7</v>
      </c>
      <c r="T527" s="31">
        <v>6</v>
      </c>
      <c r="U527" s="31">
        <v>0</v>
      </c>
      <c r="V527" s="31">
        <v>5</v>
      </c>
      <c r="W527">
        <v>0</v>
      </c>
      <c r="X527" t="s">
        <v>4</v>
      </c>
      <c r="Y527" s="31">
        <v>6</v>
      </c>
      <c r="Z527" s="31">
        <v>0</v>
      </c>
      <c r="AA527" s="31">
        <v>10</v>
      </c>
      <c r="AB527" s="31">
        <v>0</v>
      </c>
      <c r="AC527" s="51" t="s">
        <v>4</v>
      </c>
      <c r="AD527" s="51" t="s">
        <v>4</v>
      </c>
      <c r="AE527" s="40" t="s">
        <v>7</v>
      </c>
      <c r="AF527" s="23" t="s">
        <v>7</v>
      </c>
      <c r="AG527" t="s">
        <v>4</v>
      </c>
      <c r="AH527" s="41" t="str" cm="1">
        <f t="array" ref="AH527">INDEX(AC527:AG527,MODE(MATCH(AC527:AG527,AC527:AG527,0)))</f>
        <v>Neutral</v>
      </c>
      <c r="AI527" s="42">
        <f t="shared" si="55"/>
        <v>5</v>
      </c>
      <c r="AJ527" s="42">
        <f t="shared" si="56"/>
        <v>0</v>
      </c>
      <c r="AK527" s="42">
        <f t="shared" si="57"/>
        <v>7</v>
      </c>
      <c r="AL527" s="31">
        <f t="shared" si="58"/>
        <v>0</v>
      </c>
    </row>
    <row r="528" spans="1:38" ht="20" x14ac:dyDescent="0.25">
      <c r="A528">
        <v>527</v>
      </c>
      <c r="B528" t="s">
        <v>1058</v>
      </c>
      <c r="C528" s="23" t="s">
        <v>1059</v>
      </c>
      <c r="D528" s="51" t="s">
        <v>7</v>
      </c>
      <c r="E528" s="11">
        <v>6</v>
      </c>
      <c r="F528" s="12">
        <v>0</v>
      </c>
      <c r="G528" s="12">
        <v>0</v>
      </c>
      <c r="H528" s="8">
        <f t="shared" si="53"/>
        <v>0</v>
      </c>
      <c r="I528" s="51" t="s">
        <v>46</v>
      </c>
      <c r="J528" s="11">
        <v>0</v>
      </c>
      <c r="K528" s="12">
        <v>8</v>
      </c>
      <c r="L528" s="12">
        <v>0</v>
      </c>
      <c r="M528" s="8">
        <f t="shared" si="54"/>
        <v>0</v>
      </c>
      <c r="N528" s="23" t="s">
        <v>7</v>
      </c>
      <c r="O528" s="30">
        <v>9</v>
      </c>
      <c r="P528" s="30">
        <v>0</v>
      </c>
      <c r="Q528" s="30">
        <v>0</v>
      </c>
      <c r="R528" s="23">
        <v>0</v>
      </c>
      <c r="S528" s="23" t="s">
        <v>7</v>
      </c>
      <c r="T528" s="31">
        <v>7</v>
      </c>
      <c r="U528" s="31">
        <v>1</v>
      </c>
      <c r="V528" s="31">
        <v>0</v>
      </c>
      <c r="W528">
        <v>0</v>
      </c>
      <c r="X528" t="s">
        <v>7</v>
      </c>
      <c r="Y528" s="31">
        <v>6</v>
      </c>
      <c r="Z528" s="31">
        <v>4</v>
      </c>
      <c r="AA528" s="31">
        <v>0</v>
      </c>
      <c r="AB528" s="31">
        <v>0</v>
      </c>
      <c r="AC528" s="51" t="s">
        <v>7</v>
      </c>
      <c r="AD528" s="51" t="s">
        <v>46</v>
      </c>
      <c r="AE528" s="40" t="s">
        <v>7</v>
      </c>
      <c r="AF528" s="23" t="s">
        <v>7</v>
      </c>
      <c r="AG528" t="s">
        <v>7</v>
      </c>
      <c r="AH528" s="41" t="str" cm="1">
        <f t="array" ref="AH528">INDEX(AC528:AG528,MODE(MATCH(AC528:AG528,AC528:AG528,0)))</f>
        <v>Positive</v>
      </c>
      <c r="AI528" s="42">
        <f t="shared" si="55"/>
        <v>5.6</v>
      </c>
      <c r="AJ528" s="42">
        <f t="shared" si="56"/>
        <v>2.6</v>
      </c>
      <c r="AK528" s="42">
        <f t="shared" si="57"/>
        <v>0</v>
      </c>
      <c r="AL528" s="31">
        <f t="shared" si="58"/>
        <v>0</v>
      </c>
    </row>
    <row r="529" spans="1:38" ht="20" x14ac:dyDescent="0.25">
      <c r="A529">
        <v>528</v>
      </c>
      <c r="B529" t="s">
        <v>1060</v>
      </c>
      <c r="C529" s="23" t="s">
        <v>1061</v>
      </c>
      <c r="D529" s="51" t="s">
        <v>7</v>
      </c>
      <c r="E529" s="11">
        <v>10</v>
      </c>
      <c r="F529" s="12">
        <v>0</v>
      </c>
      <c r="G529" s="12">
        <v>0</v>
      </c>
      <c r="H529" s="8">
        <f t="shared" si="53"/>
        <v>0</v>
      </c>
      <c r="I529" s="51" t="s">
        <v>7</v>
      </c>
      <c r="J529" s="11">
        <v>10</v>
      </c>
      <c r="K529" s="12">
        <v>0</v>
      </c>
      <c r="L529" s="12">
        <v>0</v>
      </c>
      <c r="M529" s="8">
        <f t="shared" si="54"/>
        <v>0</v>
      </c>
      <c r="N529" s="23" t="s">
        <v>7</v>
      </c>
      <c r="O529" s="30">
        <v>10</v>
      </c>
      <c r="P529" s="30">
        <v>0</v>
      </c>
      <c r="Q529" s="30">
        <v>0</v>
      </c>
      <c r="R529" s="23">
        <v>0</v>
      </c>
      <c r="S529" s="23" t="s">
        <v>7</v>
      </c>
      <c r="T529" s="31">
        <v>10</v>
      </c>
      <c r="U529" s="31">
        <v>0</v>
      </c>
      <c r="V529" s="31">
        <v>0</v>
      </c>
      <c r="W529">
        <v>0</v>
      </c>
      <c r="X529" t="s">
        <v>7</v>
      </c>
      <c r="Y529" s="31">
        <v>10</v>
      </c>
      <c r="Z529" s="31">
        <v>0</v>
      </c>
      <c r="AA529" s="31">
        <v>0</v>
      </c>
      <c r="AB529" s="31">
        <v>0</v>
      </c>
      <c r="AC529" s="51" t="s">
        <v>7</v>
      </c>
      <c r="AD529" s="51" t="s">
        <v>7</v>
      </c>
      <c r="AE529" s="40" t="s">
        <v>7</v>
      </c>
      <c r="AF529" s="23" t="s">
        <v>7</v>
      </c>
      <c r="AG529" t="s">
        <v>7</v>
      </c>
      <c r="AH529" s="41" t="str" cm="1">
        <f t="array" ref="AH529">INDEX(AC529:AG529,MODE(MATCH(AC529:AG529,AC529:AG529,0)))</f>
        <v>Positive</v>
      </c>
      <c r="AI529" s="42">
        <f t="shared" si="55"/>
        <v>10</v>
      </c>
      <c r="AJ529" s="42">
        <f t="shared" si="56"/>
        <v>0</v>
      </c>
      <c r="AK529" s="42">
        <f t="shared" si="57"/>
        <v>0</v>
      </c>
      <c r="AL529" s="31">
        <f t="shared" si="58"/>
        <v>0</v>
      </c>
    </row>
    <row r="530" spans="1:38" ht="20" x14ac:dyDescent="0.25">
      <c r="A530">
        <v>529</v>
      </c>
      <c r="B530" t="s">
        <v>1062</v>
      </c>
      <c r="C530" s="23" t="s">
        <v>1063</v>
      </c>
      <c r="D530" s="51" t="s">
        <v>46</v>
      </c>
      <c r="E530" s="11">
        <v>0</v>
      </c>
      <c r="F530" s="12">
        <v>8</v>
      </c>
      <c r="G530" s="12">
        <v>0</v>
      </c>
      <c r="H530" s="8">
        <f t="shared" si="53"/>
        <v>0</v>
      </c>
      <c r="I530" s="51" t="s">
        <v>46</v>
      </c>
      <c r="J530" s="11">
        <v>0</v>
      </c>
      <c r="K530" s="12">
        <v>8</v>
      </c>
      <c r="L530" s="12">
        <v>0</v>
      </c>
      <c r="M530" s="8">
        <f t="shared" si="54"/>
        <v>0</v>
      </c>
      <c r="N530" s="23" t="s">
        <v>46</v>
      </c>
      <c r="O530" s="30">
        <v>0</v>
      </c>
      <c r="P530" s="30">
        <v>8</v>
      </c>
      <c r="Q530" s="30">
        <v>0</v>
      </c>
      <c r="R530" s="23">
        <v>0</v>
      </c>
      <c r="S530" s="23" t="s">
        <v>46</v>
      </c>
      <c r="T530" s="31">
        <v>0</v>
      </c>
      <c r="U530" s="31">
        <v>8</v>
      </c>
      <c r="V530" s="31">
        <v>0</v>
      </c>
      <c r="W530">
        <v>0</v>
      </c>
      <c r="X530" t="s">
        <v>46</v>
      </c>
      <c r="Y530" s="31">
        <v>0</v>
      </c>
      <c r="Z530" s="31">
        <v>8</v>
      </c>
      <c r="AA530" s="31">
        <v>0</v>
      </c>
      <c r="AB530" s="31">
        <v>0</v>
      </c>
      <c r="AC530" s="51" t="s">
        <v>46</v>
      </c>
      <c r="AD530" s="51" t="s">
        <v>46</v>
      </c>
      <c r="AE530" s="40" t="s">
        <v>46</v>
      </c>
      <c r="AF530" s="23" t="s">
        <v>46</v>
      </c>
      <c r="AG530" t="s">
        <v>46</v>
      </c>
      <c r="AH530" s="41" t="str" cm="1">
        <f t="array" ref="AH530">INDEX(AC530:AG530,MODE(MATCH(AC530:AG530,AC530:AG530,0)))</f>
        <v>Negative</v>
      </c>
      <c r="AI530" s="42">
        <f t="shared" si="55"/>
        <v>0</v>
      </c>
      <c r="AJ530" s="42">
        <f t="shared" si="56"/>
        <v>8</v>
      </c>
      <c r="AK530" s="42">
        <f t="shared" si="57"/>
        <v>0</v>
      </c>
      <c r="AL530" s="31">
        <f t="shared" si="58"/>
        <v>0</v>
      </c>
    </row>
    <row r="531" spans="1:38" ht="52" x14ac:dyDescent="0.25">
      <c r="A531">
        <v>530</v>
      </c>
      <c r="B531" t="s">
        <v>1064</v>
      </c>
      <c r="C531" s="23" t="s">
        <v>1065</v>
      </c>
      <c r="D531" s="52" t="s">
        <v>7</v>
      </c>
      <c r="E531" s="11">
        <v>10</v>
      </c>
      <c r="F531" s="12">
        <v>0</v>
      </c>
      <c r="G531" s="12">
        <v>0</v>
      </c>
      <c r="H531" s="8">
        <f t="shared" si="53"/>
        <v>0</v>
      </c>
      <c r="I531" s="52" t="s">
        <v>7</v>
      </c>
      <c r="J531" s="11">
        <v>10</v>
      </c>
      <c r="K531" s="12">
        <v>0</v>
      </c>
      <c r="L531" s="12">
        <v>0</v>
      </c>
      <c r="M531" s="8">
        <f t="shared" si="54"/>
        <v>0</v>
      </c>
      <c r="N531" s="23" t="s">
        <v>7</v>
      </c>
      <c r="O531" s="30">
        <v>10</v>
      </c>
      <c r="P531" s="30">
        <v>0</v>
      </c>
      <c r="Q531" s="30">
        <v>0</v>
      </c>
      <c r="R531" s="23">
        <v>0</v>
      </c>
      <c r="S531" s="23" t="s">
        <v>7</v>
      </c>
      <c r="T531" s="31">
        <v>10</v>
      </c>
      <c r="U531" s="31">
        <v>0</v>
      </c>
      <c r="V531" s="31">
        <v>0</v>
      </c>
      <c r="W531">
        <v>0</v>
      </c>
      <c r="X531" t="s">
        <v>7</v>
      </c>
      <c r="Y531" s="31">
        <v>10</v>
      </c>
      <c r="Z531" s="31">
        <v>0</v>
      </c>
      <c r="AA531" s="31">
        <v>0</v>
      </c>
      <c r="AB531" s="31">
        <v>0</v>
      </c>
      <c r="AC531" s="52" t="s">
        <v>7</v>
      </c>
      <c r="AD531" s="52" t="s">
        <v>7</v>
      </c>
      <c r="AE531" s="40" t="s">
        <v>7</v>
      </c>
      <c r="AF531" s="23" t="s">
        <v>7</v>
      </c>
      <c r="AG531" t="s">
        <v>7</v>
      </c>
      <c r="AH531" s="41" t="str" cm="1">
        <f t="array" ref="AH531">INDEX(AC531:AG531,MODE(MATCH(AC531:AG531,AC531:AG531,0)))</f>
        <v>Positive</v>
      </c>
      <c r="AI531" s="42">
        <f t="shared" si="55"/>
        <v>10</v>
      </c>
      <c r="AJ531" s="42">
        <f t="shared" si="56"/>
        <v>0</v>
      </c>
      <c r="AK531" s="42">
        <f t="shared" si="57"/>
        <v>0</v>
      </c>
      <c r="AL531" s="31">
        <f t="shared" si="58"/>
        <v>0</v>
      </c>
    </row>
    <row r="532" spans="1:38" ht="20" x14ac:dyDescent="0.25">
      <c r="A532">
        <v>531</v>
      </c>
      <c r="B532" t="s">
        <v>1066</v>
      </c>
      <c r="C532" s="23" t="s">
        <v>1067</v>
      </c>
      <c r="D532" s="53" t="s">
        <v>4</v>
      </c>
      <c r="E532" s="11">
        <v>2</v>
      </c>
      <c r="F532" s="12">
        <v>0</v>
      </c>
      <c r="G532" s="12">
        <v>10</v>
      </c>
      <c r="H532" s="8">
        <f t="shared" si="53"/>
        <v>0</v>
      </c>
      <c r="I532" s="53" t="s">
        <v>4</v>
      </c>
      <c r="J532" s="11">
        <v>0</v>
      </c>
      <c r="K532" s="12">
        <v>0</v>
      </c>
      <c r="L532" s="12">
        <v>8</v>
      </c>
      <c r="M532" s="8">
        <f t="shared" si="54"/>
        <v>0</v>
      </c>
      <c r="N532" s="23" t="s">
        <v>4</v>
      </c>
      <c r="O532" s="30">
        <v>5</v>
      </c>
      <c r="P532" s="30">
        <v>0</v>
      </c>
      <c r="Q532" s="30">
        <v>8</v>
      </c>
      <c r="R532" s="23">
        <v>0</v>
      </c>
      <c r="S532" s="23" t="s">
        <v>4</v>
      </c>
      <c r="T532" s="31">
        <v>0</v>
      </c>
      <c r="U532" s="31">
        <v>0</v>
      </c>
      <c r="V532" s="31">
        <v>10</v>
      </c>
      <c r="W532">
        <v>0</v>
      </c>
      <c r="X532" t="s">
        <v>4</v>
      </c>
      <c r="Y532" s="31">
        <v>3</v>
      </c>
      <c r="Z532" s="31">
        <v>0</v>
      </c>
      <c r="AA532" s="31">
        <v>10</v>
      </c>
      <c r="AB532" s="31">
        <v>0</v>
      </c>
      <c r="AC532" s="53" t="s">
        <v>4</v>
      </c>
      <c r="AD532" s="53" t="s">
        <v>4</v>
      </c>
      <c r="AE532" s="40" t="s">
        <v>4</v>
      </c>
      <c r="AF532" s="23" t="s">
        <v>4</v>
      </c>
      <c r="AG532" t="s">
        <v>4</v>
      </c>
      <c r="AH532" s="41" t="str" cm="1">
        <f t="array" ref="AH532">INDEX(AC532:AG532,MODE(MATCH(AC532:AG532,AC532:AG532,0)))</f>
        <v>Neutral</v>
      </c>
      <c r="AI532" s="42">
        <f t="shared" si="55"/>
        <v>2</v>
      </c>
      <c r="AJ532" s="42">
        <f t="shared" si="56"/>
        <v>0</v>
      </c>
      <c r="AK532" s="42">
        <f t="shared" si="57"/>
        <v>9.1999999999999993</v>
      </c>
      <c r="AL532" s="31">
        <f t="shared" si="58"/>
        <v>0</v>
      </c>
    </row>
    <row r="533" spans="1:38" ht="52" x14ac:dyDescent="0.25">
      <c r="A533">
        <v>532</v>
      </c>
      <c r="B533" t="s">
        <v>1068</v>
      </c>
      <c r="C533" s="23" t="s">
        <v>1069</v>
      </c>
      <c r="D533" s="51" t="s">
        <v>7</v>
      </c>
      <c r="E533" s="11">
        <v>7</v>
      </c>
      <c r="F533" s="12">
        <v>0</v>
      </c>
      <c r="G533" s="12">
        <v>6</v>
      </c>
      <c r="H533" s="8">
        <f t="shared" si="53"/>
        <v>0</v>
      </c>
      <c r="I533" s="51" t="s">
        <v>4</v>
      </c>
      <c r="J533" s="11">
        <v>3</v>
      </c>
      <c r="K533" s="12">
        <v>0</v>
      </c>
      <c r="L533" s="12">
        <v>8</v>
      </c>
      <c r="M533" s="8">
        <f t="shared" si="54"/>
        <v>0</v>
      </c>
      <c r="N533" s="23" t="s">
        <v>7</v>
      </c>
      <c r="O533" s="30">
        <v>8</v>
      </c>
      <c r="P533" s="30">
        <v>0</v>
      </c>
      <c r="Q533" s="30">
        <v>2</v>
      </c>
      <c r="R533" s="23">
        <v>0</v>
      </c>
      <c r="S533" s="23" t="s">
        <v>7</v>
      </c>
      <c r="T533" s="31">
        <v>4</v>
      </c>
      <c r="U533" s="31">
        <v>2</v>
      </c>
      <c r="V533" s="31">
        <v>4</v>
      </c>
      <c r="W533">
        <v>0</v>
      </c>
      <c r="X533" t="s">
        <v>7</v>
      </c>
      <c r="Y533" s="31">
        <v>6</v>
      </c>
      <c r="Z533" s="31">
        <v>2</v>
      </c>
      <c r="AA533" s="31">
        <v>4</v>
      </c>
      <c r="AB533" s="31">
        <v>0</v>
      </c>
      <c r="AC533" s="51" t="s">
        <v>7</v>
      </c>
      <c r="AD533" s="51" t="s">
        <v>4</v>
      </c>
      <c r="AE533" s="40" t="s">
        <v>7</v>
      </c>
      <c r="AF533" s="23" t="s">
        <v>7</v>
      </c>
      <c r="AG533" t="s">
        <v>7</v>
      </c>
      <c r="AH533" s="41" t="str" cm="1">
        <f t="array" ref="AH533">INDEX(AC533:AG533,MODE(MATCH(AC533:AG533,AC533:AG533,0)))</f>
        <v>Positive</v>
      </c>
      <c r="AI533" s="42">
        <f t="shared" si="55"/>
        <v>5.6</v>
      </c>
      <c r="AJ533" s="42">
        <f t="shared" si="56"/>
        <v>0.8</v>
      </c>
      <c r="AK533" s="42">
        <f t="shared" si="57"/>
        <v>4.8</v>
      </c>
      <c r="AL533" s="31">
        <f t="shared" si="58"/>
        <v>0</v>
      </c>
    </row>
    <row r="534" spans="1:38" ht="52" x14ac:dyDescent="0.25">
      <c r="A534">
        <v>533</v>
      </c>
      <c r="B534" t="s">
        <v>1070</v>
      </c>
      <c r="C534" s="23" t="s">
        <v>1071</v>
      </c>
      <c r="D534" s="51" t="s">
        <v>7</v>
      </c>
      <c r="E534" s="11">
        <v>10</v>
      </c>
      <c r="F534" s="12">
        <v>0</v>
      </c>
      <c r="G534" s="12">
        <v>0</v>
      </c>
      <c r="H534" s="8">
        <f t="shared" si="53"/>
        <v>0</v>
      </c>
      <c r="I534" s="51" t="s">
        <v>7</v>
      </c>
      <c r="J534" s="11">
        <v>8</v>
      </c>
      <c r="K534" s="12">
        <v>0</v>
      </c>
      <c r="L534" s="12">
        <v>0</v>
      </c>
      <c r="M534" s="8">
        <f t="shared" si="54"/>
        <v>0</v>
      </c>
      <c r="N534" s="23" t="s">
        <v>7</v>
      </c>
      <c r="O534" s="30">
        <v>9</v>
      </c>
      <c r="P534" s="30">
        <v>0</v>
      </c>
      <c r="Q534" s="30">
        <v>2</v>
      </c>
      <c r="R534" s="23">
        <v>0</v>
      </c>
      <c r="S534" s="23" t="s">
        <v>7</v>
      </c>
      <c r="T534" s="31">
        <v>9</v>
      </c>
      <c r="U534" s="31">
        <v>1</v>
      </c>
      <c r="V534" s="31">
        <v>0</v>
      </c>
      <c r="W534">
        <v>0</v>
      </c>
      <c r="X534" t="s">
        <v>7</v>
      </c>
      <c r="Y534" s="31">
        <v>9</v>
      </c>
      <c r="Z534" s="31">
        <v>5</v>
      </c>
      <c r="AA534" s="31">
        <v>5</v>
      </c>
      <c r="AB534" s="31">
        <v>0</v>
      </c>
      <c r="AC534" s="51" t="s">
        <v>7</v>
      </c>
      <c r="AD534" s="51" t="s">
        <v>7</v>
      </c>
      <c r="AE534" s="40" t="s">
        <v>7</v>
      </c>
      <c r="AF534" s="23" t="s">
        <v>7</v>
      </c>
      <c r="AG534" t="s">
        <v>7</v>
      </c>
      <c r="AH534" s="41" t="str" cm="1">
        <f t="array" ref="AH534">INDEX(AC534:AG534,MODE(MATCH(AC534:AG534,AC534:AG534,0)))</f>
        <v>Positive</v>
      </c>
      <c r="AI534" s="42">
        <f t="shared" si="55"/>
        <v>9</v>
      </c>
      <c r="AJ534" s="42">
        <f t="shared" si="56"/>
        <v>1.2</v>
      </c>
      <c r="AK534" s="42">
        <f t="shared" si="57"/>
        <v>1.4</v>
      </c>
      <c r="AL534" s="31">
        <f t="shared" si="58"/>
        <v>0</v>
      </c>
    </row>
    <row r="535" spans="1:38" ht="35" x14ac:dyDescent="0.25">
      <c r="A535">
        <v>534</v>
      </c>
      <c r="B535" t="s">
        <v>1072</v>
      </c>
      <c r="C535" s="23" t="s">
        <v>1073</v>
      </c>
      <c r="D535" s="51" t="s">
        <v>46</v>
      </c>
      <c r="E535" s="11">
        <v>0</v>
      </c>
      <c r="F535" s="12">
        <v>8</v>
      </c>
      <c r="G535" s="12">
        <v>0</v>
      </c>
      <c r="H535" s="8">
        <f t="shared" si="53"/>
        <v>0</v>
      </c>
      <c r="I535" s="51" t="s">
        <v>46</v>
      </c>
      <c r="J535" s="11">
        <v>0</v>
      </c>
      <c r="K535" s="12">
        <v>10</v>
      </c>
      <c r="L535" s="12">
        <v>0</v>
      </c>
      <c r="M535" s="8">
        <f t="shared" si="54"/>
        <v>0</v>
      </c>
      <c r="N535" s="23" t="s">
        <v>46</v>
      </c>
      <c r="O535" s="30">
        <v>0</v>
      </c>
      <c r="P535" s="30">
        <v>10</v>
      </c>
      <c r="Q535" s="30">
        <v>0</v>
      </c>
      <c r="R535" s="23">
        <v>0</v>
      </c>
      <c r="S535" s="23" t="s">
        <v>46</v>
      </c>
      <c r="T535" s="31">
        <v>0</v>
      </c>
      <c r="U535" s="31">
        <v>9</v>
      </c>
      <c r="V535" s="31">
        <v>0</v>
      </c>
      <c r="W535">
        <v>0</v>
      </c>
      <c r="X535" t="s">
        <v>46</v>
      </c>
      <c r="Y535" s="31">
        <v>0</v>
      </c>
      <c r="Z535" s="31">
        <v>10</v>
      </c>
      <c r="AA535" s="31">
        <v>0</v>
      </c>
      <c r="AB535" s="31">
        <v>0</v>
      </c>
      <c r="AC535" s="51" t="s">
        <v>46</v>
      </c>
      <c r="AD535" s="51" t="s">
        <v>46</v>
      </c>
      <c r="AE535" s="40" t="s">
        <v>46</v>
      </c>
      <c r="AF535" s="23" t="s">
        <v>46</v>
      </c>
      <c r="AG535" t="s">
        <v>46</v>
      </c>
      <c r="AH535" s="41" t="str" cm="1">
        <f t="array" ref="AH535">INDEX(AC535:AG535,MODE(MATCH(AC535:AG535,AC535:AG535,0)))</f>
        <v>Negative</v>
      </c>
      <c r="AI535" s="42">
        <f t="shared" si="55"/>
        <v>0</v>
      </c>
      <c r="AJ535" s="42">
        <f t="shared" si="56"/>
        <v>9.4</v>
      </c>
      <c r="AK535" s="42">
        <f t="shared" si="57"/>
        <v>0</v>
      </c>
      <c r="AL535" s="31">
        <f t="shared" si="58"/>
        <v>0</v>
      </c>
    </row>
    <row r="536" spans="1:38" ht="35" x14ac:dyDescent="0.25">
      <c r="A536">
        <v>535</v>
      </c>
      <c r="B536" t="s">
        <v>1074</v>
      </c>
      <c r="C536" s="23" t="s">
        <v>1075</v>
      </c>
      <c r="D536" s="51" t="s">
        <v>7</v>
      </c>
      <c r="E536" s="11">
        <v>10</v>
      </c>
      <c r="F536" s="12">
        <v>0</v>
      </c>
      <c r="G536" s="12">
        <v>0</v>
      </c>
      <c r="H536" s="8">
        <f t="shared" si="53"/>
        <v>0</v>
      </c>
      <c r="I536" s="51" t="s">
        <v>7</v>
      </c>
      <c r="J536" s="11">
        <v>10</v>
      </c>
      <c r="K536" s="12">
        <v>0</v>
      </c>
      <c r="L536" s="12">
        <v>0</v>
      </c>
      <c r="M536" s="8">
        <f t="shared" si="54"/>
        <v>0</v>
      </c>
      <c r="N536" s="23" t="s">
        <v>7</v>
      </c>
      <c r="O536" s="30">
        <v>10</v>
      </c>
      <c r="P536" s="30">
        <v>0</v>
      </c>
      <c r="Q536" s="30">
        <v>0</v>
      </c>
      <c r="R536" s="23">
        <v>0</v>
      </c>
      <c r="S536" s="23" t="s">
        <v>7</v>
      </c>
      <c r="T536" s="31">
        <v>10</v>
      </c>
      <c r="U536" s="31">
        <v>0</v>
      </c>
      <c r="V536" s="31">
        <v>0</v>
      </c>
      <c r="W536">
        <v>0</v>
      </c>
      <c r="X536" t="s">
        <v>7</v>
      </c>
      <c r="Y536" s="31">
        <v>10</v>
      </c>
      <c r="Z536" s="31">
        <v>0</v>
      </c>
      <c r="AA536" s="31">
        <v>0</v>
      </c>
      <c r="AB536" s="31">
        <v>0</v>
      </c>
      <c r="AC536" s="51" t="s">
        <v>7</v>
      </c>
      <c r="AD536" s="51" t="s">
        <v>7</v>
      </c>
      <c r="AE536" s="40" t="s">
        <v>7</v>
      </c>
      <c r="AF536" s="23" t="s">
        <v>7</v>
      </c>
      <c r="AG536" t="s">
        <v>7</v>
      </c>
      <c r="AH536" s="41" t="str" cm="1">
        <f t="array" ref="AH536">INDEX(AC536:AG536,MODE(MATCH(AC536:AG536,AC536:AG536,0)))</f>
        <v>Positive</v>
      </c>
      <c r="AI536" s="42">
        <f t="shared" si="55"/>
        <v>10</v>
      </c>
      <c r="AJ536" s="42">
        <f t="shared" si="56"/>
        <v>0</v>
      </c>
      <c r="AK536" s="42">
        <f t="shared" si="57"/>
        <v>0</v>
      </c>
      <c r="AL536" s="31">
        <f t="shared" si="58"/>
        <v>0</v>
      </c>
    </row>
    <row r="537" spans="1:38" ht="69" x14ac:dyDescent="0.25">
      <c r="A537">
        <v>536</v>
      </c>
      <c r="B537" t="s">
        <v>1076</v>
      </c>
      <c r="C537" s="23" t="s">
        <v>1077</v>
      </c>
      <c r="D537" s="51" t="s">
        <v>7</v>
      </c>
      <c r="E537" s="11">
        <v>9</v>
      </c>
      <c r="F537" s="12">
        <v>1</v>
      </c>
      <c r="G537" s="12">
        <v>0</v>
      </c>
      <c r="H537" s="8">
        <f t="shared" si="53"/>
        <v>0</v>
      </c>
      <c r="I537" s="51" t="s">
        <v>7</v>
      </c>
      <c r="J537" s="11">
        <v>10</v>
      </c>
      <c r="K537" s="12">
        <v>0</v>
      </c>
      <c r="L537" s="12">
        <v>0</v>
      </c>
      <c r="M537" s="8">
        <f t="shared" si="54"/>
        <v>0</v>
      </c>
      <c r="N537" s="23" t="s">
        <v>7</v>
      </c>
      <c r="O537" s="30">
        <v>10</v>
      </c>
      <c r="P537" s="30">
        <v>0</v>
      </c>
      <c r="Q537" s="30">
        <v>0</v>
      </c>
      <c r="R537" s="23">
        <v>0</v>
      </c>
      <c r="S537" s="23" t="s">
        <v>7</v>
      </c>
      <c r="T537" s="31">
        <v>10</v>
      </c>
      <c r="U537" s="31">
        <v>0</v>
      </c>
      <c r="V537" s="31">
        <v>0</v>
      </c>
      <c r="W537">
        <v>0</v>
      </c>
      <c r="X537" t="s">
        <v>7</v>
      </c>
      <c r="Y537" s="31">
        <v>10</v>
      </c>
      <c r="Z537" s="31">
        <v>0</v>
      </c>
      <c r="AA537" s="31">
        <v>0</v>
      </c>
      <c r="AB537" s="31">
        <v>0</v>
      </c>
      <c r="AC537" s="51" t="s">
        <v>7</v>
      </c>
      <c r="AD537" s="51" t="s">
        <v>7</v>
      </c>
      <c r="AE537" s="40" t="s">
        <v>7</v>
      </c>
      <c r="AF537" s="23" t="s">
        <v>7</v>
      </c>
      <c r="AG537" t="s">
        <v>7</v>
      </c>
      <c r="AH537" s="41" t="str" cm="1">
        <f t="array" ref="AH537">INDEX(AC537:AG537,MODE(MATCH(AC537:AG537,AC537:AG537,0)))</f>
        <v>Positive</v>
      </c>
      <c r="AI537" s="42">
        <f t="shared" si="55"/>
        <v>9.8000000000000007</v>
      </c>
      <c r="AJ537" s="42">
        <f t="shared" si="56"/>
        <v>0.2</v>
      </c>
      <c r="AK537" s="42">
        <f t="shared" si="57"/>
        <v>0</v>
      </c>
      <c r="AL537" s="31">
        <f t="shared" si="58"/>
        <v>0</v>
      </c>
    </row>
    <row r="538" spans="1:38" ht="52" x14ac:dyDescent="0.25">
      <c r="A538">
        <v>537</v>
      </c>
      <c r="B538" t="s">
        <v>1078</v>
      </c>
      <c r="C538" s="23" t="s">
        <v>1079</v>
      </c>
      <c r="D538" s="51" t="s">
        <v>4</v>
      </c>
      <c r="E538" s="11">
        <v>6</v>
      </c>
      <c r="F538" s="12">
        <v>0</v>
      </c>
      <c r="G538" s="12">
        <v>9</v>
      </c>
      <c r="H538" s="8">
        <f t="shared" si="53"/>
        <v>0</v>
      </c>
      <c r="I538" s="51" t="s">
        <v>4</v>
      </c>
      <c r="J538" s="11">
        <v>3</v>
      </c>
      <c r="K538" s="12">
        <v>0</v>
      </c>
      <c r="L538" s="12">
        <v>6</v>
      </c>
      <c r="M538" s="8">
        <f t="shared" si="54"/>
        <v>0</v>
      </c>
      <c r="N538" s="23" t="s">
        <v>7</v>
      </c>
      <c r="O538" s="30">
        <v>7</v>
      </c>
      <c r="P538" s="30">
        <v>0</v>
      </c>
      <c r="Q538" s="30">
        <v>5</v>
      </c>
      <c r="R538" s="23">
        <v>0</v>
      </c>
      <c r="S538" s="23" t="s">
        <v>46</v>
      </c>
      <c r="T538" s="31">
        <v>0</v>
      </c>
      <c r="U538" s="31">
        <v>7</v>
      </c>
      <c r="V538" s="31">
        <v>5</v>
      </c>
      <c r="W538">
        <v>0</v>
      </c>
      <c r="X538" t="s">
        <v>4</v>
      </c>
      <c r="Y538" s="31">
        <v>4</v>
      </c>
      <c r="Z538" s="31">
        <v>0</v>
      </c>
      <c r="AA538" s="31">
        <v>8</v>
      </c>
      <c r="AB538" s="31">
        <v>0</v>
      </c>
      <c r="AC538" s="51" t="s">
        <v>4</v>
      </c>
      <c r="AD538" s="51" t="s">
        <v>4</v>
      </c>
      <c r="AE538" s="40" t="s">
        <v>7</v>
      </c>
      <c r="AF538" s="23" t="s">
        <v>46</v>
      </c>
      <c r="AG538" t="s">
        <v>4</v>
      </c>
      <c r="AH538" s="41" t="str" cm="1">
        <f t="array" ref="AH538">INDEX(AC538:AG538,MODE(MATCH(AC538:AG538,AC538:AG538,0)))</f>
        <v>Neutral</v>
      </c>
      <c r="AI538" s="42">
        <f t="shared" si="55"/>
        <v>4</v>
      </c>
      <c r="AJ538" s="42">
        <f t="shared" si="56"/>
        <v>1.4</v>
      </c>
      <c r="AK538" s="42">
        <f t="shared" si="57"/>
        <v>6.6</v>
      </c>
      <c r="AL538" s="31">
        <f t="shared" si="58"/>
        <v>0</v>
      </c>
    </row>
    <row r="539" spans="1:38" ht="20" x14ac:dyDescent="0.25">
      <c r="A539">
        <v>538</v>
      </c>
      <c r="B539" t="s">
        <v>1080</v>
      </c>
      <c r="C539" s="23" t="s">
        <v>1081</v>
      </c>
      <c r="D539" s="51" t="s">
        <v>4</v>
      </c>
      <c r="E539" s="11">
        <v>3</v>
      </c>
      <c r="F539" s="12">
        <v>0</v>
      </c>
      <c r="G539" s="12">
        <v>7</v>
      </c>
      <c r="H539" s="8">
        <f t="shared" si="53"/>
        <v>0</v>
      </c>
      <c r="I539" s="51" t="s">
        <v>4</v>
      </c>
      <c r="J539" s="11">
        <v>3</v>
      </c>
      <c r="K539" s="12">
        <v>0</v>
      </c>
      <c r="L539" s="12">
        <v>6</v>
      </c>
      <c r="M539" s="8">
        <f t="shared" si="54"/>
        <v>0</v>
      </c>
      <c r="N539" s="23" t="s">
        <v>7</v>
      </c>
      <c r="O539" s="30">
        <v>6</v>
      </c>
      <c r="P539" s="30">
        <v>0</v>
      </c>
      <c r="Q539" s="30">
        <v>3</v>
      </c>
      <c r="R539" s="23">
        <v>0</v>
      </c>
      <c r="S539" s="23" t="s">
        <v>7</v>
      </c>
      <c r="T539" s="31">
        <v>8</v>
      </c>
      <c r="U539" s="31">
        <v>0</v>
      </c>
      <c r="V539" s="31">
        <v>0</v>
      </c>
      <c r="W539">
        <v>0</v>
      </c>
      <c r="X539" t="s">
        <v>4</v>
      </c>
      <c r="Y539" s="31">
        <v>4</v>
      </c>
      <c r="Z539" s="31">
        <v>0</v>
      </c>
      <c r="AA539" s="31">
        <v>7</v>
      </c>
      <c r="AB539" s="31">
        <v>0</v>
      </c>
      <c r="AC539" s="51" t="s">
        <v>4</v>
      </c>
      <c r="AD539" s="51" t="s">
        <v>4</v>
      </c>
      <c r="AE539" s="40" t="s">
        <v>7</v>
      </c>
      <c r="AF539" s="23" t="s">
        <v>7</v>
      </c>
      <c r="AG539" t="s">
        <v>4</v>
      </c>
      <c r="AH539" s="41" t="str" cm="1">
        <f t="array" ref="AH539">INDEX(AC539:AG539,MODE(MATCH(AC539:AG539,AC539:AG539,0)))</f>
        <v>Neutral</v>
      </c>
      <c r="AI539" s="42">
        <f t="shared" si="55"/>
        <v>4.8</v>
      </c>
      <c r="AJ539" s="42">
        <f t="shared" si="56"/>
        <v>0</v>
      </c>
      <c r="AK539" s="42">
        <f t="shared" si="57"/>
        <v>4.5999999999999996</v>
      </c>
      <c r="AL539" s="31">
        <f t="shared" si="58"/>
        <v>0</v>
      </c>
    </row>
    <row r="540" spans="1:38" ht="69" x14ac:dyDescent="0.25">
      <c r="A540">
        <v>539</v>
      </c>
      <c r="B540" t="s">
        <v>1082</v>
      </c>
      <c r="C540" s="23" t="s">
        <v>1083</v>
      </c>
      <c r="D540" s="51" t="s">
        <v>7</v>
      </c>
      <c r="E540" s="11">
        <v>10</v>
      </c>
      <c r="F540" s="12">
        <v>0</v>
      </c>
      <c r="G540" s="12">
        <v>0</v>
      </c>
      <c r="H540" s="8">
        <f t="shared" si="53"/>
        <v>0</v>
      </c>
      <c r="I540" s="51" t="s">
        <v>7</v>
      </c>
      <c r="J540" s="11">
        <v>10</v>
      </c>
      <c r="K540" s="12">
        <v>0</v>
      </c>
      <c r="L540" s="12">
        <v>0</v>
      </c>
      <c r="M540" s="8">
        <f t="shared" si="54"/>
        <v>0</v>
      </c>
      <c r="N540" s="23" t="s">
        <v>7</v>
      </c>
      <c r="O540" s="30">
        <v>10</v>
      </c>
      <c r="P540" s="30">
        <v>0</v>
      </c>
      <c r="Q540" s="30">
        <v>0</v>
      </c>
      <c r="R540" s="23">
        <v>0</v>
      </c>
      <c r="S540" s="23" t="s">
        <v>7</v>
      </c>
      <c r="T540" s="31">
        <v>10</v>
      </c>
      <c r="U540" s="31">
        <v>0</v>
      </c>
      <c r="V540" s="31">
        <v>0</v>
      </c>
      <c r="W540">
        <v>0</v>
      </c>
      <c r="X540" t="s">
        <v>7</v>
      </c>
      <c r="Y540" s="31">
        <v>10</v>
      </c>
      <c r="Z540" s="31">
        <v>0</v>
      </c>
      <c r="AA540" s="31">
        <v>0</v>
      </c>
      <c r="AB540" s="31">
        <v>0</v>
      </c>
      <c r="AC540" s="51" t="s">
        <v>7</v>
      </c>
      <c r="AD540" s="51" t="s">
        <v>7</v>
      </c>
      <c r="AE540" s="40" t="s">
        <v>7</v>
      </c>
      <c r="AF540" s="23" t="s">
        <v>7</v>
      </c>
      <c r="AG540" t="s">
        <v>7</v>
      </c>
      <c r="AH540" s="41" t="str" cm="1">
        <f t="array" ref="AH540">INDEX(AC540:AG540,MODE(MATCH(AC540:AG540,AC540:AG540,0)))</f>
        <v>Positive</v>
      </c>
      <c r="AI540" s="42">
        <f t="shared" si="55"/>
        <v>10</v>
      </c>
      <c r="AJ540" s="42">
        <f t="shared" si="56"/>
        <v>0</v>
      </c>
      <c r="AK540" s="42">
        <f t="shared" si="57"/>
        <v>0</v>
      </c>
      <c r="AL540" s="31">
        <f t="shared" si="58"/>
        <v>0</v>
      </c>
    </row>
    <row r="541" spans="1:38" ht="36" thickBot="1" x14ac:dyDescent="0.3">
      <c r="A541">
        <v>540</v>
      </c>
      <c r="B541" t="s">
        <v>1084</v>
      </c>
      <c r="C541" s="23" t="s">
        <v>1085</v>
      </c>
      <c r="D541" s="54" t="s">
        <v>7</v>
      </c>
      <c r="E541" s="21">
        <v>8</v>
      </c>
      <c r="F541" s="22">
        <v>0</v>
      </c>
      <c r="G541" s="22">
        <v>0</v>
      </c>
      <c r="H541" s="18">
        <f t="shared" si="53"/>
        <v>0</v>
      </c>
      <c r="I541" s="54" t="s">
        <v>7</v>
      </c>
      <c r="J541" s="21">
        <v>8</v>
      </c>
      <c r="K541" s="22">
        <v>0</v>
      </c>
      <c r="L541" s="22">
        <v>0</v>
      </c>
      <c r="M541" s="18">
        <f t="shared" si="54"/>
        <v>0</v>
      </c>
      <c r="N541" s="23" t="s">
        <v>7</v>
      </c>
      <c r="O541" s="30">
        <v>8</v>
      </c>
      <c r="P541" s="30">
        <v>0</v>
      </c>
      <c r="Q541" s="30">
        <v>2</v>
      </c>
      <c r="R541" s="23">
        <v>0</v>
      </c>
      <c r="S541" s="23" t="s">
        <v>7</v>
      </c>
      <c r="T541" s="31">
        <v>10</v>
      </c>
      <c r="U541" s="31">
        <v>0</v>
      </c>
      <c r="V541" s="31">
        <v>0</v>
      </c>
      <c r="W541">
        <v>0</v>
      </c>
      <c r="X541" t="s">
        <v>7</v>
      </c>
      <c r="Y541" s="31">
        <v>8</v>
      </c>
      <c r="Z541" s="31">
        <v>0</v>
      </c>
      <c r="AA541" s="31">
        <v>4</v>
      </c>
      <c r="AB541" s="31">
        <v>0</v>
      </c>
      <c r="AC541" s="54" t="s">
        <v>7</v>
      </c>
      <c r="AD541" s="54" t="s">
        <v>7</v>
      </c>
      <c r="AE541" s="40" t="s">
        <v>7</v>
      </c>
      <c r="AF541" s="23" t="s">
        <v>7</v>
      </c>
      <c r="AG541" t="s">
        <v>7</v>
      </c>
      <c r="AH541" s="41" t="str" cm="1">
        <f t="array" ref="AH541">INDEX(AC541:AG541,MODE(MATCH(AC541:AG541,AC541:AG541,0)))</f>
        <v>Positive</v>
      </c>
      <c r="AI541" s="42">
        <f t="shared" si="55"/>
        <v>8.4</v>
      </c>
      <c r="AJ541" s="42">
        <f t="shared" si="56"/>
        <v>0</v>
      </c>
      <c r="AK541" s="42">
        <f t="shared" si="57"/>
        <v>1.2</v>
      </c>
      <c r="AL541" s="31">
        <f t="shared" si="58"/>
        <v>0</v>
      </c>
    </row>
    <row r="542" spans="1:38" ht="20" x14ac:dyDescent="0.25">
      <c r="A542">
        <v>541</v>
      </c>
      <c r="B542" t="s">
        <v>1086</v>
      </c>
      <c r="C542" s="23" t="s">
        <v>1087</v>
      </c>
      <c r="D542" s="51" t="s">
        <v>7</v>
      </c>
      <c r="E542" s="11">
        <v>10</v>
      </c>
      <c r="F542" s="12">
        <v>0</v>
      </c>
      <c r="G542" s="12">
        <v>0</v>
      </c>
      <c r="H542" s="8">
        <f>IF(AND(SUM(E542:G542) = 0, E542 &lt;&gt; ""), 1, 0)</f>
        <v>0</v>
      </c>
      <c r="I542" s="51" t="s">
        <v>7</v>
      </c>
      <c r="J542" s="11">
        <v>10</v>
      </c>
      <c r="K542" s="12">
        <v>0</v>
      </c>
      <c r="L542" s="12">
        <v>0</v>
      </c>
      <c r="M542" s="8">
        <f>IF(AND(SUM(J542:L542) = 0, J542 &lt;&gt; ""), 1, 0)</f>
        <v>0</v>
      </c>
      <c r="N542" s="23" t="s">
        <v>7</v>
      </c>
      <c r="O542" s="30">
        <v>10</v>
      </c>
      <c r="P542" s="30">
        <v>0</v>
      </c>
      <c r="Q542" s="30">
        <v>0</v>
      </c>
      <c r="R542" s="23">
        <v>0</v>
      </c>
      <c r="S542" s="23" t="s">
        <v>7</v>
      </c>
      <c r="T542" s="31">
        <v>9</v>
      </c>
      <c r="U542" s="31">
        <v>0</v>
      </c>
      <c r="V542" s="31">
        <v>0</v>
      </c>
      <c r="W542">
        <v>0</v>
      </c>
      <c r="X542" t="s">
        <v>7</v>
      </c>
      <c r="Y542" s="31">
        <v>10</v>
      </c>
      <c r="Z542" s="31">
        <v>0</v>
      </c>
      <c r="AA542" s="31">
        <v>0</v>
      </c>
      <c r="AB542" s="31">
        <v>0</v>
      </c>
      <c r="AC542" s="51" t="s">
        <v>7</v>
      </c>
      <c r="AD542" s="51" t="s">
        <v>7</v>
      </c>
      <c r="AE542" s="40" t="s">
        <v>7</v>
      </c>
      <c r="AF542" s="23" t="s">
        <v>7</v>
      </c>
      <c r="AG542" t="s">
        <v>7</v>
      </c>
      <c r="AH542" s="41" t="str" cm="1">
        <f t="array" ref="AH542">INDEX(AC542:AG542,MODE(MATCH(AC542:AG542,AC542:AG542,0)))</f>
        <v>Positive</v>
      </c>
      <c r="AI542" s="42">
        <f t="shared" si="55"/>
        <v>9.8000000000000007</v>
      </c>
      <c r="AJ542" s="42">
        <f t="shared" si="56"/>
        <v>0</v>
      </c>
      <c r="AK542" s="42">
        <f t="shared" si="57"/>
        <v>0</v>
      </c>
      <c r="AL542" s="31">
        <f t="shared" si="58"/>
        <v>0</v>
      </c>
    </row>
    <row r="543" spans="1:38" ht="86" x14ac:dyDescent="0.25">
      <c r="A543">
        <v>542</v>
      </c>
      <c r="B543" t="s">
        <v>1088</v>
      </c>
      <c r="C543" s="23" t="s">
        <v>1089</v>
      </c>
      <c r="D543" s="51" t="s">
        <v>46</v>
      </c>
      <c r="E543" s="11">
        <v>0</v>
      </c>
      <c r="F543" s="12">
        <v>10</v>
      </c>
      <c r="G543" s="12">
        <v>0</v>
      </c>
      <c r="H543" s="8">
        <f t="shared" ref="H543:H601" si="59">IF(AND(SUM(E543:G543) = 0, E543 &lt;&gt; ""), 1, 0)</f>
        <v>0</v>
      </c>
      <c r="I543" s="51" t="s">
        <v>46</v>
      </c>
      <c r="J543" s="11">
        <v>0</v>
      </c>
      <c r="K543" s="12">
        <v>10</v>
      </c>
      <c r="L543" s="12">
        <v>0</v>
      </c>
      <c r="M543" s="8">
        <f t="shared" ref="M543:M601" si="60">IF(AND(SUM(J543:L543) = 0, J543 &lt;&gt; ""), 1, 0)</f>
        <v>0</v>
      </c>
      <c r="N543" s="23" t="s">
        <v>46</v>
      </c>
      <c r="O543" s="30">
        <v>0</v>
      </c>
      <c r="P543" s="30">
        <v>10</v>
      </c>
      <c r="Q543" s="30">
        <v>0</v>
      </c>
      <c r="R543" s="23">
        <v>0</v>
      </c>
      <c r="S543" s="23" t="s">
        <v>46</v>
      </c>
      <c r="T543" s="31">
        <v>0</v>
      </c>
      <c r="U543" s="31">
        <v>10</v>
      </c>
      <c r="V543" s="31">
        <v>0</v>
      </c>
      <c r="W543">
        <v>0</v>
      </c>
      <c r="X543" t="s">
        <v>46</v>
      </c>
      <c r="Y543" s="31">
        <v>0</v>
      </c>
      <c r="Z543" s="31">
        <v>10</v>
      </c>
      <c r="AA543" s="31">
        <v>5</v>
      </c>
      <c r="AB543" s="31">
        <v>0</v>
      </c>
      <c r="AC543" s="51" t="s">
        <v>46</v>
      </c>
      <c r="AD543" s="51" t="s">
        <v>46</v>
      </c>
      <c r="AE543" s="40" t="s">
        <v>46</v>
      </c>
      <c r="AF543" s="23" t="s">
        <v>46</v>
      </c>
      <c r="AG543" t="s">
        <v>46</v>
      </c>
      <c r="AH543" s="41" t="str" cm="1">
        <f t="array" ref="AH543">INDEX(AC543:AG543,MODE(MATCH(AC543:AG543,AC543:AG543,0)))</f>
        <v>Negative</v>
      </c>
      <c r="AI543" s="42">
        <f t="shared" si="55"/>
        <v>0</v>
      </c>
      <c r="AJ543" s="42">
        <f t="shared" si="56"/>
        <v>10</v>
      </c>
      <c r="AK543" s="42">
        <f t="shared" si="57"/>
        <v>1</v>
      </c>
      <c r="AL543" s="31">
        <f t="shared" si="58"/>
        <v>0</v>
      </c>
    </row>
    <row r="544" spans="1:38" ht="20" x14ac:dyDescent="0.25">
      <c r="A544">
        <v>543</v>
      </c>
      <c r="B544" t="s">
        <v>1090</v>
      </c>
      <c r="C544" s="23" t="s">
        <v>1091</v>
      </c>
      <c r="D544" s="51" t="s">
        <v>7</v>
      </c>
      <c r="E544" s="11">
        <v>10</v>
      </c>
      <c r="F544" s="12">
        <v>0</v>
      </c>
      <c r="G544" s="12">
        <v>0</v>
      </c>
      <c r="H544" s="8">
        <f t="shared" si="59"/>
        <v>0</v>
      </c>
      <c r="I544" s="51" t="s">
        <v>7</v>
      </c>
      <c r="J544" s="11">
        <v>8</v>
      </c>
      <c r="K544" s="12">
        <v>0</v>
      </c>
      <c r="L544" s="12">
        <v>0</v>
      </c>
      <c r="M544" s="8">
        <f t="shared" si="60"/>
        <v>0</v>
      </c>
      <c r="N544" s="23" t="s">
        <v>7</v>
      </c>
      <c r="O544" s="30">
        <v>8</v>
      </c>
      <c r="P544" s="30">
        <v>0</v>
      </c>
      <c r="Q544" s="30">
        <v>0</v>
      </c>
      <c r="R544" s="23">
        <v>0</v>
      </c>
      <c r="S544" s="23" t="s">
        <v>7</v>
      </c>
      <c r="T544" s="31">
        <v>10</v>
      </c>
      <c r="U544" s="31">
        <v>0</v>
      </c>
      <c r="V544" s="31">
        <v>0</v>
      </c>
      <c r="W544">
        <v>0</v>
      </c>
      <c r="X544" t="s">
        <v>7</v>
      </c>
      <c r="Y544" s="31">
        <v>8</v>
      </c>
      <c r="Z544" s="31">
        <v>0</v>
      </c>
      <c r="AA544" s="31">
        <v>0</v>
      </c>
      <c r="AB544" s="31">
        <v>0</v>
      </c>
      <c r="AC544" s="51" t="s">
        <v>7</v>
      </c>
      <c r="AD544" s="51" t="s">
        <v>7</v>
      </c>
      <c r="AE544" s="40" t="s">
        <v>7</v>
      </c>
      <c r="AF544" s="23" t="s">
        <v>7</v>
      </c>
      <c r="AG544" t="s">
        <v>7</v>
      </c>
      <c r="AH544" s="41" t="str" cm="1">
        <f t="array" ref="AH544">INDEX(AC544:AG544,MODE(MATCH(AC544:AG544,AC544:AG544,0)))</f>
        <v>Positive</v>
      </c>
      <c r="AI544" s="42">
        <f t="shared" si="55"/>
        <v>8.8000000000000007</v>
      </c>
      <c r="AJ544" s="42">
        <f t="shared" si="56"/>
        <v>0</v>
      </c>
      <c r="AK544" s="42">
        <f t="shared" si="57"/>
        <v>0</v>
      </c>
      <c r="AL544" s="31">
        <f t="shared" si="58"/>
        <v>0</v>
      </c>
    </row>
    <row r="545" spans="1:38" ht="35" x14ac:dyDescent="0.25">
      <c r="A545">
        <v>544</v>
      </c>
      <c r="B545" t="s">
        <v>1092</v>
      </c>
      <c r="C545" s="23" t="s">
        <v>1093</v>
      </c>
      <c r="D545" s="51" t="s">
        <v>46</v>
      </c>
      <c r="E545" s="11">
        <v>0</v>
      </c>
      <c r="F545" s="12">
        <v>3</v>
      </c>
      <c r="G545" s="12">
        <v>0</v>
      </c>
      <c r="H545" s="8">
        <f t="shared" si="59"/>
        <v>0</v>
      </c>
      <c r="I545" s="51" t="s">
        <v>46</v>
      </c>
      <c r="J545" s="11">
        <v>0</v>
      </c>
      <c r="K545" s="12">
        <v>10</v>
      </c>
      <c r="L545" s="12">
        <v>0</v>
      </c>
      <c r="M545" s="8">
        <f t="shared" si="60"/>
        <v>0</v>
      </c>
      <c r="N545" s="23" t="s">
        <v>46</v>
      </c>
      <c r="O545" s="30">
        <v>0</v>
      </c>
      <c r="P545" s="30">
        <v>10</v>
      </c>
      <c r="Q545" s="30">
        <v>0</v>
      </c>
      <c r="R545" s="23">
        <v>0</v>
      </c>
      <c r="S545" s="23" t="s">
        <v>46</v>
      </c>
      <c r="T545" s="31">
        <v>0</v>
      </c>
      <c r="U545" s="31">
        <v>7</v>
      </c>
      <c r="V545" s="31">
        <v>2</v>
      </c>
      <c r="W545">
        <v>0</v>
      </c>
      <c r="X545" t="s">
        <v>46</v>
      </c>
      <c r="Y545" s="31">
        <v>0</v>
      </c>
      <c r="Z545" s="31">
        <v>8</v>
      </c>
      <c r="AA545" s="31">
        <v>0</v>
      </c>
      <c r="AB545" s="31">
        <v>0</v>
      </c>
      <c r="AC545" s="51" t="s">
        <v>46</v>
      </c>
      <c r="AD545" s="51" t="s">
        <v>46</v>
      </c>
      <c r="AE545" s="40" t="s">
        <v>46</v>
      </c>
      <c r="AF545" s="23" t="s">
        <v>46</v>
      </c>
      <c r="AG545" t="s">
        <v>46</v>
      </c>
      <c r="AH545" s="41" t="str" cm="1">
        <f t="array" ref="AH545">INDEX(AC545:AG545,MODE(MATCH(AC545:AG545,AC545:AG545,0)))</f>
        <v>Negative</v>
      </c>
      <c r="AI545" s="42">
        <f t="shared" si="55"/>
        <v>0</v>
      </c>
      <c r="AJ545" s="42">
        <f t="shared" si="56"/>
        <v>7.6</v>
      </c>
      <c r="AK545" s="42">
        <f t="shared" si="57"/>
        <v>0.4</v>
      </c>
      <c r="AL545" s="31">
        <f t="shared" si="58"/>
        <v>0</v>
      </c>
    </row>
    <row r="546" spans="1:38" ht="52" x14ac:dyDescent="0.25">
      <c r="A546">
        <v>545</v>
      </c>
      <c r="B546" t="s">
        <v>1094</v>
      </c>
      <c r="C546" s="23" t="s">
        <v>1095</v>
      </c>
      <c r="D546" s="51" t="s">
        <v>7</v>
      </c>
      <c r="E546" s="11">
        <v>6</v>
      </c>
      <c r="F546" s="12">
        <v>0</v>
      </c>
      <c r="G546" s="12">
        <v>0</v>
      </c>
      <c r="H546" s="8">
        <f t="shared" si="59"/>
        <v>0</v>
      </c>
      <c r="I546" s="51" t="s">
        <v>7</v>
      </c>
      <c r="J546" s="11">
        <v>6</v>
      </c>
      <c r="K546" s="12">
        <v>0</v>
      </c>
      <c r="L546" s="12">
        <v>0</v>
      </c>
      <c r="M546" s="8">
        <f t="shared" si="60"/>
        <v>0</v>
      </c>
      <c r="N546" s="23" t="s">
        <v>7</v>
      </c>
      <c r="O546" s="30">
        <v>8</v>
      </c>
      <c r="P546" s="30">
        <v>0</v>
      </c>
      <c r="Q546" s="30">
        <v>0</v>
      </c>
      <c r="R546" s="23">
        <v>0</v>
      </c>
      <c r="S546" s="23" t="s">
        <v>7</v>
      </c>
      <c r="T546" s="31">
        <v>7</v>
      </c>
      <c r="U546" s="31">
        <v>0</v>
      </c>
      <c r="V546" s="31">
        <v>0</v>
      </c>
      <c r="W546">
        <v>0</v>
      </c>
      <c r="X546" t="s">
        <v>7</v>
      </c>
      <c r="Y546" s="31">
        <v>6</v>
      </c>
      <c r="Z546" s="31">
        <v>0</v>
      </c>
      <c r="AA546" s="31">
        <v>3</v>
      </c>
      <c r="AB546" s="31">
        <v>0</v>
      </c>
      <c r="AC546" s="51" t="s">
        <v>7</v>
      </c>
      <c r="AD546" s="51" t="s">
        <v>7</v>
      </c>
      <c r="AE546" s="40" t="s">
        <v>7</v>
      </c>
      <c r="AF546" s="23" t="s">
        <v>7</v>
      </c>
      <c r="AG546" t="s">
        <v>7</v>
      </c>
      <c r="AH546" s="41" t="str" cm="1">
        <f t="array" ref="AH546">INDEX(AC546:AG546,MODE(MATCH(AC546:AG546,AC546:AG546,0)))</f>
        <v>Positive</v>
      </c>
      <c r="AI546" s="42">
        <f t="shared" si="55"/>
        <v>6.6</v>
      </c>
      <c r="AJ546" s="42">
        <f t="shared" si="56"/>
        <v>0</v>
      </c>
      <c r="AK546" s="42">
        <f t="shared" si="57"/>
        <v>0.6</v>
      </c>
      <c r="AL546" s="31">
        <f t="shared" si="58"/>
        <v>0</v>
      </c>
    </row>
    <row r="547" spans="1:38" ht="20" x14ac:dyDescent="0.25">
      <c r="A547">
        <v>546</v>
      </c>
      <c r="B547" t="s">
        <v>1096</v>
      </c>
      <c r="C547" s="23" t="s">
        <v>1097</v>
      </c>
      <c r="D547" s="51" t="s">
        <v>4</v>
      </c>
      <c r="E547" s="11">
        <v>0</v>
      </c>
      <c r="F547" s="12">
        <v>2</v>
      </c>
      <c r="G547" s="12">
        <v>10</v>
      </c>
      <c r="H547" s="8">
        <f t="shared" si="59"/>
        <v>0</v>
      </c>
      <c r="I547" s="51" t="s">
        <v>46</v>
      </c>
      <c r="J547" s="11">
        <v>0</v>
      </c>
      <c r="K547" s="12">
        <v>10</v>
      </c>
      <c r="L547" s="12">
        <v>0</v>
      </c>
      <c r="M547" s="8">
        <f t="shared" si="60"/>
        <v>0</v>
      </c>
      <c r="N547" s="23" t="s">
        <v>4</v>
      </c>
      <c r="O547" s="30">
        <v>0</v>
      </c>
      <c r="P547" s="30">
        <v>0</v>
      </c>
      <c r="Q547" s="30">
        <v>10</v>
      </c>
      <c r="R547" s="23">
        <v>0</v>
      </c>
      <c r="S547" s="23" t="s">
        <v>4</v>
      </c>
      <c r="T547" s="31">
        <v>0</v>
      </c>
      <c r="U547" s="31">
        <v>0</v>
      </c>
      <c r="V547" s="31">
        <v>10</v>
      </c>
      <c r="W547">
        <v>0</v>
      </c>
      <c r="X547" t="s">
        <v>4</v>
      </c>
      <c r="Y547" s="31">
        <v>0</v>
      </c>
      <c r="Z547" s="31">
        <v>5</v>
      </c>
      <c r="AA547" s="31">
        <v>10</v>
      </c>
      <c r="AB547" s="31">
        <v>0</v>
      </c>
      <c r="AC547" s="51" t="s">
        <v>4</v>
      </c>
      <c r="AD547" s="51" t="s">
        <v>46</v>
      </c>
      <c r="AE547" s="40" t="s">
        <v>4</v>
      </c>
      <c r="AF547" s="23" t="s">
        <v>4</v>
      </c>
      <c r="AG547" t="s">
        <v>4</v>
      </c>
      <c r="AH547" s="41" t="str" cm="1">
        <f t="array" ref="AH547">INDEX(AC547:AG547,MODE(MATCH(AC547:AG547,AC547:AG547,0)))</f>
        <v>Neutral</v>
      </c>
      <c r="AI547" s="42">
        <f t="shared" si="55"/>
        <v>0</v>
      </c>
      <c r="AJ547" s="42">
        <f t="shared" si="56"/>
        <v>3.4</v>
      </c>
      <c r="AK547" s="42">
        <f t="shared" si="57"/>
        <v>8</v>
      </c>
      <c r="AL547" s="31">
        <f t="shared" si="58"/>
        <v>0</v>
      </c>
    </row>
    <row r="548" spans="1:38" ht="20" x14ac:dyDescent="0.25">
      <c r="A548">
        <v>547</v>
      </c>
      <c r="B548" t="s">
        <v>1098</v>
      </c>
      <c r="C548" s="23" t="s">
        <v>1099</v>
      </c>
      <c r="D548" s="51" t="s">
        <v>7</v>
      </c>
      <c r="E548" s="11">
        <v>9</v>
      </c>
      <c r="F548" s="12">
        <v>0</v>
      </c>
      <c r="G548" s="12">
        <v>0</v>
      </c>
      <c r="H548" s="8">
        <f t="shared" si="59"/>
        <v>0</v>
      </c>
      <c r="I548" s="51" t="s">
        <v>7</v>
      </c>
      <c r="J548" s="11">
        <v>8</v>
      </c>
      <c r="K548" s="12">
        <v>0</v>
      </c>
      <c r="L548" s="12">
        <v>0</v>
      </c>
      <c r="M548" s="8">
        <f t="shared" si="60"/>
        <v>0</v>
      </c>
      <c r="N548" s="23" t="s">
        <v>7</v>
      </c>
      <c r="O548" s="30">
        <v>5</v>
      </c>
      <c r="P548" s="30">
        <v>0</v>
      </c>
      <c r="Q548" s="30">
        <v>4</v>
      </c>
      <c r="R548" s="23">
        <v>0</v>
      </c>
      <c r="S548" s="23" t="s">
        <v>63</v>
      </c>
      <c r="T548" s="31">
        <v>0</v>
      </c>
      <c r="U548" s="31">
        <v>0</v>
      </c>
      <c r="V548" s="31">
        <v>0</v>
      </c>
      <c r="W548">
        <v>1</v>
      </c>
      <c r="X548" t="s">
        <v>63</v>
      </c>
      <c r="Y548" s="31">
        <v>0</v>
      </c>
      <c r="Z548" s="31">
        <v>0</v>
      </c>
      <c r="AA548" s="31">
        <v>0</v>
      </c>
      <c r="AB548" s="31">
        <v>1</v>
      </c>
      <c r="AC548" s="51" t="s">
        <v>7</v>
      </c>
      <c r="AD548" s="51" t="s">
        <v>7</v>
      </c>
      <c r="AE548" s="40" t="s">
        <v>7</v>
      </c>
      <c r="AF548" s="23" t="s">
        <v>63</v>
      </c>
      <c r="AG548" t="s">
        <v>63</v>
      </c>
      <c r="AH548" s="41" t="str" cm="1">
        <f t="array" ref="AH548">INDEX(AC548:AG548,MODE(MATCH(AC548:AG548,AC548:AG548,0)))</f>
        <v>Positive</v>
      </c>
      <c r="AI548" s="42">
        <f t="shared" si="55"/>
        <v>4.4000000000000004</v>
      </c>
      <c r="AJ548" s="42">
        <f t="shared" si="56"/>
        <v>0</v>
      </c>
      <c r="AK548" s="42">
        <f t="shared" si="57"/>
        <v>0.8</v>
      </c>
      <c r="AL548" s="31">
        <f t="shared" si="58"/>
        <v>1</v>
      </c>
    </row>
    <row r="549" spans="1:38" ht="35" x14ac:dyDescent="0.25">
      <c r="A549">
        <v>548</v>
      </c>
      <c r="B549" t="s">
        <v>1100</v>
      </c>
      <c r="C549" s="23" t="s">
        <v>1101</v>
      </c>
      <c r="D549" s="51" t="s">
        <v>4</v>
      </c>
      <c r="E549" s="11">
        <v>3</v>
      </c>
      <c r="F549" s="12">
        <v>1</v>
      </c>
      <c r="G549" s="12">
        <v>7</v>
      </c>
      <c r="H549" s="8">
        <f t="shared" si="59"/>
        <v>0</v>
      </c>
      <c r="I549" s="51" t="s">
        <v>7</v>
      </c>
      <c r="J549" s="11">
        <v>8</v>
      </c>
      <c r="K549" s="12">
        <v>0</v>
      </c>
      <c r="L549" s="12">
        <v>0</v>
      </c>
      <c r="M549" s="8">
        <f t="shared" si="60"/>
        <v>0</v>
      </c>
      <c r="N549" s="23" t="s">
        <v>7</v>
      </c>
      <c r="O549" s="30">
        <v>8</v>
      </c>
      <c r="P549" s="30">
        <v>0</v>
      </c>
      <c r="Q549" s="30">
        <v>4</v>
      </c>
      <c r="R549" s="23">
        <v>0</v>
      </c>
      <c r="S549" s="23" t="s">
        <v>7</v>
      </c>
      <c r="T549" s="31">
        <v>8</v>
      </c>
      <c r="U549" s="31">
        <v>1</v>
      </c>
      <c r="V549" s="31">
        <v>0</v>
      </c>
      <c r="W549">
        <v>0</v>
      </c>
      <c r="X549" t="s">
        <v>7</v>
      </c>
      <c r="Y549" s="31">
        <v>6</v>
      </c>
      <c r="Z549" s="31">
        <v>2</v>
      </c>
      <c r="AA549" s="31">
        <v>3</v>
      </c>
      <c r="AB549" s="31">
        <v>0</v>
      </c>
      <c r="AC549" s="51" t="s">
        <v>4</v>
      </c>
      <c r="AD549" s="51" t="s">
        <v>7</v>
      </c>
      <c r="AE549" s="40" t="s">
        <v>7</v>
      </c>
      <c r="AF549" s="23" t="s">
        <v>7</v>
      </c>
      <c r="AG549" t="s">
        <v>7</v>
      </c>
      <c r="AH549" s="41" t="str" cm="1">
        <f t="array" ref="AH549">INDEX(AC549:AG549,MODE(MATCH(AC549:AG549,AC549:AG549,0)))</f>
        <v>Positive</v>
      </c>
      <c r="AI549" s="42">
        <f t="shared" si="55"/>
        <v>6.6</v>
      </c>
      <c r="AJ549" s="42">
        <f t="shared" si="56"/>
        <v>0.8</v>
      </c>
      <c r="AK549" s="42">
        <f t="shared" si="57"/>
        <v>2.8</v>
      </c>
      <c r="AL549" s="31">
        <f t="shared" si="58"/>
        <v>0</v>
      </c>
    </row>
    <row r="550" spans="1:38" ht="69" x14ac:dyDescent="0.25">
      <c r="A550">
        <v>549</v>
      </c>
      <c r="B550" t="s">
        <v>1102</v>
      </c>
      <c r="C550" s="23" t="s">
        <v>1103</v>
      </c>
      <c r="D550" s="51" t="s">
        <v>4</v>
      </c>
      <c r="E550" s="11">
        <v>2</v>
      </c>
      <c r="F550" s="12">
        <v>0</v>
      </c>
      <c r="G550" s="12">
        <v>10</v>
      </c>
      <c r="H550" s="8">
        <f t="shared" si="59"/>
        <v>0</v>
      </c>
      <c r="I550" s="51" t="s">
        <v>7</v>
      </c>
      <c r="J550" s="11">
        <v>8</v>
      </c>
      <c r="K550" s="12">
        <v>0</v>
      </c>
      <c r="L550" s="12">
        <v>0</v>
      </c>
      <c r="M550" s="8">
        <f t="shared" si="60"/>
        <v>0</v>
      </c>
      <c r="N550" s="23" t="s">
        <v>7</v>
      </c>
      <c r="O550" s="30">
        <v>8</v>
      </c>
      <c r="P550" s="30">
        <v>0</v>
      </c>
      <c r="Q550" s="30">
        <v>0</v>
      </c>
      <c r="R550" s="23">
        <v>0</v>
      </c>
      <c r="S550" s="23" t="s">
        <v>4</v>
      </c>
      <c r="T550" s="31">
        <v>0</v>
      </c>
      <c r="U550" s="31">
        <v>0</v>
      </c>
      <c r="V550" s="31">
        <v>10</v>
      </c>
      <c r="W550">
        <v>0</v>
      </c>
      <c r="X550" t="s">
        <v>7</v>
      </c>
      <c r="Y550" s="31">
        <v>7</v>
      </c>
      <c r="Z550" s="31">
        <v>0</v>
      </c>
      <c r="AA550" s="31">
        <v>5</v>
      </c>
      <c r="AB550" s="31">
        <v>0</v>
      </c>
      <c r="AC550" s="51" t="s">
        <v>4</v>
      </c>
      <c r="AD550" s="51" t="s">
        <v>7</v>
      </c>
      <c r="AE550" s="40" t="s">
        <v>7</v>
      </c>
      <c r="AF550" s="23" t="s">
        <v>4</v>
      </c>
      <c r="AG550" t="s">
        <v>7</v>
      </c>
      <c r="AH550" s="41" t="str" cm="1">
        <f t="array" ref="AH550">INDEX(AC550:AG550,MODE(MATCH(AC550:AG550,AC550:AG550,0)))</f>
        <v>Positive</v>
      </c>
      <c r="AI550" s="42">
        <f t="shared" si="55"/>
        <v>5</v>
      </c>
      <c r="AJ550" s="42">
        <f t="shared" si="56"/>
        <v>0</v>
      </c>
      <c r="AK550" s="42">
        <f t="shared" si="57"/>
        <v>5</v>
      </c>
      <c r="AL550" s="31">
        <f t="shared" si="58"/>
        <v>0</v>
      </c>
    </row>
    <row r="551" spans="1:38" ht="35" x14ac:dyDescent="0.25">
      <c r="A551">
        <v>550</v>
      </c>
      <c r="B551" t="s">
        <v>1104</v>
      </c>
      <c r="C551" s="23" t="s">
        <v>1105</v>
      </c>
      <c r="D551" s="51" t="s">
        <v>7</v>
      </c>
      <c r="E551" s="11">
        <v>10</v>
      </c>
      <c r="F551" s="12">
        <v>0</v>
      </c>
      <c r="G551" s="12">
        <v>0</v>
      </c>
      <c r="H551" s="8">
        <f t="shared" si="59"/>
        <v>0</v>
      </c>
      <c r="I551" s="51" t="s">
        <v>7</v>
      </c>
      <c r="J551" s="11">
        <v>8</v>
      </c>
      <c r="K551" s="12">
        <v>0</v>
      </c>
      <c r="L551" s="12">
        <v>3</v>
      </c>
      <c r="M551" s="8">
        <f t="shared" si="60"/>
        <v>0</v>
      </c>
      <c r="N551" s="23" t="s">
        <v>7</v>
      </c>
      <c r="O551" s="30">
        <v>10</v>
      </c>
      <c r="P551" s="30">
        <v>0</v>
      </c>
      <c r="Q551" s="30">
        <v>0</v>
      </c>
      <c r="R551" s="23">
        <v>0</v>
      </c>
      <c r="S551" s="23" t="s">
        <v>7</v>
      </c>
      <c r="T551" s="31">
        <v>10</v>
      </c>
      <c r="U551" s="31">
        <v>0</v>
      </c>
      <c r="V551" s="31">
        <v>0</v>
      </c>
      <c r="W551">
        <v>0</v>
      </c>
      <c r="X551" t="s">
        <v>7</v>
      </c>
      <c r="Y551" s="31">
        <v>8</v>
      </c>
      <c r="Z551" s="31">
        <v>0</v>
      </c>
      <c r="AA551" s="31">
        <v>5</v>
      </c>
      <c r="AB551" s="31">
        <v>0</v>
      </c>
      <c r="AC551" s="51" t="s">
        <v>7</v>
      </c>
      <c r="AD551" s="51" t="s">
        <v>7</v>
      </c>
      <c r="AE551" s="40" t="s">
        <v>7</v>
      </c>
      <c r="AF551" s="23" t="s">
        <v>7</v>
      </c>
      <c r="AG551" t="s">
        <v>7</v>
      </c>
      <c r="AH551" s="41" t="str" cm="1">
        <f t="array" ref="AH551">INDEX(AC551:AG551,MODE(MATCH(AC551:AG551,AC551:AG551,0)))</f>
        <v>Positive</v>
      </c>
      <c r="AI551" s="42">
        <f t="shared" si="55"/>
        <v>9.1999999999999993</v>
      </c>
      <c r="AJ551" s="42">
        <f t="shared" si="56"/>
        <v>0</v>
      </c>
      <c r="AK551" s="42">
        <f t="shared" si="57"/>
        <v>1.6</v>
      </c>
      <c r="AL551" s="31">
        <f t="shared" si="58"/>
        <v>0</v>
      </c>
    </row>
    <row r="552" spans="1:38" ht="35" x14ac:dyDescent="0.25">
      <c r="A552">
        <v>551</v>
      </c>
      <c r="B552" t="s">
        <v>1106</v>
      </c>
      <c r="C552" s="23" t="s">
        <v>1107</v>
      </c>
      <c r="D552" s="51" t="s">
        <v>7</v>
      </c>
      <c r="E552" s="11">
        <v>10</v>
      </c>
      <c r="F552" s="12">
        <v>0</v>
      </c>
      <c r="G552" s="12">
        <v>0</v>
      </c>
      <c r="H552" s="8">
        <f t="shared" si="59"/>
        <v>0</v>
      </c>
      <c r="I552" s="51" t="s">
        <v>7</v>
      </c>
      <c r="J552" s="11">
        <v>10</v>
      </c>
      <c r="K552" s="12">
        <v>0</v>
      </c>
      <c r="L552" s="12">
        <v>0</v>
      </c>
      <c r="M552" s="8">
        <f t="shared" si="60"/>
        <v>0</v>
      </c>
      <c r="N552" s="23" t="s">
        <v>7</v>
      </c>
      <c r="O552" s="30">
        <v>10</v>
      </c>
      <c r="P552" s="30">
        <v>0</v>
      </c>
      <c r="Q552" s="30">
        <v>0</v>
      </c>
      <c r="R552" s="23">
        <v>0</v>
      </c>
      <c r="S552" s="23" t="s">
        <v>7</v>
      </c>
      <c r="T552" s="31">
        <v>10</v>
      </c>
      <c r="U552" s="31">
        <v>0</v>
      </c>
      <c r="V552" s="31">
        <v>0</v>
      </c>
      <c r="W552">
        <v>0</v>
      </c>
      <c r="X552" t="s">
        <v>4</v>
      </c>
      <c r="Y552" s="31">
        <v>3</v>
      </c>
      <c r="Z552" s="31">
        <v>0</v>
      </c>
      <c r="AA552" s="31">
        <v>8</v>
      </c>
      <c r="AB552" s="31">
        <v>0</v>
      </c>
      <c r="AC552" s="51" t="s">
        <v>7</v>
      </c>
      <c r="AD552" s="51" t="s">
        <v>7</v>
      </c>
      <c r="AE552" s="40" t="s">
        <v>7</v>
      </c>
      <c r="AF552" s="23" t="s">
        <v>7</v>
      </c>
      <c r="AG552" t="s">
        <v>4</v>
      </c>
      <c r="AH552" s="41" t="str" cm="1">
        <f t="array" ref="AH552">INDEX(AC552:AG552,MODE(MATCH(AC552:AG552,AC552:AG552,0)))</f>
        <v>Positive</v>
      </c>
      <c r="AI552" s="42">
        <f t="shared" si="55"/>
        <v>8.6</v>
      </c>
      <c r="AJ552" s="42">
        <f t="shared" si="56"/>
        <v>0</v>
      </c>
      <c r="AK552" s="42">
        <f t="shared" si="57"/>
        <v>1.6</v>
      </c>
      <c r="AL552" s="31">
        <f t="shared" si="58"/>
        <v>0</v>
      </c>
    </row>
    <row r="553" spans="1:38" ht="35" x14ac:dyDescent="0.25">
      <c r="A553">
        <v>552</v>
      </c>
      <c r="B553" t="s">
        <v>1108</v>
      </c>
      <c r="C553" s="23" t="s">
        <v>1109</v>
      </c>
      <c r="D553" s="51" t="s">
        <v>4</v>
      </c>
      <c r="E553" s="11">
        <v>0</v>
      </c>
      <c r="F553" s="12">
        <v>0</v>
      </c>
      <c r="G553" s="12">
        <v>10</v>
      </c>
      <c r="H553" s="8">
        <f t="shared" si="59"/>
        <v>0</v>
      </c>
      <c r="I553" s="51" t="s">
        <v>4</v>
      </c>
      <c r="J553" s="11">
        <v>0</v>
      </c>
      <c r="K553" s="12">
        <v>0</v>
      </c>
      <c r="L553" s="12">
        <v>8</v>
      </c>
      <c r="M553" s="8">
        <f t="shared" si="60"/>
        <v>0</v>
      </c>
      <c r="N553" s="23" t="s">
        <v>4</v>
      </c>
      <c r="O553" s="30">
        <v>0</v>
      </c>
      <c r="P553" s="30">
        <v>0</v>
      </c>
      <c r="Q553" s="30">
        <v>10</v>
      </c>
      <c r="R553" s="23">
        <v>0</v>
      </c>
      <c r="S553" s="23" t="s">
        <v>4</v>
      </c>
      <c r="T553" s="31">
        <v>0</v>
      </c>
      <c r="U553" s="31">
        <v>0</v>
      </c>
      <c r="V553" s="31">
        <v>10</v>
      </c>
      <c r="W553">
        <v>0</v>
      </c>
      <c r="X553" t="s">
        <v>4</v>
      </c>
      <c r="Y553" s="31">
        <v>0</v>
      </c>
      <c r="Z553" s="31">
        <v>0</v>
      </c>
      <c r="AA553" s="31">
        <v>10</v>
      </c>
      <c r="AB553" s="31">
        <v>0</v>
      </c>
      <c r="AC553" s="51" t="s">
        <v>4</v>
      </c>
      <c r="AD553" s="51" t="s">
        <v>4</v>
      </c>
      <c r="AE553" s="40" t="s">
        <v>4</v>
      </c>
      <c r="AF553" s="23" t="s">
        <v>4</v>
      </c>
      <c r="AG553" t="s">
        <v>4</v>
      </c>
      <c r="AH553" s="41" t="str" cm="1">
        <f t="array" ref="AH553">INDEX(AC553:AG553,MODE(MATCH(AC553:AG553,AC553:AG553,0)))</f>
        <v>Neutral</v>
      </c>
      <c r="AI553" s="42">
        <f t="shared" si="55"/>
        <v>0</v>
      </c>
      <c r="AJ553" s="42">
        <f t="shared" si="56"/>
        <v>0</v>
      </c>
      <c r="AK553" s="42">
        <f t="shared" si="57"/>
        <v>9.6</v>
      </c>
      <c r="AL553" s="31">
        <f t="shared" si="58"/>
        <v>0</v>
      </c>
    </row>
    <row r="554" spans="1:38" ht="52" x14ac:dyDescent="0.25">
      <c r="A554">
        <v>553</v>
      </c>
      <c r="B554" t="s">
        <v>1110</v>
      </c>
      <c r="C554" s="23" t="s">
        <v>1111</v>
      </c>
      <c r="D554" s="51" t="s">
        <v>46</v>
      </c>
      <c r="E554" s="11">
        <v>3</v>
      </c>
      <c r="F554" s="12">
        <v>5</v>
      </c>
      <c r="G554" s="12">
        <v>3</v>
      </c>
      <c r="H554" s="8">
        <f t="shared" si="59"/>
        <v>0</v>
      </c>
      <c r="I554" s="51" t="s">
        <v>46</v>
      </c>
      <c r="J554" s="11">
        <v>0</v>
      </c>
      <c r="K554" s="12">
        <v>8</v>
      </c>
      <c r="L554" s="12">
        <v>0</v>
      </c>
      <c r="M554" s="8">
        <f t="shared" si="60"/>
        <v>0</v>
      </c>
      <c r="N554" s="23" t="s">
        <v>46</v>
      </c>
      <c r="O554" s="30">
        <v>0</v>
      </c>
      <c r="P554" s="30">
        <v>8</v>
      </c>
      <c r="Q554" s="30">
        <v>4</v>
      </c>
      <c r="R554" s="23">
        <v>0</v>
      </c>
      <c r="S554" s="23" t="s">
        <v>46</v>
      </c>
      <c r="T554" s="31">
        <v>2</v>
      </c>
      <c r="U554" s="31">
        <v>7</v>
      </c>
      <c r="V554" s="31">
        <v>4</v>
      </c>
      <c r="W554">
        <v>0</v>
      </c>
      <c r="X554" t="s">
        <v>46</v>
      </c>
      <c r="Y554" s="31">
        <v>2</v>
      </c>
      <c r="Z554" s="31">
        <v>6</v>
      </c>
      <c r="AA554" s="31">
        <v>5</v>
      </c>
      <c r="AB554" s="31">
        <v>0</v>
      </c>
      <c r="AC554" s="51" t="s">
        <v>46</v>
      </c>
      <c r="AD554" s="51" t="s">
        <v>46</v>
      </c>
      <c r="AE554" s="40" t="s">
        <v>46</v>
      </c>
      <c r="AF554" s="23" t="s">
        <v>46</v>
      </c>
      <c r="AG554" t="s">
        <v>46</v>
      </c>
      <c r="AH554" s="41" t="str" cm="1">
        <f t="array" ref="AH554">INDEX(AC554:AG554,MODE(MATCH(AC554:AG554,AC554:AG554,0)))</f>
        <v>Negative</v>
      </c>
      <c r="AI554" s="42">
        <f t="shared" si="55"/>
        <v>1.4</v>
      </c>
      <c r="AJ554" s="42">
        <f t="shared" si="56"/>
        <v>6.8</v>
      </c>
      <c r="AK554" s="42">
        <f t="shared" si="57"/>
        <v>3.2</v>
      </c>
      <c r="AL554" s="31">
        <f t="shared" si="58"/>
        <v>0</v>
      </c>
    </row>
    <row r="555" spans="1:38" ht="52" x14ac:dyDescent="0.25">
      <c r="A555">
        <v>554</v>
      </c>
      <c r="B555" t="s">
        <v>1112</v>
      </c>
      <c r="C555" s="23" t="s">
        <v>1113</v>
      </c>
      <c r="D555" s="51" t="s">
        <v>4</v>
      </c>
      <c r="E555" s="11">
        <v>6</v>
      </c>
      <c r="F555" s="12">
        <v>0</v>
      </c>
      <c r="G555" s="12">
        <v>8</v>
      </c>
      <c r="H555" s="8">
        <f t="shared" si="59"/>
        <v>0</v>
      </c>
      <c r="I555" s="51" t="s">
        <v>4</v>
      </c>
      <c r="J555" s="11">
        <v>0</v>
      </c>
      <c r="K555" s="12">
        <v>0</v>
      </c>
      <c r="L555" s="12">
        <v>8</v>
      </c>
      <c r="M555" s="8">
        <f t="shared" si="60"/>
        <v>0</v>
      </c>
      <c r="N555" s="23" t="s">
        <v>7</v>
      </c>
      <c r="O555" s="30">
        <v>7</v>
      </c>
      <c r="P555" s="30">
        <v>0</v>
      </c>
      <c r="Q555" s="30">
        <v>2</v>
      </c>
      <c r="R555" s="23">
        <v>0</v>
      </c>
      <c r="S555" s="23" t="s">
        <v>7</v>
      </c>
      <c r="T555" s="31">
        <v>7</v>
      </c>
      <c r="U555" s="31">
        <v>0</v>
      </c>
      <c r="V555" s="31">
        <v>0</v>
      </c>
      <c r="W555">
        <v>0</v>
      </c>
      <c r="X555" t="s">
        <v>4</v>
      </c>
      <c r="Y555" s="31">
        <v>4</v>
      </c>
      <c r="Z555" s="31">
        <v>1</v>
      </c>
      <c r="AA555" s="31">
        <v>7</v>
      </c>
      <c r="AB555" s="31">
        <v>0</v>
      </c>
      <c r="AC555" s="51" t="s">
        <v>4</v>
      </c>
      <c r="AD555" s="51" t="s">
        <v>4</v>
      </c>
      <c r="AE555" s="40" t="s">
        <v>7</v>
      </c>
      <c r="AF555" s="23" t="s">
        <v>7</v>
      </c>
      <c r="AG555" t="s">
        <v>4</v>
      </c>
      <c r="AH555" s="41" t="str" cm="1">
        <f t="array" ref="AH555">INDEX(AC555:AG555,MODE(MATCH(AC555:AG555,AC555:AG555,0)))</f>
        <v>Neutral</v>
      </c>
      <c r="AI555" s="42">
        <f t="shared" si="55"/>
        <v>4.8</v>
      </c>
      <c r="AJ555" s="42">
        <f t="shared" si="56"/>
        <v>0.2</v>
      </c>
      <c r="AK555" s="42">
        <f t="shared" si="57"/>
        <v>5</v>
      </c>
      <c r="AL555" s="31">
        <f t="shared" si="58"/>
        <v>0</v>
      </c>
    </row>
    <row r="556" spans="1:38" ht="52" x14ac:dyDescent="0.25">
      <c r="A556">
        <v>555</v>
      </c>
      <c r="B556" t="s">
        <v>1114</v>
      </c>
      <c r="C556" s="23" t="s">
        <v>1115</v>
      </c>
      <c r="D556" s="51" t="s">
        <v>4</v>
      </c>
      <c r="E556" s="11">
        <v>3</v>
      </c>
      <c r="F556" s="12">
        <v>0</v>
      </c>
      <c r="G556" s="12">
        <v>8</v>
      </c>
      <c r="H556" s="8">
        <f t="shared" si="59"/>
        <v>0</v>
      </c>
      <c r="I556" s="51" t="s">
        <v>4</v>
      </c>
      <c r="J556" s="11">
        <v>0</v>
      </c>
      <c r="K556" s="12">
        <v>0</v>
      </c>
      <c r="L556" s="12">
        <v>10</v>
      </c>
      <c r="M556" s="8">
        <f t="shared" si="60"/>
        <v>0</v>
      </c>
      <c r="N556" s="23" t="s">
        <v>4</v>
      </c>
      <c r="O556" s="30">
        <v>2</v>
      </c>
      <c r="P556" s="30">
        <v>0</v>
      </c>
      <c r="Q556" s="30">
        <v>8</v>
      </c>
      <c r="R556" s="23">
        <v>0</v>
      </c>
      <c r="S556" s="23" t="s">
        <v>4</v>
      </c>
      <c r="T556" s="31">
        <v>0</v>
      </c>
      <c r="U556" s="31">
        <v>0</v>
      </c>
      <c r="V556" s="31">
        <v>10</v>
      </c>
      <c r="W556">
        <v>0</v>
      </c>
      <c r="X556" t="s">
        <v>4</v>
      </c>
      <c r="Y556" s="31">
        <v>1</v>
      </c>
      <c r="Z556" s="31">
        <v>0</v>
      </c>
      <c r="AA556" s="31">
        <v>10</v>
      </c>
      <c r="AB556" s="31">
        <v>0</v>
      </c>
      <c r="AC556" s="51" t="s">
        <v>4</v>
      </c>
      <c r="AD556" s="51" t="s">
        <v>4</v>
      </c>
      <c r="AE556" s="40" t="s">
        <v>4</v>
      </c>
      <c r="AF556" s="23" t="s">
        <v>4</v>
      </c>
      <c r="AG556" t="s">
        <v>4</v>
      </c>
      <c r="AH556" s="41" t="str" cm="1">
        <f t="array" ref="AH556">INDEX(AC556:AG556,MODE(MATCH(AC556:AG556,AC556:AG556,0)))</f>
        <v>Neutral</v>
      </c>
      <c r="AI556" s="42">
        <f t="shared" si="55"/>
        <v>1.2</v>
      </c>
      <c r="AJ556" s="42">
        <f t="shared" si="56"/>
        <v>0</v>
      </c>
      <c r="AK556" s="42">
        <f t="shared" si="57"/>
        <v>9.1999999999999993</v>
      </c>
      <c r="AL556" s="31">
        <f t="shared" si="58"/>
        <v>0</v>
      </c>
    </row>
    <row r="557" spans="1:38" ht="35" x14ac:dyDescent="0.25">
      <c r="A557">
        <v>556</v>
      </c>
      <c r="B557" t="s">
        <v>1116</v>
      </c>
      <c r="C557" s="23" t="s">
        <v>1117</v>
      </c>
      <c r="D557" s="51" t="s">
        <v>7</v>
      </c>
      <c r="E557" s="11">
        <v>10</v>
      </c>
      <c r="F557" s="12">
        <v>0</v>
      </c>
      <c r="G557" s="12">
        <v>0</v>
      </c>
      <c r="H557" s="8">
        <f t="shared" si="59"/>
        <v>0</v>
      </c>
      <c r="I557" s="51" t="s">
        <v>7</v>
      </c>
      <c r="J557" s="11">
        <v>10</v>
      </c>
      <c r="K557" s="12">
        <v>0</v>
      </c>
      <c r="L557" s="12">
        <v>0</v>
      </c>
      <c r="M557" s="8">
        <f t="shared" si="60"/>
        <v>0</v>
      </c>
      <c r="N557" s="23" t="s">
        <v>7</v>
      </c>
      <c r="O557" s="30">
        <v>10</v>
      </c>
      <c r="P557" s="30">
        <v>0</v>
      </c>
      <c r="Q557" s="30">
        <v>0</v>
      </c>
      <c r="R557" s="23">
        <v>0</v>
      </c>
      <c r="S557" s="23" t="s">
        <v>7</v>
      </c>
      <c r="T557" s="31">
        <v>10</v>
      </c>
      <c r="U557" s="31">
        <v>0</v>
      </c>
      <c r="V557" s="31">
        <v>0</v>
      </c>
      <c r="W557">
        <v>0</v>
      </c>
      <c r="X557" t="s">
        <v>7</v>
      </c>
      <c r="Y557" s="31">
        <v>10</v>
      </c>
      <c r="Z557" s="31">
        <v>0</v>
      </c>
      <c r="AA557" s="31">
        <v>3</v>
      </c>
      <c r="AB557" s="31">
        <v>0</v>
      </c>
      <c r="AC557" s="51" t="s">
        <v>7</v>
      </c>
      <c r="AD557" s="51" t="s">
        <v>7</v>
      </c>
      <c r="AE557" s="40" t="s">
        <v>7</v>
      </c>
      <c r="AF557" s="23" t="s">
        <v>7</v>
      </c>
      <c r="AG557" t="s">
        <v>7</v>
      </c>
      <c r="AH557" s="41" t="str" cm="1">
        <f t="array" ref="AH557">INDEX(AC557:AG557,MODE(MATCH(AC557:AG557,AC557:AG557,0)))</f>
        <v>Positive</v>
      </c>
      <c r="AI557" s="42">
        <f t="shared" si="55"/>
        <v>10</v>
      </c>
      <c r="AJ557" s="42">
        <f t="shared" si="56"/>
        <v>0</v>
      </c>
      <c r="AK557" s="42">
        <f t="shared" si="57"/>
        <v>0.6</v>
      </c>
      <c r="AL557" s="31">
        <f t="shared" si="58"/>
        <v>0</v>
      </c>
    </row>
    <row r="558" spans="1:38" ht="20" x14ac:dyDescent="0.25">
      <c r="A558">
        <v>557</v>
      </c>
      <c r="B558" t="s">
        <v>1118</v>
      </c>
      <c r="C558" s="23" t="s">
        <v>1119</v>
      </c>
      <c r="D558" s="51" t="s">
        <v>4</v>
      </c>
      <c r="E558" s="11">
        <v>4</v>
      </c>
      <c r="F558" s="12">
        <v>3</v>
      </c>
      <c r="G558" s="12">
        <v>9</v>
      </c>
      <c r="H558" s="8">
        <f t="shared" si="59"/>
        <v>0</v>
      </c>
      <c r="I558" s="51" t="s">
        <v>4</v>
      </c>
      <c r="J558" s="11">
        <v>0</v>
      </c>
      <c r="K558" s="12">
        <v>3</v>
      </c>
      <c r="L558" s="12">
        <v>10</v>
      </c>
      <c r="M558" s="8">
        <f t="shared" si="60"/>
        <v>0</v>
      </c>
      <c r="N558" s="23" t="s">
        <v>7</v>
      </c>
      <c r="O558" s="30">
        <v>8</v>
      </c>
      <c r="P558" s="30">
        <v>0</v>
      </c>
      <c r="Q558" s="30">
        <v>2</v>
      </c>
      <c r="R558" s="23">
        <v>0</v>
      </c>
      <c r="S558" s="23" t="s">
        <v>4</v>
      </c>
      <c r="T558" s="31">
        <v>5</v>
      </c>
      <c r="U558" s="31">
        <v>5</v>
      </c>
      <c r="V558" s="31">
        <v>8</v>
      </c>
      <c r="W558">
        <v>0</v>
      </c>
      <c r="X558" t="s">
        <v>4</v>
      </c>
      <c r="Y558" s="31">
        <v>0</v>
      </c>
      <c r="Z558" s="31">
        <v>2</v>
      </c>
      <c r="AA558" s="31">
        <v>10</v>
      </c>
      <c r="AB558" s="31">
        <v>0</v>
      </c>
      <c r="AC558" s="51" t="s">
        <v>4</v>
      </c>
      <c r="AD558" s="51" t="s">
        <v>4</v>
      </c>
      <c r="AE558" s="40" t="s">
        <v>7</v>
      </c>
      <c r="AF558" s="23" t="s">
        <v>4</v>
      </c>
      <c r="AG558" t="s">
        <v>4</v>
      </c>
      <c r="AH558" s="41" t="str" cm="1">
        <f t="array" ref="AH558">INDEX(AC558:AG558,MODE(MATCH(AC558:AG558,AC558:AG558,0)))</f>
        <v>Neutral</v>
      </c>
      <c r="AI558" s="42">
        <f t="shared" si="55"/>
        <v>3.4</v>
      </c>
      <c r="AJ558" s="42">
        <f t="shared" si="56"/>
        <v>2.6</v>
      </c>
      <c r="AK558" s="42">
        <f t="shared" si="57"/>
        <v>7.8</v>
      </c>
      <c r="AL558" s="31">
        <f t="shared" si="58"/>
        <v>0</v>
      </c>
    </row>
    <row r="559" spans="1:38" ht="35" x14ac:dyDescent="0.25">
      <c r="A559">
        <v>558</v>
      </c>
      <c r="B559" t="s">
        <v>1120</v>
      </c>
      <c r="C559" s="23" t="s">
        <v>1121</v>
      </c>
      <c r="D559" s="51" t="s">
        <v>7</v>
      </c>
      <c r="E559" s="11">
        <v>10</v>
      </c>
      <c r="F559" s="12">
        <v>0</v>
      </c>
      <c r="G559" s="12">
        <v>0</v>
      </c>
      <c r="H559" s="8">
        <f t="shared" si="59"/>
        <v>0</v>
      </c>
      <c r="I559" s="51" t="s">
        <v>7</v>
      </c>
      <c r="J559" s="11">
        <v>8</v>
      </c>
      <c r="K559" s="12">
        <v>0</v>
      </c>
      <c r="L559" s="12">
        <v>0</v>
      </c>
      <c r="M559" s="8">
        <f t="shared" si="60"/>
        <v>0</v>
      </c>
      <c r="N559" s="23" t="s">
        <v>7</v>
      </c>
      <c r="O559" s="30">
        <v>10</v>
      </c>
      <c r="P559" s="30">
        <v>0</v>
      </c>
      <c r="Q559" s="30">
        <v>0</v>
      </c>
      <c r="R559" s="23">
        <v>0</v>
      </c>
      <c r="S559" s="23" t="s">
        <v>7</v>
      </c>
      <c r="T559" s="31">
        <v>8</v>
      </c>
      <c r="U559" s="31">
        <v>0</v>
      </c>
      <c r="V559" s="31">
        <v>0</v>
      </c>
      <c r="W559">
        <v>0</v>
      </c>
      <c r="X559" t="s">
        <v>7</v>
      </c>
      <c r="Y559" s="31">
        <v>10</v>
      </c>
      <c r="Z559" s="31">
        <v>0</v>
      </c>
      <c r="AA559" s="31">
        <v>0</v>
      </c>
      <c r="AB559" s="31">
        <v>0</v>
      </c>
      <c r="AC559" s="51" t="s">
        <v>7</v>
      </c>
      <c r="AD559" s="51" t="s">
        <v>7</v>
      </c>
      <c r="AE559" s="40" t="s">
        <v>7</v>
      </c>
      <c r="AF559" s="23" t="s">
        <v>7</v>
      </c>
      <c r="AG559" t="s">
        <v>7</v>
      </c>
      <c r="AH559" s="41" t="str" cm="1">
        <f t="array" ref="AH559">INDEX(AC559:AG559,MODE(MATCH(AC559:AG559,AC559:AG559,0)))</f>
        <v>Positive</v>
      </c>
      <c r="AI559" s="42">
        <f t="shared" si="55"/>
        <v>9.1999999999999993</v>
      </c>
      <c r="AJ559" s="42">
        <f t="shared" si="56"/>
        <v>0</v>
      </c>
      <c r="AK559" s="42">
        <f t="shared" si="57"/>
        <v>0</v>
      </c>
      <c r="AL559" s="31">
        <f t="shared" si="58"/>
        <v>0</v>
      </c>
    </row>
    <row r="560" spans="1:38" ht="35" x14ac:dyDescent="0.25">
      <c r="A560">
        <v>559</v>
      </c>
      <c r="B560" t="s">
        <v>1122</v>
      </c>
      <c r="C560" s="23" t="s">
        <v>1123</v>
      </c>
      <c r="D560" s="51" t="s">
        <v>46</v>
      </c>
      <c r="E560" s="11">
        <v>0</v>
      </c>
      <c r="F560" s="12">
        <v>7</v>
      </c>
      <c r="G560" s="12">
        <v>0</v>
      </c>
      <c r="H560" s="8">
        <f t="shared" si="59"/>
        <v>0</v>
      </c>
      <c r="I560" s="51" t="s">
        <v>4</v>
      </c>
      <c r="J560" s="11">
        <v>0</v>
      </c>
      <c r="K560" s="12">
        <v>3</v>
      </c>
      <c r="L560" s="12">
        <v>6</v>
      </c>
      <c r="M560" s="8">
        <f t="shared" si="60"/>
        <v>0</v>
      </c>
      <c r="N560" s="23" t="s">
        <v>4</v>
      </c>
      <c r="O560" s="30">
        <v>0</v>
      </c>
      <c r="P560" s="30">
        <v>2</v>
      </c>
      <c r="Q560" s="30">
        <v>8</v>
      </c>
      <c r="R560" s="23">
        <v>0</v>
      </c>
      <c r="S560" s="23" t="s">
        <v>46</v>
      </c>
      <c r="T560" s="31">
        <v>0</v>
      </c>
      <c r="U560" s="31">
        <v>6</v>
      </c>
      <c r="V560" s="31">
        <v>2</v>
      </c>
      <c r="W560">
        <v>0</v>
      </c>
      <c r="X560" t="s">
        <v>46</v>
      </c>
      <c r="Y560" s="31">
        <v>0</v>
      </c>
      <c r="Z560" s="31">
        <v>4</v>
      </c>
      <c r="AA560" s="31">
        <v>3</v>
      </c>
      <c r="AB560" s="31">
        <v>0</v>
      </c>
      <c r="AC560" s="51" t="s">
        <v>46</v>
      </c>
      <c r="AD560" s="51" t="s">
        <v>4</v>
      </c>
      <c r="AE560" s="40" t="s">
        <v>4</v>
      </c>
      <c r="AF560" s="23" t="s">
        <v>46</v>
      </c>
      <c r="AG560" t="s">
        <v>46</v>
      </c>
      <c r="AH560" s="41" t="str" cm="1">
        <f t="array" ref="AH560">INDEX(AC560:AG560,MODE(MATCH(AC560:AG560,AC560:AG560,0)))</f>
        <v>Negative</v>
      </c>
      <c r="AI560" s="42">
        <f t="shared" si="55"/>
        <v>0</v>
      </c>
      <c r="AJ560" s="42">
        <f t="shared" si="56"/>
        <v>4.4000000000000004</v>
      </c>
      <c r="AK560" s="42">
        <f t="shared" si="57"/>
        <v>3.8</v>
      </c>
      <c r="AL560" s="31">
        <f t="shared" si="58"/>
        <v>0</v>
      </c>
    </row>
    <row r="561" spans="1:38" ht="20" x14ac:dyDescent="0.25">
      <c r="A561">
        <v>560</v>
      </c>
      <c r="B561" t="s">
        <v>1124</v>
      </c>
      <c r="C561" s="23" t="s">
        <v>1125</v>
      </c>
      <c r="D561" s="51" t="s">
        <v>7</v>
      </c>
      <c r="E561" s="11">
        <v>10</v>
      </c>
      <c r="F561" s="12">
        <v>0</v>
      </c>
      <c r="G561" s="12">
        <v>0</v>
      </c>
      <c r="H561" s="8">
        <f t="shared" si="59"/>
        <v>0</v>
      </c>
      <c r="I561" s="51" t="s">
        <v>7</v>
      </c>
      <c r="J561" s="11">
        <v>8</v>
      </c>
      <c r="K561" s="12">
        <v>0</v>
      </c>
      <c r="L561" s="12">
        <v>0</v>
      </c>
      <c r="M561" s="8">
        <f t="shared" si="60"/>
        <v>0</v>
      </c>
      <c r="N561" s="23" t="s">
        <v>7</v>
      </c>
      <c r="O561" s="30">
        <v>10</v>
      </c>
      <c r="P561" s="30">
        <v>0</v>
      </c>
      <c r="Q561" s="30">
        <v>0</v>
      </c>
      <c r="R561" s="23">
        <v>0</v>
      </c>
      <c r="S561" s="23" t="s">
        <v>7</v>
      </c>
      <c r="T561" s="31">
        <v>8</v>
      </c>
      <c r="U561" s="31">
        <v>0</v>
      </c>
      <c r="V561" s="31">
        <v>0</v>
      </c>
      <c r="W561">
        <v>0</v>
      </c>
      <c r="X561" t="s">
        <v>7</v>
      </c>
      <c r="Y561" s="31">
        <v>9</v>
      </c>
      <c r="Z561" s="31">
        <v>0</v>
      </c>
      <c r="AA561" s="31">
        <v>0</v>
      </c>
      <c r="AB561" s="31">
        <v>0</v>
      </c>
      <c r="AC561" s="51" t="s">
        <v>7</v>
      </c>
      <c r="AD561" s="51" t="s">
        <v>7</v>
      </c>
      <c r="AE561" s="40" t="s">
        <v>7</v>
      </c>
      <c r="AF561" s="23" t="s">
        <v>7</v>
      </c>
      <c r="AG561" t="s">
        <v>7</v>
      </c>
      <c r="AH561" s="41" t="str" cm="1">
        <f t="array" ref="AH561">INDEX(AC561:AG561,MODE(MATCH(AC561:AG561,AC561:AG561,0)))</f>
        <v>Positive</v>
      </c>
      <c r="AI561" s="42">
        <f t="shared" si="55"/>
        <v>9</v>
      </c>
      <c r="AJ561" s="42">
        <f t="shared" si="56"/>
        <v>0</v>
      </c>
      <c r="AK561" s="42">
        <f t="shared" si="57"/>
        <v>0</v>
      </c>
      <c r="AL561" s="31">
        <f t="shared" si="58"/>
        <v>0</v>
      </c>
    </row>
    <row r="562" spans="1:38" ht="20" x14ac:dyDescent="0.25">
      <c r="A562">
        <v>561</v>
      </c>
      <c r="B562" t="s">
        <v>1126</v>
      </c>
      <c r="C562" s="23" t="s">
        <v>1127</v>
      </c>
      <c r="D562" s="51" t="s">
        <v>4</v>
      </c>
      <c r="E562" s="11">
        <v>3</v>
      </c>
      <c r="F562" s="12">
        <v>0</v>
      </c>
      <c r="G562" s="12">
        <v>5</v>
      </c>
      <c r="H562" s="8">
        <f t="shared" si="59"/>
        <v>0</v>
      </c>
      <c r="I562" s="51" t="s">
        <v>4</v>
      </c>
      <c r="J562" s="11">
        <v>0</v>
      </c>
      <c r="K562" s="12">
        <v>0</v>
      </c>
      <c r="L562" s="12">
        <v>10</v>
      </c>
      <c r="M562" s="8">
        <f t="shared" si="60"/>
        <v>0</v>
      </c>
      <c r="N562" s="23" t="s">
        <v>4</v>
      </c>
      <c r="O562" s="30">
        <v>2</v>
      </c>
      <c r="P562" s="30">
        <v>0</v>
      </c>
      <c r="Q562" s="30">
        <v>9</v>
      </c>
      <c r="R562" s="23">
        <v>0</v>
      </c>
      <c r="S562" s="23" t="s">
        <v>4</v>
      </c>
      <c r="T562" s="31">
        <v>0</v>
      </c>
      <c r="U562" s="31">
        <v>0</v>
      </c>
      <c r="V562" s="31">
        <v>10</v>
      </c>
      <c r="W562">
        <v>0</v>
      </c>
      <c r="X562" t="s">
        <v>63</v>
      </c>
      <c r="Y562" s="31">
        <v>0</v>
      </c>
      <c r="Z562" s="31">
        <v>0</v>
      </c>
      <c r="AA562" s="31">
        <v>0</v>
      </c>
      <c r="AB562" s="31">
        <v>1</v>
      </c>
      <c r="AC562" s="51" t="s">
        <v>4</v>
      </c>
      <c r="AD562" s="51" t="s">
        <v>4</v>
      </c>
      <c r="AE562" s="40" t="s">
        <v>4</v>
      </c>
      <c r="AF562" s="23" t="s">
        <v>4</v>
      </c>
      <c r="AG562" t="s">
        <v>63</v>
      </c>
      <c r="AH562" s="41" t="str" cm="1">
        <f t="array" ref="AH562">INDEX(AC562:AG562,MODE(MATCH(AC562:AG562,AC562:AG562,0)))</f>
        <v>Neutral</v>
      </c>
      <c r="AI562" s="42">
        <f t="shared" si="55"/>
        <v>1</v>
      </c>
      <c r="AJ562" s="42">
        <f t="shared" si="56"/>
        <v>0</v>
      </c>
      <c r="AK562" s="42">
        <f t="shared" si="57"/>
        <v>6.8</v>
      </c>
      <c r="AL562" s="31">
        <f t="shared" si="58"/>
        <v>1</v>
      </c>
    </row>
    <row r="563" spans="1:38" ht="35" x14ac:dyDescent="0.25">
      <c r="A563">
        <v>562</v>
      </c>
      <c r="B563" t="s">
        <v>1128</v>
      </c>
      <c r="C563" s="23" t="s">
        <v>1129</v>
      </c>
      <c r="D563" s="51" t="s">
        <v>7</v>
      </c>
      <c r="E563" s="11">
        <v>10</v>
      </c>
      <c r="F563" s="12">
        <v>0</v>
      </c>
      <c r="G563" s="12">
        <v>0</v>
      </c>
      <c r="H563" s="8">
        <f t="shared" si="59"/>
        <v>0</v>
      </c>
      <c r="I563" s="51" t="s">
        <v>7</v>
      </c>
      <c r="J563" s="11">
        <v>10</v>
      </c>
      <c r="K563" s="12">
        <v>0</v>
      </c>
      <c r="L563" s="12">
        <v>0</v>
      </c>
      <c r="M563" s="8">
        <f t="shared" si="60"/>
        <v>0</v>
      </c>
      <c r="N563" s="23" t="s">
        <v>7</v>
      </c>
      <c r="O563" s="30">
        <v>10</v>
      </c>
      <c r="P563" s="30">
        <v>0</v>
      </c>
      <c r="Q563" s="30">
        <v>0</v>
      </c>
      <c r="R563" s="23">
        <v>0</v>
      </c>
      <c r="S563" s="23" t="s">
        <v>7</v>
      </c>
      <c r="T563" s="31">
        <v>10</v>
      </c>
      <c r="U563" s="31">
        <v>0</v>
      </c>
      <c r="V563" s="31">
        <v>0</v>
      </c>
      <c r="W563">
        <v>0</v>
      </c>
      <c r="X563" t="s">
        <v>7</v>
      </c>
      <c r="Y563" s="31">
        <v>10</v>
      </c>
      <c r="Z563" s="31">
        <v>0</v>
      </c>
      <c r="AA563" s="31">
        <v>0</v>
      </c>
      <c r="AB563" s="31">
        <v>0</v>
      </c>
      <c r="AC563" s="51" t="s">
        <v>7</v>
      </c>
      <c r="AD563" s="51" t="s">
        <v>7</v>
      </c>
      <c r="AE563" s="40" t="s">
        <v>7</v>
      </c>
      <c r="AF563" s="23" t="s">
        <v>7</v>
      </c>
      <c r="AG563" t="s">
        <v>7</v>
      </c>
      <c r="AH563" s="41" t="str" cm="1">
        <f t="array" ref="AH563">INDEX(AC563:AG563,MODE(MATCH(AC563:AG563,AC563:AG563,0)))</f>
        <v>Positive</v>
      </c>
      <c r="AI563" s="42">
        <f t="shared" si="55"/>
        <v>10</v>
      </c>
      <c r="AJ563" s="42">
        <f t="shared" si="56"/>
        <v>0</v>
      </c>
      <c r="AK563" s="42">
        <f t="shared" si="57"/>
        <v>0</v>
      </c>
      <c r="AL563" s="31">
        <f t="shared" si="58"/>
        <v>0</v>
      </c>
    </row>
    <row r="564" spans="1:38" ht="52" x14ac:dyDescent="0.25">
      <c r="A564">
        <v>563</v>
      </c>
      <c r="B564" t="s">
        <v>1130</v>
      </c>
      <c r="C564" s="23" t="s">
        <v>1131</v>
      </c>
      <c r="D564" s="51" t="s">
        <v>7</v>
      </c>
      <c r="E564" s="11">
        <v>10</v>
      </c>
      <c r="F564" s="12">
        <v>0</v>
      </c>
      <c r="G564" s="12">
        <v>0</v>
      </c>
      <c r="H564" s="8">
        <f t="shared" si="59"/>
        <v>0</v>
      </c>
      <c r="I564" s="51" t="s">
        <v>7</v>
      </c>
      <c r="J564" s="11">
        <v>8</v>
      </c>
      <c r="K564" s="12">
        <v>0</v>
      </c>
      <c r="L564" s="12">
        <v>0</v>
      </c>
      <c r="M564" s="8">
        <f t="shared" si="60"/>
        <v>0</v>
      </c>
      <c r="N564" s="23" t="s">
        <v>7</v>
      </c>
      <c r="O564" s="30">
        <v>9</v>
      </c>
      <c r="P564" s="30">
        <v>0</v>
      </c>
      <c r="Q564" s="30">
        <v>0</v>
      </c>
      <c r="R564" s="23">
        <v>0</v>
      </c>
      <c r="S564" s="23" t="s">
        <v>7</v>
      </c>
      <c r="T564" s="31">
        <v>9</v>
      </c>
      <c r="U564" s="31">
        <v>0</v>
      </c>
      <c r="V564" s="31">
        <v>0</v>
      </c>
      <c r="W564">
        <v>0</v>
      </c>
      <c r="X564" t="s">
        <v>7</v>
      </c>
      <c r="Y564" s="31">
        <v>10</v>
      </c>
      <c r="Z564" s="31">
        <v>0</v>
      </c>
      <c r="AA564" s="31">
        <v>0</v>
      </c>
      <c r="AB564" s="31">
        <v>0</v>
      </c>
      <c r="AC564" s="51" t="s">
        <v>7</v>
      </c>
      <c r="AD564" s="51" t="s">
        <v>7</v>
      </c>
      <c r="AE564" s="40" t="s">
        <v>7</v>
      </c>
      <c r="AF564" s="23" t="s">
        <v>7</v>
      </c>
      <c r="AG564" t="s">
        <v>7</v>
      </c>
      <c r="AH564" s="41" t="str" cm="1">
        <f t="array" ref="AH564">INDEX(AC564:AG564,MODE(MATCH(AC564:AG564,AC564:AG564,0)))</f>
        <v>Positive</v>
      </c>
      <c r="AI564" s="42">
        <f t="shared" si="55"/>
        <v>9.1999999999999993</v>
      </c>
      <c r="AJ564" s="42">
        <f t="shared" si="56"/>
        <v>0</v>
      </c>
      <c r="AK564" s="42">
        <f t="shared" si="57"/>
        <v>0</v>
      </c>
      <c r="AL564" s="31">
        <f t="shared" si="58"/>
        <v>0</v>
      </c>
    </row>
    <row r="565" spans="1:38" ht="35" x14ac:dyDescent="0.25">
      <c r="A565">
        <v>564</v>
      </c>
      <c r="B565" t="s">
        <v>1132</v>
      </c>
      <c r="C565" s="23" t="s">
        <v>1133</v>
      </c>
      <c r="D565" s="51" t="s">
        <v>7</v>
      </c>
      <c r="E565" s="11">
        <v>10</v>
      </c>
      <c r="F565" s="12">
        <v>0</v>
      </c>
      <c r="G565" s="12">
        <v>0</v>
      </c>
      <c r="H565" s="8">
        <f t="shared" si="59"/>
        <v>0</v>
      </c>
      <c r="I565" s="51" t="s">
        <v>7</v>
      </c>
      <c r="J565" s="11">
        <v>10</v>
      </c>
      <c r="K565" s="12">
        <v>0</v>
      </c>
      <c r="L565" s="12">
        <v>0</v>
      </c>
      <c r="M565" s="8">
        <f t="shared" si="60"/>
        <v>0</v>
      </c>
      <c r="N565" s="23" t="s">
        <v>7</v>
      </c>
      <c r="O565" s="30">
        <v>10</v>
      </c>
      <c r="P565" s="30">
        <v>0</v>
      </c>
      <c r="Q565" s="30">
        <v>0</v>
      </c>
      <c r="R565" s="23">
        <v>0</v>
      </c>
      <c r="S565" s="23" t="s">
        <v>7</v>
      </c>
      <c r="T565" s="31">
        <v>10</v>
      </c>
      <c r="U565" s="31">
        <v>0</v>
      </c>
      <c r="V565" s="31">
        <v>0</v>
      </c>
      <c r="W565">
        <v>0</v>
      </c>
      <c r="X565" t="s">
        <v>7</v>
      </c>
      <c r="Y565" s="31">
        <v>10</v>
      </c>
      <c r="Z565" s="31">
        <v>0</v>
      </c>
      <c r="AA565" s="31">
        <v>0</v>
      </c>
      <c r="AB565" s="31">
        <v>0</v>
      </c>
      <c r="AC565" s="51" t="s">
        <v>7</v>
      </c>
      <c r="AD565" s="51" t="s">
        <v>7</v>
      </c>
      <c r="AE565" s="40" t="s">
        <v>7</v>
      </c>
      <c r="AF565" s="23" t="s">
        <v>7</v>
      </c>
      <c r="AG565" t="s">
        <v>7</v>
      </c>
      <c r="AH565" s="41" t="str" cm="1">
        <f t="array" ref="AH565">INDEX(AC565:AG565,MODE(MATCH(AC565:AG565,AC565:AG565,0)))</f>
        <v>Positive</v>
      </c>
      <c r="AI565" s="42">
        <f t="shared" si="55"/>
        <v>10</v>
      </c>
      <c r="AJ565" s="42">
        <f t="shared" si="56"/>
        <v>0</v>
      </c>
      <c r="AK565" s="42">
        <f t="shared" si="57"/>
        <v>0</v>
      </c>
      <c r="AL565" s="31">
        <f t="shared" si="58"/>
        <v>0</v>
      </c>
    </row>
    <row r="566" spans="1:38" ht="52" x14ac:dyDescent="0.25">
      <c r="A566">
        <v>565</v>
      </c>
      <c r="B566" t="s">
        <v>1134</v>
      </c>
      <c r="C566" s="23" t="s">
        <v>1135</v>
      </c>
      <c r="D566" s="51" t="s">
        <v>7</v>
      </c>
      <c r="E566" s="11">
        <v>10</v>
      </c>
      <c r="F566" s="12">
        <v>0</v>
      </c>
      <c r="G566" s="12">
        <v>0</v>
      </c>
      <c r="H566" s="8">
        <f t="shared" si="59"/>
        <v>0</v>
      </c>
      <c r="I566" s="51" t="s">
        <v>7</v>
      </c>
      <c r="J566" s="11">
        <v>8</v>
      </c>
      <c r="K566" s="12">
        <v>0</v>
      </c>
      <c r="L566" s="12">
        <v>0</v>
      </c>
      <c r="M566" s="8">
        <f t="shared" si="60"/>
        <v>0</v>
      </c>
      <c r="N566" s="23" t="s">
        <v>7</v>
      </c>
      <c r="O566" s="30">
        <v>10</v>
      </c>
      <c r="P566" s="30">
        <v>0</v>
      </c>
      <c r="Q566" s="30">
        <v>0</v>
      </c>
      <c r="R566" s="23">
        <v>0</v>
      </c>
      <c r="S566" s="23" t="s">
        <v>7</v>
      </c>
      <c r="T566" s="31">
        <v>10</v>
      </c>
      <c r="U566" s="31">
        <v>0</v>
      </c>
      <c r="V566" s="31">
        <v>0</v>
      </c>
      <c r="W566">
        <v>0</v>
      </c>
      <c r="X566" t="s">
        <v>7</v>
      </c>
      <c r="Y566" s="31">
        <v>10</v>
      </c>
      <c r="Z566" s="31">
        <v>0</v>
      </c>
      <c r="AA566" s="31">
        <v>3</v>
      </c>
      <c r="AB566" s="31">
        <v>0</v>
      </c>
      <c r="AC566" s="51" t="s">
        <v>7</v>
      </c>
      <c r="AD566" s="51" t="s">
        <v>7</v>
      </c>
      <c r="AE566" s="40" t="s">
        <v>7</v>
      </c>
      <c r="AF566" s="23" t="s">
        <v>7</v>
      </c>
      <c r="AG566" t="s">
        <v>7</v>
      </c>
      <c r="AH566" s="41" t="str" cm="1">
        <f t="array" ref="AH566">INDEX(AC566:AG566,MODE(MATCH(AC566:AG566,AC566:AG566,0)))</f>
        <v>Positive</v>
      </c>
      <c r="AI566" s="42">
        <f t="shared" si="55"/>
        <v>9.6</v>
      </c>
      <c r="AJ566" s="42">
        <f t="shared" si="56"/>
        <v>0</v>
      </c>
      <c r="AK566" s="42">
        <f t="shared" si="57"/>
        <v>0.6</v>
      </c>
      <c r="AL566" s="31">
        <f t="shared" si="58"/>
        <v>0</v>
      </c>
    </row>
    <row r="567" spans="1:38" ht="35" x14ac:dyDescent="0.25">
      <c r="A567">
        <v>566</v>
      </c>
      <c r="B567" t="s">
        <v>1136</v>
      </c>
      <c r="C567" s="23" t="s">
        <v>1137</v>
      </c>
      <c r="D567" s="51" t="s">
        <v>7</v>
      </c>
      <c r="E567" s="11">
        <v>9</v>
      </c>
      <c r="F567" s="12">
        <v>0</v>
      </c>
      <c r="G567" s="12">
        <v>0</v>
      </c>
      <c r="H567" s="8">
        <f t="shared" si="59"/>
        <v>0</v>
      </c>
      <c r="I567" s="51" t="s">
        <v>7</v>
      </c>
      <c r="J567" s="11">
        <v>10</v>
      </c>
      <c r="K567" s="12">
        <v>0</v>
      </c>
      <c r="L567" s="12">
        <v>0</v>
      </c>
      <c r="M567" s="8">
        <f t="shared" si="60"/>
        <v>0</v>
      </c>
      <c r="N567" s="23" t="s">
        <v>7</v>
      </c>
      <c r="O567" s="30">
        <v>10</v>
      </c>
      <c r="P567" s="30">
        <v>0</v>
      </c>
      <c r="Q567" s="30">
        <v>0</v>
      </c>
      <c r="R567" s="23">
        <v>0</v>
      </c>
      <c r="S567" s="23" t="s">
        <v>7</v>
      </c>
      <c r="T567" s="31">
        <v>10</v>
      </c>
      <c r="U567" s="31">
        <v>0</v>
      </c>
      <c r="V567" s="31">
        <v>0</v>
      </c>
      <c r="W567">
        <v>0</v>
      </c>
      <c r="X567" t="s">
        <v>7</v>
      </c>
      <c r="Y567" s="31">
        <v>10</v>
      </c>
      <c r="Z567" s="31">
        <v>0</v>
      </c>
      <c r="AA567" s="31">
        <v>0</v>
      </c>
      <c r="AB567" s="31">
        <v>0</v>
      </c>
      <c r="AC567" s="51" t="s">
        <v>7</v>
      </c>
      <c r="AD567" s="51" t="s">
        <v>7</v>
      </c>
      <c r="AE567" s="40" t="s">
        <v>7</v>
      </c>
      <c r="AF567" s="23" t="s">
        <v>7</v>
      </c>
      <c r="AG567" t="s">
        <v>7</v>
      </c>
      <c r="AH567" s="41" t="str" cm="1">
        <f t="array" ref="AH567">INDEX(AC567:AG567,MODE(MATCH(AC567:AG567,AC567:AG567,0)))</f>
        <v>Positive</v>
      </c>
      <c r="AI567" s="42">
        <f t="shared" si="55"/>
        <v>9.8000000000000007</v>
      </c>
      <c r="AJ567" s="42">
        <f t="shared" si="56"/>
        <v>0</v>
      </c>
      <c r="AK567" s="42">
        <f t="shared" si="57"/>
        <v>0</v>
      </c>
      <c r="AL567" s="31">
        <f t="shared" si="58"/>
        <v>0</v>
      </c>
    </row>
    <row r="568" spans="1:38" ht="35" x14ac:dyDescent="0.25">
      <c r="A568">
        <v>567</v>
      </c>
      <c r="B568" t="s">
        <v>1138</v>
      </c>
      <c r="C568" s="23" t="s">
        <v>1139</v>
      </c>
      <c r="D568" s="51" t="s">
        <v>7</v>
      </c>
      <c r="E568" s="11">
        <v>10</v>
      </c>
      <c r="F568" s="12">
        <v>0</v>
      </c>
      <c r="G568" s="12">
        <v>0</v>
      </c>
      <c r="H568" s="8">
        <f t="shared" si="59"/>
        <v>0</v>
      </c>
      <c r="I568" s="51" t="s">
        <v>7</v>
      </c>
      <c r="J568" s="11">
        <v>10</v>
      </c>
      <c r="K568" s="12">
        <v>0</v>
      </c>
      <c r="L568" s="12">
        <v>0</v>
      </c>
      <c r="M568" s="8">
        <f t="shared" si="60"/>
        <v>0</v>
      </c>
      <c r="N568" s="23" t="s">
        <v>7</v>
      </c>
      <c r="O568" s="30">
        <v>10</v>
      </c>
      <c r="P568" s="30">
        <v>0</v>
      </c>
      <c r="Q568" s="30">
        <v>0</v>
      </c>
      <c r="R568" s="23">
        <v>0</v>
      </c>
      <c r="S568" s="23" t="s">
        <v>7</v>
      </c>
      <c r="T568" s="31">
        <v>10</v>
      </c>
      <c r="U568" s="31">
        <v>0</v>
      </c>
      <c r="V568" s="31">
        <v>0</v>
      </c>
      <c r="W568">
        <v>0</v>
      </c>
      <c r="X568" t="s">
        <v>7</v>
      </c>
      <c r="Y568" s="31">
        <v>10</v>
      </c>
      <c r="Z568" s="31">
        <v>0</v>
      </c>
      <c r="AA568" s="31">
        <v>0</v>
      </c>
      <c r="AB568" s="31">
        <v>0</v>
      </c>
      <c r="AC568" s="51" t="s">
        <v>7</v>
      </c>
      <c r="AD568" s="51" t="s">
        <v>7</v>
      </c>
      <c r="AE568" s="40" t="s">
        <v>7</v>
      </c>
      <c r="AF568" s="23" t="s">
        <v>7</v>
      </c>
      <c r="AG568" t="s">
        <v>7</v>
      </c>
      <c r="AH568" s="41" t="str" cm="1">
        <f t="array" ref="AH568">INDEX(AC568:AG568,MODE(MATCH(AC568:AG568,AC568:AG568,0)))</f>
        <v>Positive</v>
      </c>
      <c r="AI568" s="42">
        <f t="shared" si="55"/>
        <v>10</v>
      </c>
      <c r="AJ568" s="42">
        <f t="shared" si="56"/>
        <v>0</v>
      </c>
      <c r="AK568" s="42">
        <f t="shared" si="57"/>
        <v>0</v>
      </c>
      <c r="AL568" s="31">
        <f t="shared" si="58"/>
        <v>0</v>
      </c>
    </row>
    <row r="569" spans="1:38" ht="20" x14ac:dyDescent="0.25">
      <c r="A569">
        <v>568</v>
      </c>
      <c r="B569" t="s">
        <v>1140</v>
      </c>
      <c r="C569" s="23" t="s">
        <v>1141</v>
      </c>
      <c r="D569" s="51" t="s">
        <v>7</v>
      </c>
      <c r="E569" s="11">
        <v>10</v>
      </c>
      <c r="F569" s="12">
        <v>0</v>
      </c>
      <c r="G569" s="12">
        <v>0</v>
      </c>
      <c r="H569" s="8">
        <f t="shared" si="59"/>
        <v>0</v>
      </c>
      <c r="I569" s="51" t="s">
        <v>7</v>
      </c>
      <c r="J569" s="11">
        <v>8</v>
      </c>
      <c r="K569" s="12">
        <v>0</v>
      </c>
      <c r="L569" s="12">
        <v>0</v>
      </c>
      <c r="M569" s="8">
        <f t="shared" si="60"/>
        <v>0</v>
      </c>
      <c r="N569" s="23" t="s">
        <v>7</v>
      </c>
      <c r="O569" s="30">
        <v>10</v>
      </c>
      <c r="P569" s="30">
        <v>0</v>
      </c>
      <c r="Q569" s="30">
        <v>0</v>
      </c>
      <c r="R569" s="23">
        <v>0</v>
      </c>
      <c r="S569" s="23" t="s">
        <v>7</v>
      </c>
      <c r="T569" s="31">
        <v>10</v>
      </c>
      <c r="U569" s="31">
        <v>0</v>
      </c>
      <c r="V569" s="31">
        <v>0</v>
      </c>
      <c r="W569">
        <v>0</v>
      </c>
      <c r="X569" t="s">
        <v>7</v>
      </c>
      <c r="Y569" s="31">
        <v>10</v>
      </c>
      <c r="Z569" s="31">
        <v>0</v>
      </c>
      <c r="AA569" s="31">
        <v>3</v>
      </c>
      <c r="AB569" s="31">
        <v>0</v>
      </c>
      <c r="AC569" s="51" t="s">
        <v>7</v>
      </c>
      <c r="AD569" s="51" t="s">
        <v>7</v>
      </c>
      <c r="AE569" s="40" t="s">
        <v>7</v>
      </c>
      <c r="AF569" s="23" t="s">
        <v>7</v>
      </c>
      <c r="AG569" t="s">
        <v>7</v>
      </c>
      <c r="AH569" s="41" t="str" cm="1">
        <f t="array" ref="AH569">INDEX(AC569:AG569,MODE(MATCH(AC569:AG569,AC569:AG569,0)))</f>
        <v>Positive</v>
      </c>
      <c r="AI569" s="42">
        <f t="shared" si="55"/>
        <v>9.6</v>
      </c>
      <c r="AJ569" s="42">
        <f t="shared" si="56"/>
        <v>0</v>
      </c>
      <c r="AK569" s="42">
        <f t="shared" si="57"/>
        <v>0.6</v>
      </c>
      <c r="AL569" s="31">
        <f t="shared" si="58"/>
        <v>0</v>
      </c>
    </row>
    <row r="570" spans="1:38" ht="35" x14ac:dyDescent="0.25">
      <c r="A570">
        <v>569</v>
      </c>
      <c r="B570" t="s">
        <v>1142</v>
      </c>
      <c r="C570" s="23" t="s">
        <v>1143</v>
      </c>
      <c r="D570" s="51" t="s">
        <v>7</v>
      </c>
      <c r="E570" s="11">
        <v>10</v>
      </c>
      <c r="F570" s="12">
        <v>0</v>
      </c>
      <c r="G570" s="12">
        <v>0</v>
      </c>
      <c r="H570" s="8">
        <f t="shared" si="59"/>
        <v>0</v>
      </c>
      <c r="I570" s="51" t="s">
        <v>7</v>
      </c>
      <c r="J570" s="11">
        <v>10</v>
      </c>
      <c r="K570" s="12">
        <v>0</v>
      </c>
      <c r="L570" s="12">
        <v>0</v>
      </c>
      <c r="M570" s="8">
        <f t="shared" si="60"/>
        <v>0</v>
      </c>
      <c r="N570" s="23" t="s">
        <v>7</v>
      </c>
      <c r="O570" s="30">
        <v>10</v>
      </c>
      <c r="P570" s="30">
        <v>0</v>
      </c>
      <c r="Q570" s="30">
        <v>0</v>
      </c>
      <c r="R570" s="23">
        <v>0</v>
      </c>
      <c r="S570" s="23" t="s">
        <v>7</v>
      </c>
      <c r="T570" s="31">
        <v>10</v>
      </c>
      <c r="U570" s="31">
        <v>0</v>
      </c>
      <c r="V570" s="31">
        <v>0</v>
      </c>
      <c r="W570">
        <v>0</v>
      </c>
      <c r="X570" t="s">
        <v>7</v>
      </c>
      <c r="Y570" s="31">
        <v>10</v>
      </c>
      <c r="Z570" s="31">
        <v>0</v>
      </c>
      <c r="AA570" s="31">
        <v>0</v>
      </c>
      <c r="AB570" s="31">
        <v>0</v>
      </c>
      <c r="AC570" s="51" t="s">
        <v>7</v>
      </c>
      <c r="AD570" s="51" t="s">
        <v>7</v>
      </c>
      <c r="AE570" s="40" t="s">
        <v>7</v>
      </c>
      <c r="AF570" s="23" t="s">
        <v>7</v>
      </c>
      <c r="AG570" t="s">
        <v>7</v>
      </c>
      <c r="AH570" s="41" t="str" cm="1">
        <f t="array" ref="AH570">INDEX(AC570:AG570,MODE(MATCH(AC570:AG570,AC570:AG570,0)))</f>
        <v>Positive</v>
      </c>
      <c r="AI570" s="42">
        <f t="shared" si="55"/>
        <v>10</v>
      </c>
      <c r="AJ570" s="42">
        <f t="shared" si="56"/>
        <v>0</v>
      </c>
      <c r="AK570" s="42">
        <f t="shared" si="57"/>
        <v>0</v>
      </c>
      <c r="AL570" s="31">
        <f t="shared" si="58"/>
        <v>0</v>
      </c>
    </row>
    <row r="571" spans="1:38" ht="20" x14ac:dyDescent="0.25">
      <c r="A571">
        <v>570</v>
      </c>
      <c r="B571" t="s">
        <v>1144</v>
      </c>
      <c r="C571" s="23" t="s">
        <v>1145</v>
      </c>
      <c r="D571" s="51" t="s">
        <v>7</v>
      </c>
      <c r="E571" s="11">
        <v>10</v>
      </c>
      <c r="F571" s="12">
        <v>0</v>
      </c>
      <c r="G571" s="12">
        <v>0</v>
      </c>
      <c r="H571" s="8">
        <f t="shared" si="59"/>
        <v>0</v>
      </c>
      <c r="I571" s="51" t="s">
        <v>7</v>
      </c>
      <c r="J571" s="11">
        <v>8</v>
      </c>
      <c r="K571" s="12">
        <v>0</v>
      </c>
      <c r="L571" s="12">
        <v>0</v>
      </c>
      <c r="M571" s="8">
        <f t="shared" si="60"/>
        <v>0</v>
      </c>
      <c r="N571" s="23" t="s">
        <v>7</v>
      </c>
      <c r="O571" s="30">
        <v>10</v>
      </c>
      <c r="P571" s="30">
        <v>0</v>
      </c>
      <c r="Q571" s="30">
        <v>0</v>
      </c>
      <c r="R571" s="23">
        <v>0</v>
      </c>
      <c r="S571" s="23" t="s">
        <v>7</v>
      </c>
      <c r="T571" s="31">
        <v>10</v>
      </c>
      <c r="U571" s="31">
        <v>0</v>
      </c>
      <c r="V571" s="31">
        <v>0</v>
      </c>
      <c r="W571">
        <v>0</v>
      </c>
      <c r="X571" t="s">
        <v>7</v>
      </c>
      <c r="Y571" s="31">
        <v>6</v>
      </c>
      <c r="Z571" s="31">
        <v>0</v>
      </c>
      <c r="AA571" s="31">
        <v>4</v>
      </c>
      <c r="AB571" s="31">
        <v>0</v>
      </c>
      <c r="AC571" s="51" t="s">
        <v>7</v>
      </c>
      <c r="AD571" s="51" t="s">
        <v>7</v>
      </c>
      <c r="AE571" s="40" t="s">
        <v>7</v>
      </c>
      <c r="AF571" s="23" t="s">
        <v>7</v>
      </c>
      <c r="AG571" t="s">
        <v>7</v>
      </c>
      <c r="AH571" s="41" t="str" cm="1">
        <f t="array" ref="AH571">INDEX(AC571:AG571,MODE(MATCH(AC571:AG571,AC571:AG571,0)))</f>
        <v>Positive</v>
      </c>
      <c r="AI571" s="42">
        <f t="shared" si="55"/>
        <v>8.8000000000000007</v>
      </c>
      <c r="AJ571" s="42">
        <f t="shared" si="56"/>
        <v>0</v>
      </c>
      <c r="AK571" s="42">
        <f t="shared" si="57"/>
        <v>0.8</v>
      </c>
      <c r="AL571" s="31">
        <f t="shared" si="58"/>
        <v>0</v>
      </c>
    </row>
    <row r="572" spans="1:38" ht="20" x14ac:dyDescent="0.25">
      <c r="A572">
        <v>571</v>
      </c>
      <c r="B572" t="s">
        <v>1146</v>
      </c>
      <c r="C572" s="23" t="s">
        <v>1147</v>
      </c>
      <c r="D572" s="51" t="s">
        <v>4</v>
      </c>
      <c r="E572" s="11">
        <v>6</v>
      </c>
      <c r="F572" s="12">
        <v>0</v>
      </c>
      <c r="G572" s="12">
        <v>9</v>
      </c>
      <c r="H572" s="8">
        <f t="shared" si="59"/>
        <v>0</v>
      </c>
      <c r="I572" s="51" t="s">
        <v>4</v>
      </c>
      <c r="J572" s="11">
        <v>0</v>
      </c>
      <c r="K572" s="12">
        <v>0</v>
      </c>
      <c r="L572" s="12">
        <v>8</v>
      </c>
      <c r="M572" s="8">
        <f t="shared" si="60"/>
        <v>0</v>
      </c>
      <c r="N572" s="23" t="s">
        <v>7</v>
      </c>
      <c r="O572" s="30">
        <v>8</v>
      </c>
      <c r="P572" s="30">
        <v>0</v>
      </c>
      <c r="Q572" s="30">
        <v>3</v>
      </c>
      <c r="R572" s="23">
        <v>0</v>
      </c>
      <c r="S572" s="23" t="s">
        <v>4</v>
      </c>
      <c r="T572" s="31">
        <v>2</v>
      </c>
      <c r="U572" s="31">
        <v>0</v>
      </c>
      <c r="V572" s="31">
        <v>8</v>
      </c>
      <c r="W572">
        <v>0</v>
      </c>
      <c r="X572" t="s">
        <v>4</v>
      </c>
      <c r="Y572" s="31">
        <v>0</v>
      </c>
      <c r="Z572" s="31">
        <v>0</v>
      </c>
      <c r="AA572" s="31">
        <v>10</v>
      </c>
      <c r="AB572" s="31">
        <v>0</v>
      </c>
      <c r="AC572" s="51" t="s">
        <v>4</v>
      </c>
      <c r="AD572" s="51" t="s">
        <v>4</v>
      </c>
      <c r="AE572" s="40" t="s">
        <v>7</v>
      </c>
      <c r="AF572" s="23" t="s">
        <v>4</v>
      </c>
      <c r="AG572" t="s">
        <v>4</v>
      </c>
      <c r="AH572" s="41" t="str" cm="1">
        <f t="array" ref="AH572">INDEX(AC572:AG572,MODE(MATCH(AC572:AG572,AC572:AG572,0)))</f>
        <v>Neutral</v>
      </c>
      <c r="AI572" s="42">
        <f t="shared" si="55"/>
        <v>3.2</v>
      </c>
      <c r="AJ572" s="42">
        <f t="shared" si="56"/>
        <v>0</v>
      </c>
      <c r="AK572" s="42">
        <f t="shared" si="57"/>
        <v>7.6</v>
      </c>
      <c r="AL572" s="31">
        <f t="shared" si="58"/>
        <v>0</v>
      </c>
    </row>
    <row r="573" spans="1:38" ht="52" x14ac:dyDescent="0.25">
      <c r="A573">
        <v>572</v>
      </c>
      <c r="B573" t="s">
        <v>1148</v>
      </c>
      <c r="C573" s="23" t="s">
        <v>1149</v>
      </c>
      <c r="D573" s="51" t="s">
        <v>7</v>
      </c>
      <c r="E573" s="11">
        <v>10</v>
      </c>
      <c r="F573" s="12">
        <v>0</v>
      </c>
      <c r="G573" s="12">
        <v>0</v>
      </c>
      <c r="H573" s="8">
        <f t="shared" si="59"/>
        <v>0</v>
      </c>
      <c r="I573" s="51" t="s">
        <v>7</v>
      </c>
      <c r="J573" s="11">
        <v>6</v>
      </c>
      <c r="K573" s="12">
        <v>0</v>
      </c>
      <c r="L573" s="12">
        <v>4</v>
      </c>
      <c r="M573" s="8">
        <f t="shared" si="60"/>
        <v>0</v>
      </c>
      <c r="N573" s="23" t="s">
        <v>7</v>
      </c>
      <c r="O573" s="30">
        <v>10</v>
      </c>
      <c r="P573" s="30">
        <v>0</v>
      </c>
      <c r="Q573" s="30">
        <v>0</v>
      </c>
      <c r="R573" s="23">
        <v>0</v>
      </c>
      <c r="S573" s="23" t="s">
        <v>7</v>
      </c>
      <c r="T573" s="31">
        <v>8</v>
      </c>
      <c r="U573" s="31">
        <v>0</v>
      </c>
      <c r="V573" s="31">
        <v>0</v>
      </c>
      <c r="W573">
        <v>0</v>
      </c>
      <c r="X573" t="s">
        <v>7</v>
      </c>
      <c r="Y573" s="31">
        <v>10</v>
      </c>
      <c r="Z573" s="31">
        <v>0</v>
      </c>
      <c r="AA573" s="31">
        <v>0</v>
      </c>
      <c r="AB573" s="31">
        <v>0</v>
      </c>
      <c r="AC573" s="51" t="s">
        <v>7</v>
      </c>
      <c r="AD573" s="51" t="s">
        <v>7</v>
      </c>
      <c r="AE573" s="40" t="s">
        <v>7</v>
      </c>
      <c r="AF573" s="23" t="s">
        <v>7</v>
      </c>
      <c r="AG573" t="s">
        <v>7</v>
      </c>
      <c r="AH573" s="41" t="str" cm="1">
        <f t="array" ref="AH573">INDEX(AC573:AG573,MODE(MATCH(AC573:AG573,AC573:AG573,0)))</f>
        <v>Positive</v>
      </c>
      <c r="AI573" s="42">
        <f t="shared" si="55"/>
        <v>8.8000000000000007</v>
      </c>
      <c r="AJ573" s="42">
        <f t="shared" si="56"/>
        <v>0</v>
      </c>
      <c r="AK573" s="42">
        <f t="shared" si="57"/>
        <v>0.8</v>
      </c>
      <c r="AL573" s="31">
        <f t="shared" si="58"/>
        <v>0</v>
      </c>
    </row>
    <row r="574" spans="1:38" ht="20" x14ac:dyDescent="0.25">
      <c r="A574">
        <v>573</v>
      </c>
      <c r="B574" t="s">
        <v>1150</v>
      </c>
      <c r="C574" s="23" t="s">
        <v>1151</v>
      </c>
      <c r="D574" s="51" t="s">
        <v>46</v>
      </c>
      <c r="E574" s="11">
        <v>0</v>
      </c>
      <c r="F574" s="12">
        <v>6</v>
      </c>
      <c r="G574" s="12">
        <v>6</v>
      </c>
      <c r="H574" s="8">
        <f t="shared" si="59"/>
        <v>0</v>
      </c>
      <c r="I574" s="51" t="s">
        <v>46</v>
      </c>
      <c r="J574" s="11">
        <v>0</v>
      </c>
      <c r="K574" s="12">
        <v>8</v>
      </c>
      <c r="L574" s="12">
        <v>2</v>
      </c>
      <c r="M574" s="8">
        <f t="shared" si="60"/>
        <v>0</v>
      </c>
      <c r="N574" s="23" t="s">
        <v>46</v>
      </c>
      <c r="O574" s="30">
        <v>0</v>
      </c>
      <c r="P574" s="30">
        <v>10</v>
      </c>
      <c r="Q574" s="30">
        <v>0</v>
      </c>
      <c r="R574" s="23">
        <v>0</v>
      </c>
      <c r="S574" s="23" t="s">
        <v>63</v>
      </c>
      <c r="T574" s="31">
        <v>0</v>
      </c>
      <c r="U574" s="31">
        <v>0</v>
      </c>
      <c r="V574" s="31">
        <v>0</v>
      </c>
      <c r="W574">
        <v>1</v>
      </c>
      <c r="X574" t="s">
        <v>46</v>
      </c>
      <c r="Y574" s="31">
        <v>0</v>
      </c>
      <c r="Z574" s="31">
        <v>10</v>
      </c>
      <c r="AA574" s="31">
        <v>0</v>
      </c>
      <c r="AB574" s="31">
        <v>0</v>
      </c>
      <c r="AC574" s="51" t="s">
        <v>46</v>
      </c>
      <c r="AD574" s="51" t="s">
        <v>46</v>
      </c>
      <c r="AE574" s="40" t="s">
        <v>46</v>
      </c>
      <c r="AF574" s="23" t="s">
        <v>63</v>
      </c>
      <c r="AG574" t="s">
        <v>46</v>
      </c>
      <c r="AH574" s="41" t="str" cm="1">
        <f t="array" ref="AH574">INDEX(AC574:AG574,MODE(MATCH(AC574:AG574,AC574:AG574,0)))</f>
        <v>Negative</v>
      </c>
      <c r="AI574" s="42">
        <f t="shared" si="55"/>
        <v>0</v>
      </c>
      <c r="AJ574" s="42">
        <f t="shared" si="56"/>
        <v>6.8</v>
      </c>
      <c r="AK574" s="42">
        <f t="shared" si="57"/>
        <v>1.6</v>
      </c>
      <c r="AL574" s="31">
        <f t="shared" si="58"/>
        <v>1</v>
      </c>
    </row>
    <row r="575" spans="1:38" ht="20" x14ac:dyDescent="0.25">
      <c r="A575">
        <v>574</v>
      </c>
      <c r="B575" t="s">
        <v>1152</v>
      </c>
      <c r="C575" s="23" t="s">
        <v>1153</v>
      </c>
      <c r="D575" s="51" t="s">
        <v>46</v>
      </c>
      <c r="E575" s="11">
        <v>0</v>
      </c>
      <c r="F575" s="12">
        <v>6</v>
      </c>
      <c r="G575" s="12">
        <v>5</v>
      </c>
      <c r="H575" s="8">
        <f t="shared" si="59"/>
        <v>0</v>
      </c>
      <c r="I575" s="51" t="s">
        <v>46</v>
      </c>
      <c r="J575" s="11">
        <v>0</v>
      </c>
      <c r="K575" s="12">
        <v>8</v>
      </c>
      <c r="L575" s="12">
        <v>0</v>
      </c>
      <c r="M575" s="8">
        <f t="shared" si="60"/>
        <v>0</v>
      </c>
      <c r="N575" s="23" t="s">
        <v>46</v>
      </c>
      <c r="O575" s="30">
        <v>0</v>
      </c>
      <c r="P575" s="30">
        <v>6</v>
      </c>
      <c r="Q575" s="30">
        <v>0</v>
      </c>
      <c r="R575" s="23">
        <v>0</v>
      </c>
      <c r="S575" s="23" t="s">
        <v>46</v>
      </c>
      <c r="T575" s="31">
        <v>0</v>
      </c>
      <c r="U575" s="31">
        <v>7</v>
      </c>
      <c r="V575" s="31">
        <v>0</v>
      </c>
      <c r="W575">
        <v>0</v>
      </c>
      <c r="X575" t="s">
        <v>46</v>
      </c>
      <c r="Y575" s="31">
        <v>0</v>
      </c>
      <c r="Z575" s="31">
        <v>4</v>
      </c>
      <c r="AA575" s="31">
        <v>4</v>
      </c>
      <c r="AB575" s="31">
        <v>0</v>
      </c>
      <c r="AC575" s="51" t="s">
        <v>46</v>
      </c>
      <c r="AD575" s="51" t="s">
        <v>46</v>
      </c>
      <c r="AE575" s="40" t="s">
        <v>46</v>
      </c>
      <c r="AF575" s="23" t="s">
        <v>46</v>
      </c>
      <c r="AG575" t="s">
        <v>46</v>
      </c>
      <c r="AH575" s="41" t="str" cm="1">
        <f t="array" ref="AH575">INDEX(AC575:AG575,MODE(MATCH(AC575:AG575,AC575:AG575,0)))</f>
        <v>Negative</v>
      </c>
      <c r="AI575" s="42">
        <f t="shared" si="55"/>
        <v>0</v>
      </c>
      <c r="AJ575" s="42">
        <f t="shared" si="56"/>
        <v>6.2</v>
      </c>
      <c r="AK575" s="42">
        <f t="shared" si="57"/>
        <v>1.8</v>
      </c>
      <c r="AL575" s="31">
        <f t="shared" si="58"/>
        <v>0</v>
      </c>
    </row>
    <row r="576" spans="1:38" ht="52" x14ac:dyDescent="0.25">
      <c r="A576">
        <v>575</v>
      </c>
      <c r="B576" t="s">
        <v>1154</v>
      </c>
      <c r="C576" s="23" t="s">
        <v>1155</v>
      </c>
      <c r="D576" s="51" t="s">
        <v>7</v>
      </c>
      <c r="E576" s="11">
        <v>10</v>
      </c>
      <c r="F576" s="12">
        <v>0</v>
      </c>
      <c r="G576" s="12">
        <v>0</v>
      </c>
      <c r="H576" s="8">
        <f t="shared" si="59"/>
        <v>0</v>
      </c>
      <c r="I576" s="51" t="s">
        <v>7</v>
      </c>
      <c r="J576" s="11">
        <v>8</v>
      </c>
      <c r="K576" s="12">
        <v>0</v>
      </c>
      <c r="L576" s="12">
        <v>0</v>
      </c>
      <c r="M576" s="8">
        <f t="shared" si="60"/>
        <v>0</v>
      </c>
      <c r="N576" s="23" t="s">
        <v>7</v>
      </c>
      <c r="O576" s="30">
        <v>10</v>
      </c>
      <c r="P576" s="30">
        <v>0</v>
      </c>
      <c r="Q576" s="30">
        <v>0</v>
      </c>
      <c r="R576" s="23">
        <v>0</v>
      </c>
      <c r="S576" s="23" t="s">
        <v>7</v>
      </c>
      <c r="T576" s="31">
        <v>10</v>
      </c>
      <c r="U576" s="31">
        <v>0</v>
      </c>
      <c r="V576" s="31">
        <v>0</v>
      </c>
      <c r="W576">
        <v>0</v>
      </c>
      <c r="X576" t="s">
        <v>7</v>
      </c>
      <c r="Y576" s="31">
        <v>10</v>
      </c>
      <c r="Z576" s="31">
        <v>0</v>
      </c>
      <c r="AA576" s="31">
        <v>0</v>
      </c>
      <c r="AB576" s="31">
        <v>0</v>
      </c>
      <c r="AC576" s="51" t="s">
        <v>7</v>
      </c>
      <c r="AD576" s="51" t="s">
        <v>7</v>
      </c>
      <c r="AE576" s="40" t="s">
        <v>7</v>
      </c>
      <c r="AF576" s="23" t="s">
        <v>7</v>
      </c>
      <c r="AG576" t="s">
        <v>7</v>
      </c>
      <c r="AH576" s="41" t="str" cm="1">
        <f t="array" ref="AH576">INDEX(AC576:AG576,MODE(MATCH(AC576:AG576,AC576:AG576,0)))</f>
        <v>Positive</v>
      </c>
      <c r="AI576" s="42">
        <f t="shared" si="55"/>
        <v>9.6</v>
      </c>
      <c r="AJ576" s="42">
        <f t="shared" si="56"/>
        <v>0</v>
      </c>
      <c r="AK576" s="42">
        <f t="shared" si="57"/>
        <v>0</v>
      </c>
      <c r="AL576" s="31">
        <f t="shared" si="58"/>
        <v>0</v>
      </c>
    </row>
    <row r="577" spans="1:38" ht="35" x14ac:dyDescent="0.25">
      <c r="A577">
        <v>576</v>
      </c>
      <c r="B577" t="s">
        <v>1156</v>
      </c>
      <c r="C577" s="23" t="s">
        <v>1157</v>
      </c>
      <c r="D577" s="51" t="s">
        <v>7</v>
      </c>
      <c r="E577" s="11">
        <v>7</v>
      </c>
      <c r="F577" s="12">
        <v>0</v>
      </c>
      <c r="G577" s="12">
        <v>0</v>
      </c>
      <c r="H577" s="8">
        <f t="shared" si="59"/>
        <v>0</v>
      </c>
      <c r="I577" s="51" t="s">
        <v>4</v>
      </c>
      <c r="J577" s="11">
        <v>0</v>
      </c>
      <c r="K577" s="12">
        <v>0</v>
      </c>
      <c r="L577" s="12">
        <v>8</v>
      </c>
      <c r="M577" s="8">
        <f t="shared" si="60"/>
        <v>0</v>
      </c>
      <c r="N577" s="23" t="s">
        <v>7</v>
      </c>
      <c r="O577" s="30">
        <v>8</v>
      </c>
      <c r="P577" s="30">
        <v>0</v>
      </c>
      <c r="Q577" s="30">
        <v>0</v>
      </c>
      <c r="R577" s="23">
        <v>0</v>
      </c>
      <c r="S577" s="23" t="s">
        <v>7</v>
      </c>
      <c r="T577" s="31">
        <v>8</v>
      </c>
      <c r="U577" s="31">
        <v>0</v>
      </c>
      <c r="V577" s="31">
        <v>0</v>
      </c>
      <c r="W577">
        <v>0</v>
      </c>
      <c r="X577" t="s">
        <v>7</v>
      </c>
      <c r="Y577" s="31">
        <v>4</v>
      </c>
      <c r="Z577" s="31">
        <v>0</v>
      </c>
      <c r="AA577" s="31">
        <v>0</v>
      </c>
      <c r="AB577" s="31">
        <v>0</v>
      </c>
      <c r="AC577" s="51" t="s">
        <v>7</v>
      </c>
      <c r="AD577" s="51" t="s">
        <v>4</v>
      </c>
      <c r="AE577" s="40" t="s">
        <v>7</v>
      </c>
      <c r="AF577" s="23" t="s">
        <v>7</v>
      </c>
      <c r="AG577" t="s">
        <v>7</v>
      </c>
      <c r="AH577" s="41" t="str" cm="1">
        <f t="array" ref="AH577">INDEX(AC577:AG577,MODE(MATCH(AC577:AG577,AC577:AG577,0)))</f>
        <v>Positive</v>
      </c>
      <c r="AI577" s="42">
        <f t="shared" si="55"/>
        <v>5.4</v>
      </c>
      <c r="AJ577" s="42">
        <f t="shared" si="56"/>
        <v>0</v>
      </c>
      <c r="AK577" s="42">
        <f t="shared" si="57"/>
        <v>1.6</v>
      </c>
      <c r="AL577" s="31">
        <f t="shared" si="58"/>
        <v>0</v>
      </c>
    </row>
    <row r="578" spans="1:38" ht="35" x14ac:dyDescent="0.25">
      <c r="A578">
        <v>577</v>
      </c>
      <c r="B578" t="s">
        <v>1158</v>
      </c>
      <c r="C578" s="23" t="s">
        <v>1159</v>
      </c>
      <c r="D578" s="51" t="s">
        <v>7</v>
      </c>
      <c r="E578" s="11">
        <v>10</v>
      </c>
      <c r="F578" s="12">
        <v>0</v>
      </c>
      <c r="G578" s="12">
        <v>0</v>
      </c>
      <c r="H578" s="8">
        <f t="shared" si="59"/>
        <v>0</v>
      </c>
      <c r="I578" s="51" t="s">
        <v>7</v>
      </c>
      <c r="J578" s="11">
        <v>10</v>
      </c>
      <c r="K578" s="12">
        <v>0</v>
      </c>
      <c r="L578" s="12">
        <v>0</v>
      </c>
      <c r="M578" s="8">
        <f t="shared" si="60"/>
        <v>0</v>
      </c>
      <c r="N578" s="23" t="s">
        <v>7</v>
      </c>
      <c r="O578" s="30">
        <v>10</v>
      </c>
      <c r="P578" s="30">
        <v>0</v>
      </c>
      <c r="Q578" s="30">
        <v>0</v>
      </c>
      <c r="R578" s="23">
        <v>0</v>
      </c>
      <c r="S578" s="23" t="s">
        <v>7</v>
      </c>
      <c r="T578" s="31">
        <v>10</v>
      </c>
      <c r="U578" s="31">
        <v>0</v>
      </c>
      <c r="V578" s="31">
        <v>0</v>
      </c>
      <c r="W578">
        <v>0</v>
      </c>
      <c r="X578" t="s">
        <v>7</v>
      </c>
      <c r="Y578" s="31">
        <v>10</v>
      </c>
      <c r="Z578" s="31">
        <v>0</v>
      </c>
      <c r="AA578" s="31">
        <v>0</v>
      </c>
      <c r="AB578" s="31">
        <v>0</v>
      </c>
      <c r="AC578" s="51" t="s">
        <v>7</v>
      </c>
      <c r="AD578" s="51" t="s">
        <v>7</v>
      </c>
      <c r="AE578" s="40" t="s">
        <v>7</v>
      </c>
      <c r="AF578" s="23" t="s">
        <v>7</v>
      </c>
      <c r="AG578" t="s">
        <v>7</v>
      </c>
      <c r="AH578" s="41" t="str" cm="1">
        <f t="array" ref="AH578">INDEX(AC578:AG578,MODE(MATCH(AC578:AG578,AC578:AG578,0)))</f>
        <v>Positive</v>
      </c>
      <c r="AI578" s="42">
        <f t="shared" si="55"/>
        <v>10</v>
      </c>
      <c r="AJ578" s="42">
        <f t="shared" si="56"/>
        <v>0</v>
      </c>
      <c r="AK578" s="42">
        <f t="shared" si="57"/>
        <v>0</v>
      </c>
      <c r="AL578" s="31">
        <f t="shared" si="58"/>
        <v>0</v>
      </c>
    </row>
    <row r="579" spans="1:38" ht="20" x14ac:dyDescent="0.25">
      <c r="A579">
        <v>578</v>
      </c>
      <c r="B579" t="s">
        <v>1160</v>
      </c>
      <c r="C579" s="23" t="s">
        <v>1161</v>
      </c>
      <c r="D579" s="51" t="s">
        <v>7</v>
      </c>
      <c r="E579" s="11">
        <v>10</v>
      </c>
      <c r="F579" s="12">
        <v>0</v>
      </c>
      <c r="G579" s="12">
        <v>0</v>
      </c>
      <c r="H579" s="8">
        <f t="shared" si="59"/>
        <v>0</v>
      </c>
      <c r="I579" s="51" t="s">
        <v>7</v>
      </c>
      <c r="J579" s="11">
        <v>10</v>
      </c>
      <c r="K579" s="12">
        <v>0</v>
      </c>
      <c r="L579" s="12">
        <v>0</v>
      </c>
      <c r="M579" s="8">
        <f t="shared" si="60"/>
        <v>0</v>
      </c>
      <c r="N579" s="23" t="s">
        <v>7</v>
      </c>
      <c r="O579" s="30">
        <v>10</v>
      </c>
      <c r="P579" s="30">
        <v>0</v>
      </c>
      <c r="Q579" s="30">
        <v>0</v>
      </c>
      <c r="R579" s="23">
        <v>0</v>
      </c>
      <c r="S579" s="23" t="s">
        <v>7</v>
      </c>
      <c r="T579" s="31">
        <v>10</v>
      </c>
      <c r="U579" s="31">
        <v>0</v>
      </c>
      <c r="V579" s="31">
        <v>0</v>
      </c>
      <c r="W579">
        <v>0</v>
      </c>
      <c r="X579" t="s">
        <v>7</v>
      </c>
      <c r="Y579" s="31">
        <v>10</v>
      </c>
      <c r="Z579" s="31">
        <v>0</v>
      </c>
      <c r="AA579" s="31">
        <v>0</v>
      </c>
      <c r="AB579" s="31">
        <v>0</v>
      </c>
      <c r="AC579" s="51" t="s">
        <v>7</v>
      </c>
      <c r="AD579" s="51" t="s">
        <v>7</v>
      </c>
      <c r="AE579" s="40" t="s">
        <v>7</v>
      </c>
      <c r="AF579" s="23" t="s">
        <v>7</v>
      </c>
      <c r="AG579" t="s">
        <v>7</v>
      </c>
      <c r="AH579" s="41" t="str" cm="1">
        <f t="array" ref="AH579">INDEX(AC579:AG579,MODE(MATCH(AC579:AG579,AC579:AG579,0)))</f>
        <v>Positive</v>
      </c>
      <c r="AI579" s="42">
        <f t="shared" ref="AI579:AI601" si="61">AVERAGE(E579,J579,Y579,T579,O579)</f>
        <v>10</v>
      </c>
      <c r="AJ579" s="42">
        <f t="shared" ref="AJ579:AJ601" si="62">AVERAGEA(F579,K579,Z579,U579,P579)</f>
        <v>0</v>
      </c>
      <c r="AK579" s="42">
        <f t="shared" ref="AK579:AK601" si="63">AVERAGE(G579,L579,AA579,V579,Q579)</f>
        <v>0</v>
      </c>
      <c r="AL579" s="31">
        <f t="shared" ref="AL579:AL601" si="64">MAX(AB579,W579,R579,M579,H579)</f>
        <v>0</v>
      </c>
    </row>
    <row r="580" spans="1:38" ht="20" x14ac:dyDescent="0.25">
      <c r="A580">
        <v>579</v>
      </c>
      <c r="B580" t="s">
        <v>1162</v>
      </c>
      <c r="C580" s="23" t="s">
        <v>1163</v>
      </c>
      <c r="D580" s="10" t="s">
        <v>63</v>
      </c>
      <c r="E580" s="11">
        <v>0</v>
      </c>
      <c r="F580" s="12">
        <v>0</v>
      </c>
      <c r="G580" s="12">
        <v>0</v>
      </c>
      <c r="H580" s="8">
        <f t="shared" si="59"/>
        <v>1</v>
      </c>
      <c r="I580" s="51" t="s">
        <v>7</v>
      </c>
      <c r="J580" s="11">
        <v>8</v>
      </c>
      <c r="K580" s="12">
        <v>0</v>
      </c>
      <c r="L580" s="12">
        <v>3</v>
      </c>
      <c r="M580" s="8">
        <f t="shared" si="60"/>
        <v>0</v>
      </c>
      <c r="N580" s="23" t="s">
        <v>7</v>
      </c>
      <c r="O580" s="30">
        <v>8</v>
      </c>
      <c r="P580" s="30">
        <v>0</v>
      </c>
      <c r="Q580" s="30">
        <v>0</v>
      </c>
      <c r="R580" s="23">
        <v>0</v>
      </c>
      <c r="S580" s="23" t="s">
        <v>63</v>
      </c>
      <c r="T580" s="31">
        <v>0</v>
      </c>
      <c r="U580" s="31">
        <v>0</v>
      </c>
      <c r="V580" s="31">
        <v>0</v>
      </c>
      <c r="W580">
        <v>1</v>
      </c>
      <c r="X580" t="s">
        <v>63</v>
      </c>
      <c r="Y580" s="31">
        <v>0</v>
      </c>
      <c r="Z580" s="31">
        <v>0</v>
      </c>
      <c r="AA580" s="31">
        <v>0</v>
      </c>
      <c r="AB580" s="31">
        <v>1</v>
      </c>
      <c r="AC580" s="10" t="s">
        <v>63</v>
      </c>
      <c r="AD580" s="51" t="s">
        <v>7</v>
      </c>
      <c r="AE580" s="40" t="s">
        <v>7</v>
      </c>
      <c r="AF580" s="23" t="s">
        <v>63</v>
      </c>
      <c r="AG580" t="s">
        <v>63</v>
      </c>
      <c r="AH580" s="41" t="str" cm="1">
        <f t="array" ref="AH580">INDEX(AC580:AG580,MODE(MATCH(AC580:AG580,AC580:AG580,0)))</f>
        <v>None</v>
      </c>
      <c r="AI580" s="42">
        <f t="shared" si="61"/>
        <v>3.2</v>
      </c>
      <c r="AJ580" s="42">
        <f t="shared" si="62"/>
        <v>0</v>
      </c>
      <c r="AK580" s="42">
        <f t="shared" si="63"/>
        <v>0.6</v>
      </c>
      <c r="AL580" s="31">
        <f t="shared" si="64"/>
        <v>1</v>
      </c>
    </row>
    <row r="581" spans="1:38" ht="20" x14ac:dyDescent="0.25">
      <c r="A581">
        <v>580</v>
      </c>
      <c r="B581" t="s">
        <v>1164</v>
      </c>
      <c r="C581" s="23" t="s">
        <v>1165</v>
      </c>
      <c r="D581" s="51" t="s">
        <v>7</v>
      </c>
      <c r="E581" s="11">
        <v>10</v>
      </c>
      <c r="F581" s="12">
        <v>0</v>
      </c>
      <c r="G581" s="12">
        <v>0</v>
      </c>
      <c r="H581" s="8">
        <f t="shared" si="59"/>
        <v>0</v>
      </c>
      <c r="I581" s="51" t="s">
        <v>7</v>
      </c>
      <c r="J581" s="11">
        <v>8</v>
      </c>
      <c r="K581" s="12">
        <v>0</v>
      </c>
      <c r="L581" s="12">
        <v>3</v>
      </c>
      <c r="M581" s="8">
        <f t="shared" si="60"/>
        <v>0</v>
      </c>
      <c r="N581" s="23" t="s">
        <v>7</v>
      </c>
      <c r="O581" s="30">
        <v>9</v>
      </c>
      <c r="P581" s="30">
        <v>0</v>
      </c>
      <c r="Q581" s="30">
        <v>0</v>
      </c>
      <c r="R581" s="23">
        <v>0</v>
      </c>
      <c r="S581" s="23" t="s">
        <v>7</v>
      </c>
      <c r="T581" s="31">
        <v>9</v>
      </c>
      <c r="U581" s="31">
        <v>0</v>
      </c>
      <c r="V581" s="31">
        <v>0</v>
      </c>
      <c r="W581">
        <v>0</v>
      </c>
      <c r="X581" t="s">
        <v>7</v>
      </c>
      <c r="Y581" s="31">
        <v>8</v>
      </c>
      <c r="Z581" s="31">
        <v>1</v>
      </c>
      <c r="AA581" s="31">
        <v>0</v>
      </c>
      <c r="AB581" s="31">
        <v>0</v>
      </c>
      <c r="AC581" s="51" t="s">
        <v>7</v>
      </c>
      <c r="AD581" s="51" t="s">
        <v>7</v>
      </c>
      <c r="AE581" s="40" t="s">
        <v>7</v>
      </c>
      <c r="AF581" s="23" t="s">
        <v>7</v>
      </c>
      <c r="AG581" t="s">
        <v>7</v>
      </c>
      <c r="AH581" s="41" t="str" cm="1">
        <f t="array" ref="AH581">INDEX(AC581:AG581,MODE(MATCH(AC581:AG581,AC581:AG581,0)))</f>
        <v>Positive</v>
      </c>
      <c r="AI581" s="42">
        <f t="shared" si="61"/>
        <v>8.8000000000000007</v>
      </c>
      <c r="AJ581" s="42">
        <f t="shared" si="62"/>
        <v>0.2</v>
      </c>
      <c r="AK581" s="42">
        <f t="shared" si="63"/>
        <v>0.6</v>
      </c>
      <c r="AL581" s="31">
        <f t="shared" si="64"/>
        <v>0</v>
      </c>
    </row>
    <row r="582" spans="1:38" ht="35" x14ac:dyDescent="0.25">
      <c r="A582">
        <v>581</v>
      </c>
      <c r="B582" t="s">
        <v>1166</v>
      </c>
      <c r="C582" s="23" t="s">
        <v>1167</v>
      </c>
      <c r="D582" s="51" t="s">
        <v>7</v>
      </c>
      <c r="E582" s="11">
        <v>10</v>
      </c>
      <c r="F582" s="12">
        <v>0</v>
      </c>
      <c r="G582" s="12">
        <v>0</v>
      </c>
      <c r="H582" s="8">
        <f t="shared" si="59"/>
        <v>0</v>
      </c>
      <c r="I582" s="51" t="s">
        <v>7</v>
      </c>
      <c r="J582" s="11">
        <v>10</v>
      </c>
      <c r="K582" s="12">
        <v>0</v>
      </c>
      <c r="L582" s="12">
        <v>0</v>
      </c>
      <c r="M582" s="8">
        <f t="shared" si="60"/>
        <v>0</v>
      </c>
      <c r="N582" s="23" t="s">
        <v>7</v>
      </c>
      <c r="O582" s="30">
        <v>10</v>
      </c>
      <c r="P582" s="30">
        <v>0</v>
      </c>
      <c r="Q582" s="30">
        <v>0</v>
      </c>
      <c r="R582" s="23">
        <v>0</v>
      </c>
      <c r="S582" s="23" t="s">
        <v>7</v>
      </c>
      <c r="T582" s="31">
        <v>10</v>
      </c>
      <c r="U582" s="31">
        <v>0</v>
      </c>
      <c r="V582" s="31">
        <v>0</v>
      </c>
      <c r="W582">
        <v>0</v>
      </c>
      <c r="X582" t="s">
        <v>7</v>
      </c>
      <c r="Y582" s="31">
        <v>10</v>
      </c>
      <c r="Z582" s="31">
        <v>0</v>
      </c>
      <c r="AA582" s="31">
        <v>0</v>
      </c>
      <c r="AB582" s="31">
        <v>0</v>
      </c>
      <c r="AC582" s="51" t="s">
        <v>7</v>
      </c>
      <c r="AD582" s="51" t="s">
        <v>7</v>
      </c>
      <c r="AE582" s="40" t="s">
        <v>7</v>
      </c>
      <c r="AF582" s="23" t="s">
        <v>7</v>
      </c>
      <c r="AG582" t="s">
        <v>7</v>
      </c>
      <c r="AH582" s="41" t="str" cm="1">
        <f t="array" ref="AH582">INDEX(AC582:AG582,MODE(MATCH(AC582:AG582,AC582:AG582,0)))</f>
        <v>Positive</v>
      </c>
      <c r="AI582" s="42">
        <f t="shared" si="61"/>
        <v>10</v>
      </c>
      <c r="AJ582" s="42">
        <f t="shared" si="62"/>
        <v>0</v>
      </c>
      <c r="AK582" s="42">
        <f t="shared" si="63"/>
        <v>0</v>
      </c>
      <c r="AL582" s="31">
        <f t="shared" si="64"/>
        <v>0</v>
      </c>
    </row>
    <row r="583" spans="1:38" ht="35" x14ac:dyDescent="0.25">
      <c r="A583">
        <v>582</v>
      </c>
      <c r="B583" t="s">
        <v>1168</v>
      </c>
      <c r="C583" s="23" t="s">
        <v>1169</v>
      </c>
      <c r="D583" s="51" t="s">
        <v>7</v>
      </c>
      <c r="E583" s="11">
        <v>10</v>
      </c>
      <c r="F583" s="12">
        <v>0</v>
      </c>
      <c r="G583" s="12">
        <v>0</v>
      </c>
      <c r="H583" s="8">
        <f t="shared" si="59"/>
        <v>0</v>
      </c>
      <c r="I583" s="51" t="s">
        <v>7</v>
      </c>
      <c r="J583" s="11">
        <v>10</v>
      </c>
      <c r="K583" s="12">
        <v>0</v>
      </c>
      <c r="L583" s="12">
        <v>0</v>
      </c>
      <c r="M583" s="8">
        <f t="shared" si="60"/>
        <v>0</v>
      </c>
      <c r="N583" s="23" t="s">
        <v>7</v>
      </c>
      <c r="O583" s="30">
        <v>10</v>
      </c>
      <c r="P583" s="30">
        <v>0</v>
      </c>
      <c r="Q583" s="30">
        <v>0</v>
      </c>
      <c r="R583" s="23">
        <v>0</v>
      </c>
      <c r="S583" s="23" t="s">
        <v>7</v>
      </c>
      <c r="T583" s="31">
        <v>10</v>
      </c>
      <c r="U583" s="31">
        <v>0</v>
      </c>
      <c r="V583" s="31">
        <v>0</v>
      </c>
      <c r="W583">
        <v>0</v>
      </c>
      <c r="X583" t="s">
        <v>7</v>
      </c>
      <c r="Y583" s="31">
        <v>10</v>
      </c>
      <c r="Z583" s="31">
        <v>0</v>
      </c>
      <c r="AA583" s="31">
        <v>0</v>
      </c>
      <c r="AB583" s="31">
        <v>0</v>
      </c>
      <c r="AC583" s="51" t="s">
        <v>7</v>
      </c>
      <c r="AD583" s="51" t="s">
        <v>7</v>
      </c>
      <c r="AE583" s="40" t="s">
        <v>7</v>
      </c>
      <c r="AF583" s="23" t="s">
        <v>7</v>
      </c>
      <c r="AG583" t="s">
        <v>7</v>
      </c>
      <c r="AH583" s="41" t="str" cm="1">
        <f t="array" ref="AH583">INDEX(AC583:AG583,MODE(MATCH(AC583:AG583,AC583:AG583,0)))</f>
        <v>Positive</v>
      </c>
      <c r="AI583" s="42">
        <f t="shared" si="61"/>
        <v>10</v>
      </c>
      <c r="AJ583" s="42">
        <f t="shared" si="62"/>
        <v>0</v>
      </c>
      <c r="AK583" s="42">
        <f t="shared" si="63"/>
        <v>0</v>
      </c>
      <c r="AL583" s="31">
        <f t="shared" si="64"/>
        <v>0</v>
      </c>
    </row>
    <row r="584" spans="1:38" ht="35" x14ac:dyDescent="0.25">
      <c r="A584">
        <v>583</v>
      </c>
      <c r="B584" t="s">
        <v>1170</v>
      </c>
      <c r="C584" s="23" t="s">
        <v>1171</v>
      </c>
      <c r="D584" s="51" t="s">
        <v>7</v>
      </c>
      <c r="E584" s="11">
        <v>8</v>
      </c>
      <c r="F584" s="12">
        <v>0</v>
      </c>
      <c r="G584" s="12">
        <v>3</v>
      </c>
      <c r="H584" s="8">
        <f t="shared" si="59"/>
        <v>0</v>
      </c>
      <c r="I584" s="51" t="s">
        <v>46</v>
      </c>
      <c r="J584" s="11">
        <v>2</v>
      </c>
      <c r="K584" s="12">
        <v>8</v>
      </c>
      <c r="L584" s="12">
        <v>0</v>
      </c>
      <c r="M584" s="8">
        <f t="shared" si="60"/>
        <v>0</v>
      </c>
      <c r="N584" s="23" t="s">
        <v>7</v>
      </c>
      <c r="O584" s="30">
        <v>8</v>
      </c>
      <c r="P584" s="30">
        <v>0</v>
      </c>
      <c r="Q584" s="30">
        <v>0</v>
      </c>
      <c r="R584" s="23">
        <v>0</v>
      </c>
      <c r="S584" s="23" t="s">
        <v>46</v>
      </c>
      <c r="T584" s="31">
        <v>3</v>
      </c>
      <c r="U584" s="31">
        <v>9</v>
      </c>
      <c r="V584" s="31">
        <v>0</v>
      </c>
      <c r="W584">
        <v>0</v>
      </c>
      <c r="X584" t="s">
        <v>46</v>
      </c>
      <c r="Y584" s="31">
        <v>3</v>
      </c>
      <c r="Z584" s="31">
        <v>9</v>
      </c>
      <c r="AA584" s="31">
        <v>0</v>
      </c>
      <c r="AB584" s="31">
        <v>0</v>
      </c>
      <c r="AC584" s="51" t="s">
        <v>7</v>
      </c>
      <c r="AD584" s="51" t="s">
        <v>46</v>
      </c>
      <c r="AE584" s="40" t="s">
        <v>7</v>
      </c>
      <c r="AF584" s="23" t="s">
        <v>46</v>
      </c>
      <c r="AG584" t="s">
        <v>46</v>
      </c>
      <c r="AH584" s="41" t="str" cm="1">
        <f t="array" ref="AH584">INDEX(AC584:AG584,MODE(MATCH(AC584:AG584,AC584:AG584,0)))</f>
        <v>Negative</v>
      </c>
      <c r="AI584" s="42">
        <f t="shared" si="61"/>
        <v>4.8</v>
      </c>
      <c r="AJ584" s="42">
        <f t="shared" si="62"/>
        <v>5.2</v>
      </c>
      <c r="AK584" s="42">
        <f t="shared" si="63"/>
        <v>0.6</v>
      </c>
      <c r="AL584" s="31">
        <f t="shared" si="64"/>
        <v>0</v>
      </c>
    </row>
    <row r="585" spans="1:38" ht="35" x14ac:dyDescent="0.25">
      <c r="A585">
        <v>584</v>
      </c>
      <c r="B585" t="s">
        <v>1172</v>
      </c>
      <c r="C585" s="23" t="s">
        <v>1173</v>
      </c>
      <c r="D585" s="51" t="s">
        <v>7</v>
      </c>
      <c r="E585" s="11">
        <v>10</v>
      </c>
      <c r="F585" s="12">
        <v>0</v>
      </c>
      <c r="G585" s="12">
        <v>0</v>
      </c>
      <c r="H585" s="8">
        <f t="shared" si="59"/>
        <v>0</v>
      </c>
      <c r="I585" s="51" t="s">
        <v>7</v>
      </c>
      <c r="J585" s="11">
        <v>6</v>
      </c>
      <c r="K585" s="12">
        <v>0</v>
      </c>
      <c r="L585" s="12">
        <v>3</v>
      </c>
      <c r="M585" s="8">
        <f t="shared" si="60"/>
        <v>0</v>
      </c>
      <c r="N585" s="23" t="s">
        <v>7</v>
      </c>
      <c r="O585" s="30">
        <v>10</v>
      </c>
      <c r="P585" s="30">
        <v>0</v>
      </c>
      <c r="Q585" s="30">
        <v>0</v>
      </c>
      <c r="R585" s="23">
        <v>0</v>
      </c>
      <c r="S585" s="23" t="s">
        <v>7</v>
      </c>
      <c r="T585" s="31">
        <v>9</v>
      </c>
      <c r="U585" s="31">
        <v>0</v>
      </c>
      <c r="V585" s="31">
        <v>0</v>
      </c>
      <c r="W585">
        <v>0</v>
      </c>
      <c r="X585" t="s">
        <v>7</v>
      </c>
      <c r="Y585" s="31">
        <v>10</v>
      </c>
      <c r="Z585" s="31">
        <v>0</v>
      </c>
      <c r="AA585" s="31">
        <v>0</v>
      </c>
      <c r="AB585" s="31">
        <v>0</v>
      </c>
      <c r="AC585" s="51" t="s">
        <v>7</v>
      </c>
      <c r="AD585" s="51" t="s">
        <v>7</v>
      </c>
      <c r="AE585" s="40" t="s">
        <v>7</v>
      </c>
      <c r="AF585" s="23" t="s">
        <v>7</v>
      </c>
      <c r="AG585" t="s">
        <v>7</v>
      </c>
      <c r="AH585" s="41" t="str" cm="1">
        <f t="array" ref="AH585">INDEX(AC585:AG585,MODE(MATCH(AC585:AG585,AC585:AG585,0)))</f>
        <v>Positive</v>
      </c>
      <c r="AI585" s="42">
        <f t="shared" si="61"/>
        <v>9</v>
      </c>
      <c r="AJ585" s="42">
        <f t="shared" si="62"/>
        <v>0</v>
      </c>
      <c r="AK585" s="42">
        <f t="shared" si="63"/>
        <v>0.6</v>
      </c>
      <c r="AL585" s="31">
        <f t="shared" si="64"/>
        <v>0</v>
      </c>
    </row>
    <row r="586" spans="1:38" ht="20" x14ac:dyDescent="0.25">
      <c r="A586">
        <v>585</v>
      </c>
      <c r="B586" t="s">
        <v>1174</v>
      </c>
      <c r="C586" s="23" t="s">
        <v>1175</v>
      </c>
      <c r="D586" s="10" t="s">
        <v>63</v>
      </c>
      <c r="E586" s="11">
        <v>0</v>
      </c>
      <c r="F586" s="12">
        <v>0</v>
      </c>
      <c r="G586" s="12">
        <v>0</v>
      </c>
      <c r="H586" s="8">
        <f t="shared" si="59"/>
        <v>1</v>
      </c>
      <c r="I586" s="51" t="s">
        <v>7</v>
      </c>
      <c r="J586" s="11">
        <v>6</v>
      </c>
      <c r="K586" s="12">
        <v>0</v>
      </c>
      <c r="L586" s="12">
        <v>3</v>
      </c>
      <c r="M586" s="8">
        <f t="shared" si="60"/>
        <v>0</v>
      </c>
      <c r="N586" s="23" t="s">
        <v>7</v>
      </c>
      <c r="O586" s="30">
        <v>8</v>
      </c>
      <c r="P586" s="30">
        <v>0</v>
      </c>
      <c r="Q586" s="30">
        <v>0</v>
      </c>
      <c r="R586" s="23">
        <v>0</v>
      </c>
      <c r="S586" s="23" t="s">
        <v>4</v>
      </c>
      <c r="T586" s="31">
        <v>0</v>
      </c>
      <c r="U586" s="31">
        <v>0</v>
      </c>
      <c r="V586" s="31">
        <v>10</v>
      </c>
      <c r="W586">
        <v>0</v>
      </c>
      <c r="X586" t="s">
        <v>7</v>
      </c>
      <c r="Y586" s="31">
        <v>3</v>
      </c>
      <c r="Z586" s="31">
        <v>0</v>
      </c>
      <c r="AA586" s="31">
        <v>0</v>
      </c>
      <c r="AB586" s="31">
        <v>0</v>
      </c>
      <c r="AC586" s="10" t="s">
        <v>63</v>
      </c>
      <c r="AD586" s="51" t="s">
        <v>7</v>
      </c>
      <c r="AE586" s="40" t="s">
        <v>7</v>
      </c>
      <c r="AF586" s="23" t="s">
        <v>4</v>
      </c>
      <c r="AG586" t="s">
        <v>7</v>
      </c>
      <c r="AH586" s="41" t="str" cm="1">
        <f t="array" ref="AH586">INDEX(AC586:AG586,MODE(MATCH(AC586:AG586,AC586:AG586,0)))</f>
        <v>Positive</v>
      </c>
      <c r="AI586" s="42">
        <f t="shared" si="61"/>
        <v>3.4</v>
      </c>
      <c r="AJ586" s="42">
        <f t="shared" si="62"/>
        <v>0</v>
      </c>
      <c r="AK586" s="42">
        <f t="shared" si="63"/>
        <v>2.6</v>
      </c>
      <c r="AL586" s="31">
        <f t="shared" si="64"/>
        <v>1</v>
      </c>
    </row>
    <row r="587" spans="1:38" ht="52" x14ac:dyDescent="0.25">
      <c r="A587">
        <v>586</v>
      </c>
      <c r="B587" t="s">
        <v>1176</v>
      </c>
      <c r="C587" s="23" t="s">
        <v>1177</v>
      </c>
      <c r="D587" s="51" t="s">
        <v>7</v>
      </c>
      <c r="E587" s="11">
        <v>10</v>
      </c>
      <c r="F587" s="12">
        <v>0</v>
      </c>
      <c r="G587" s="12">
        <v>0</v>
      </c>
      <c r="H587" s="8">
        <f t="shared" si="59"/>
        <v>0</v>
      </c>
      <c r="I587" s="51" t="s">
        <v>7</v>
      </c>
      <c r="J587" s="11">
        <v>8</v>
      </c>
      <c r="K587" s="12">
        <v>0</v>
      </c>
      <c r="L587" s="12">
        <v>0</v>
      </c>
      <c r="M587" s="8">
        <f t="shared" si="60"/>
        <v>0</v>
      </c>
      <c r="N587" s="23" t="s">
        <v>7</v>
      </c>
      <c r="O587" s="30">
        <v>8</v>
      </c>
      <c r="P587" s="30">
        <v>0</v>
      </c>
      <c r="Q587" s="30">
        <v>0</v>
      </c>
      <c r="R587" s="23">
        <v>0</v>
      </c>
      <c r="S587" s="23" t="s">
        <v>7</v>
      </c>
      <c r="T587" s="31">
        <v>10</v>
      </c>
      <c r="U587" s="31">
        <v>0</v>
      </c>
      <c r="V587" s="31">
        <v>0</v>
      </c>
      <c r="W587">
        <v>0</v>
      </c>
      <c r="X587" t="s">
        <v>7</v>
      </c>
      <c r="Y587" s="31">
        <v>10</v>
      </c>
      <c r="Z587" s="31">
        <v>0</v>
      </c>
      <c r="AA587" s="31">
        <v>3</v>
      </c>
      <c r="AB587" s="31">
        <v>0</v>
      </c>
      <c r="AC587" s="51" t="s">
        <v>7</v>
      </c>
      <c r="AD587" s="51" t="s">
        <v>7</v>
      </c>
      <c r="AE587" s="40" t="s">
        <v>7</v>
      </c>
      <c r="AF587" s="23" t="s">
        <v>7</v>
      </c>
      <c r="AG587" t="s">
        <v>7</v>
      </c>
      <c r="AH587" s="41" t="str" cm="1">
        <f t="array" ref="AH587">INDEX(AC587:AG587,MODE(MATCH(AC587:AG587,AC587:AG587,0)))</f>
        <v>Positive</v>
      </c>
      <c r="AI587" s="42">
        <f t="shared" si="61"/>
        <v>9.1999999999999993</v>
      </c>
      <c r="AJ587" s="42">
        <f t="shared" si="62"/>
        <v>0</v>
      </c>
      <c r="AK587" s="42">
        <f t="shared" si="63"/>
        <v>0.6</v>
      </c>
      <c r="AL587" s="31">
        <f t="shared" si="64"/>
        <v>0</v>
      </c>
    </row>
    <row r="588" spans="1:38" ht="35" x14ac:dyDescent="0.25">
      <c r="A588">
        <v>587</v>
      </c>
      <c r="B588" t="s">
        <v>1178</v>
      </c>
      <c r="C588" s="23" t="s">
        <v>1179</v>
      </c>
      <c r="D588" s="51" t="s">
        <v>7</v>
      </c>
      <c r="E588" s="11">
        <v>10</v>
      </c>
      <c r="F588" s="12">
        <v>0</v>
      </c>
      <c r="G588" s="12">
        <v>0</v>
      </c>
      <c r="H588" s="8">
        <f t="shared" si="59"/>
        <v>0</v>
      </c>
      <c r="I588" s="51" t="s">
        <v>7</v>
      </c>
      <c r="J588" s="11">
        <v>8</v>
      </c>
      <c r="K588" s="12">
        <v>0</v>
      </c>
      <c r="L588" s="12">
        <v>0</v>
      </c>
      <c r="M588" s="8">
        <f t="shared" si="60"/>
        <v>0</v>
      </c>
      <c r="N588" s="23" t="s">
        <v>7</v>
      </c>
      <c r="O588" s="30">
        <v>10</v>
      </c>
      <c r="P588" s="30">
        <v>0</v>
      </c>
      <c r="Q588" s="30">
        <v>0</v>
      </c>
      <c r="R588" s="23">
        <v>0</v>
      </c>
      <c r="S588" s="23" t="s">
        <v>7</v>
      </c>
      <c r="T588" s="31">
        <v>10</v>
      </c>
      <c r="U588" s="31">
        <v>0</v>
      </c>
      <c r="V588" s="31">
        <v>0</v>
      </c>
      <c r="W588">
        <v>0</v>
      </c>
      <c r="X588" t="s">
        <v>7</v>
      </c>
      <c r="Y588" s="31">
        <v>10</v>
      </c>
      <c r="Z588" s="31">
        <v>0</v>
      </c>
      <c r="AA588" s="31">
        <v>0</v>
      </c>
      <c r="AB588" s="31">
        <v>0</v>
      </c>
      <c r="AC588" s="51" t="s">
        <v>7</v>
      </c>
      <c r="AD588" s="51" t="s">
        <v>7</v>
      </c>
      <c r="AE588" s="40" t="s">
        <v>7</v>
      </c>
      <c r="AF588" s="23" t="s">
        <v>7</v>
      </c>
      <c r="AG588" t="s">
        <v>7</v>
      </c>
      <c r="AH588" s="41" t="str" cm="1">
        <f t="array" ref="AH588">INDEX(AC588:AG588,MODE(MATCH(AC588:AG588,AC588:AG588,0)))</f>
        <v>Positive</v>
      </c>
      <c r="AI588" s="42">
        <f t="shared" si="61"/>
        <v>9.6</v>
      </c>
      <c r="AJ588" s="42">
        <f t="shared" si="62"/>
        <v>0</v>
      </c>
      <c r="AK588" s="42">
        <f t="shared" si="63"/>
        <v>0</v>
      </c>
      <c r="AL588" s="31">
        <f t="shared" si="64"/>
        <v>0</v>
      </c>
    </row>
    <row r="589" spans="1:38" ht="35" x14ac:dyDescent="0.25">
      <c r="A589">
        <v>588</v>
      </c>
      <c r="B589" t="s">
        <v>1180</v>
      </c>
      <c r="C589" s="23" t="s">
        <v>1181</v>
      </c>
      <c r="D589" s="51" t="s">
        <v>46</v>
      </c>
      <c r="E589" s="11">
        <v>0</v>
      </c>
      <c r="F589" s="12">
        <v>10</v>
      </c>
      <c r="G589" s="12">
        <v>0</v>
      </c>
      <c r="H589" s="8">
        <f t="shared" si="59"/>
        <v>0</v>
      </c>
      <c r="I589" s="51" t="s">
        <v>63</v>
      </c>
      <c r="J589" s="11">
        <v>0</v>
      </c>
      <c r="K589" s="12">
        <v>0</v>
      </c>
      <c r="L589" s="12">
        <v>0</v>
      </c>
      <c r="M589" s="8">
        <f t="shared" si="60"/>
        <v>1</v>
      </c>
      <c r="N589" s="23" t="s">
        <v>46</v>
      </c>
      <c r="O589" s="30">
        <v>0</v>
      </c>
      <c r="P589" s="30">
        <v>10</v>
      </c>
      <c r="Q589" s="30">
        <v>0</v>
      </c>
      <c r="R589" s="23">
        <v>0</v>
      </c>
      <c r="S589" s="23" t="s">
        <v>46</v>
      </c>
      <c r="T589" s="31">
        <v>0</v>
      </c>
      <c r="U589" s="31">
        <v>10</v>
      </c>
      <c r="V589" s="31">
        <v>0</v>
      </c>
      <c r="W589">
        <v>0</v>
      </c>
      <c r="X589" t="s">
        <v>46</v>
      </c>
      <c r="Y589" s="31">
        <v>0</v>
      </c>
      <c r="Z589" s="31">
        <v>10</v>
      </c>
      <c r="AA589" s="31">
        <v>0</v>
      </c>
      <c r="AB589" s="31">
        <v>0</v>
      </c>
      <c r="AC589" s="51" t="s">
        <v>46</v>
      </c>
      <c r="AD589" s="51" t="s">
        <v>63</v>
      </c>
      <c r="AE589" s="40" t="s">
        <v>46</v>
      </c>
      <c r="AF589" s="23" t="s">
        <v>46</v>
      </c>
      <c r="AG589" t="s">
        <v>46</v>
      </c>
      <c r="AH589" s="41" t="str" cm="1">
        <f t="array" ref="AH589">INDEX(AC589:AG589,MODE(MATCH(AC589:AG589,AC589:AG589,0)))</f>
        <v>Negative</v>
      </c>
      <c r="AI589" s="42">
        <f t="shared" si="61"/>
        <v>0</v>
      </c>
      <c r="AJ589" s="42">
        <f t="shared" si="62"/>
        <v>8</v>
      </c>
      <c r="AK589" s="42">
        <f t="shared" si="63"/>
        <v>0</v>
      </c>
      <c r="AL589" s="31">
        <f t="shared" si="64"/>
        <v>1</v>
      </c>
    </row>
    <row r="590" spans="1:38" ht="20" x14ac:dyDescent="0.25">
      <c r="A590">
        <v>589</v>
      </c>
      <c r="B590" t="s">
        <v>1182</v>
      </c>
      <c r="C590" s="23" t="s">
        <v>1183</v>
      </c>
      <c r="D590" s="51" t="s">
        <v>7</v>
      </c>
      <c r="E590" s="11">
        <v>9</v>
      </c>
      <c r="F590" s="12">
        <v>0</v>
      </c>
      <c r="G590" s="12">
        <v>0</v>
      </c>
      <c r="H590" s="8">
        <f t="shared" si="59"/>
        <v>0</v>
      </c>
      <c r="I590" s="51" t="s">
        <v>7</v>
      </c>
      <c r="J590" s="11">
        <v>6</v>
      </c>
      <c r="K590" s="12">
        <v>0</v>
      </c>
      <c r="L590" s="12">
        <v>0</v>
      </c>
      <c r="M590" s="8">
        <f t="shared" si="60"/>
        <v>0</v>
      </c>
      <c r="N590" s="23" t="s">
        <v>7</v>
      </c>
      <c r="O590" s="30">
        <v>10</v>
      </c>
      <c r="P590" s="30">
        <v>0</v>
      </c>
      <c r="Q590" s="30">
        <v>0</v>
      </c>
      <c r="R590" s="23">
        <v>0</v>
      </c>
      <c r="S590" s="23" t="s">
        <v>7</v>
      </c>
      <c r="T590" s="31">
        <v>8</v>
      </c>
      <c r="U590" s="31">
        <v>0</v>
      </c>
      <c r="V590" s="31">
        <v>0</v>
      </c>
      <c r="W590">
        <v>0</v>
      </c>
      <c r="X590" t="s">
        <v>7</v>
      </c>
      <c r="Y590" s="31">
        <v>3</v>
      </c>
      <c r="Z590" s="31">
        <v>0</v>
      </c>
      <c r="AA590" s="31">
        <v>0</v>
      </c>
      <c r="AB590" s="31">
        <v>0</v>
      </c>
      <c r="AC590" s="51" t="s">
        <v>7</v>
      </c>
      <c r="AD590" s="51" t="s">
        <v>7</v>
      </c>
      <c r="AE590" s="40" t="s">
        <v>7</v>
      </c>
      <c r="AF590" s="23" t="s">
        <v>7</v>
      </c>
      <c r="AG590" t="s">
        <v>7</v>
      </c>
      <c r="AH590" s="41" t="str" cm="1">
        <f t="array" ref="AH590">INDEX(AC590:AG590,MODE(MATCH(AC590:AG590,AC590:AG590,0)))</f>
        <v>Positive</v>
      </c>
      <c r="AI590" s="42">
        <f t="shared" si="61"/>
        <v>7.2</v>
      </c>
      <c r="AJ590" s="42">
        <f t="shared" si="62"/>
        <v>0</v>
      </c>
      <c r="AK590" s="42">
        <f t="shared" si="63"/>
        <v>0</v>
      </c>
      <c r="AL590" s="31">
        <f t="shared" si="64"/>
        <v>0</v>
      </c>
    </row>
    <row r="591" spans="1:38" ht="35" x14ac:dyDescent="0.25">
      <c r="A591">
        <v>590</v>
      </c>
      <c r="B591" t="s">
        <v>1184</v>
      </c>
      <c r="C591" s="23" t="s">
        <v>1185</v>
      </c>
      <c r="D591" s="52" t="s">
        <v>7</v>
      </c>
      <c r="E591" s="11">
        <v>10</v>
      </c>
      <c r="F591" s="12">
        <v>0</v>
      </c>
      <c r="G591" s="12">
        <v>0</v>
      </c>
      <c r="H591" s="8">
        <f t="shared" si="59"/>
        <v>0</v>
      </c>
      <c r="I591" s="52" t="s">
        <v>7</v>
      </c>
      <c r="J591" s="11">
        <v>8</v>
      </c>
      <c r="K591" s="12">
        <v>0</v>
      </c>
      <c r="L591" s="12">
        <v>0</v>
      </c>
      <c r="M591" s="8">
        <f t="shared" si="60"/>
        <v>0</v>
      </c>
      <c r="N591" s="23" t="s">
        <v>7</v>
      </c>
      <c r="O591" s="30">
        <v>10</v>
      </c>
      <c r="P591" s="30">
        <v>0</v>
      </c>
      <c r="Q591" s="30">
        <v>0</v>
      </c>
      <c r="R591" s="23">
        <v>0</v>
      </c>
      <c r="S591" s="23" t="s">
        <v>7</v>
      </c>
      <c r="T591" s="31">
        <v>9</v>
      </c>
      <c r="U591" s="31">
        <v>0</v>
      </c>
      <c r="V591" s="31">
        <v>0</v>
      </c>
      <c r="W591">
        <v>0</v>
      </c>
      <c r="X591" t="s">
        <v>7</v>
      </c>
      <c r="Y591" s="31">
        <v>10</v>
      </c>
      <c r="Z591" s="31">
        <v>0</v>
      </c>
      <c r="AA591" s="31">
        <v>0</v>
      </c>
      <c r="AB591" s="31">
        <v>0</v>
      </c>
      <c r="AC591" s="52" t="s">
        <v>7</v>
      </c>
      <c r="AD591" s="52" t="s">
        <v>7</v>
      </c>
      <c r="AE591" s="40" t="s">
        <v>7</v>
      </c>
      <c r="AF591" s="23" t="s">
        <v>7</v>
      </c>
      <c r="AG591" t="s">
        <v>7</v>
      </c>
      <c r="AH591" s="41" t="str" cm="1">
        <f t="array" ref="AH591">INDEX(AC591:AG591,MODE(MATCH(AC591:AG591,AC591:AG591,0)))</f>
        <v>Positive</v>
      </c>
      <c r="AI591" s="42">
        <f t="shared" si="61"/>
        <v>9.4</v>
      </c>
      <c r="AJ591" s="42">
        <f t="shared" si="62"/>
        <v>0</v>
      </c>
      <c r="AK591" s="42">
        <f t="shared" si="63"/>
        <v>0</v>
      </c>
      <c r="AL591" s="31">
        <f t="shared" si="64"/>
        <v>0</v>
      </c>
    </row>
    <row r="592" spans="1:38" ht="35" x14ac:dyDescent="0.25">
      <c r="A592">
        <v>591</v>
      </c>
      <c r="B592" t="s">
        <v>1186</v>
      </c>
      <c r="C592" s="23" t="s">
        <v>1187</v>
      </c>
      <c r="D592" s="53" t="s">
        <v>7</v>
      </c>
      <c r="E592" s="11">
        <v>6</v>
      </c>
      <c r="F592" s="12">
        <v>0</v>
      </c>
      <c r="G592" s="12">
        <v>5</v>
      </c>
      <c r="H592" s="8">
        <f t="shared" si="59"/>
        <v>0</v>
      </c>
      <c r="I592" s="53" t="s">
        <v>7</v>
      </c>
      <c r="J592" s="11">
        <v>6</v>
      </c>
      <c r="K592" s="12">
        <v>0</v>
      </c>
      <c r="L592" s="12">
        <v>3</v>
      </c>
      <c r="M592" s="8">
        <f t="shared" si="60"/>
        <v>0</v>
      </c>
      <c r="N592" s="23" t="s">
        <v>7</v>
      </c>
      <c r="O592" s="30">
        <v>9</v>
      </c>
      <c r="P592" s="30">
        <v>0</v>
      </c>
      <c r="Q592" s="30">
        <v>3</v>
      </c>
      <c r="R592" s="23">
        <v>0</v>
      </c>
      <c r="S592" s="23" t="s">
        <v>7</v>
      </c>
      <c r="T592" s="31">
        <v>7</v>
      </c>
      <c r="U592" s="31">
        <v>0</v>
      </c>
      <c r="V592" s="31">
        <v>6</v>
      </c>
      <c r="W592">
        <v>0</v>
      </c>
      <c r="X592" t="s">
        <v>7</v>
      </c>
      <c r="Y592" s="31">
        <v>6</v>
      </c>
      <c r="Z592" s="31">
        <v>0</v>
      </c>
      <c r="AA592" s="31">
        <v>4</v>
      </c>
      <c r="AB592" s="31">
        <v>0</v>
      </c>
      <c r="AC592" s="53" t="s">
        <v>7</v>
      </c>
      <c r="AD592" s="53" t="s">
        <v>7</v>
      </c>
      <c r="AE592" s="40" t="s">
        <v>7</v>
      </c>
      <c r="AF592" s="23" t="s">
        <v>7</v>
      </c>
      <c r="AG592" t="s">
        <v>7</v>
      </c>
      <c r="AH592" s="41" t="str" cm="1">
        <f t="array" ref="AH592">INDEX(AC592:AG592,MODE(MATCH(AC592:AG592,AC592:AG592,0)))</f>
        <v>Positive</v>
      </c>
      <c r="AI592" s="42">
        <f t="shared" si="61"/>
        <v>6.8</v>
      </c>
      <c r="AJ592" s="42">
        <f t="shared" si="62"/>
        <v>0</v>
      </c>
      <c r="AK592" s="42">
        <f t="shared" si="63"/>
        <v>4.2</v>
      </c>
      <c r="AL592" s="31">
        <f t="shared" si="64"/>
        <v>0</v>
      </c>
    </row>
    <row r="593" spans="1:38" ht="103" x14ac:dyDescent="0.25">
      <c r="A593">
        <v>592</v>
      </c>
      <c r="B593" t="s">
        <v>1188</v>
      </c>
      <c r="C593" s="23" t="s">
        <v>1189</v>
      </c>
      <c r="D593" s="51" t="s">
        <v>7</v>
      </c>
      <c r="E593" s="11">
        <v>10</v>
      </c>
      <c r="F593" s="12">
        <v>0</v>
      </c>
      <c r="G593" s="12">
        <v>0</v>
      </c>
      <c r="H593" s="8">
        <f t="shared" si="59"/>
        <v>0</v>
      </c>
      <c r="I593" s="51" t="s">
        <v>7</v>
      </c>
      <c r="J593" s="11">
        <v>10</v>
      </c>
      <c r="K593" s="12">
        <v>0</v>
      </c>
      <c r="L593" s="12">
        <v>0</v>
      </c>
      <c r="M593" s="8">
        <f t="shared" si="60"/>
        <v>0</v>
      </c>
      <c r="N593" s="23" t="s">
        <v>7</v>
      </c>
      <c r="O593" s="30">
        <v>10</v>
      </c>
      <c r="P593" s="30">
        <v>0</v>
      </c>
      <c r="Q593" s="30">
        <v>0</v>
      </c>
      <c r="R593" s="23">
        <v>0</v>
      </c>
      <c r="S593" s="23" t="s">
        <v>7</v>
      </c>
      <c r="T593" s="31">
        <v>10</v>
      </c>
      <c r="U593" s="31">
        <v>0</v>
      </c>
      <c r="V593" s="31">
        <v>0</v>
      </c>
      <c r="W593">
        <v>0</v>
      </c>
      <c r="X593" t="s">
        <v>7</v>
      </c>
      <c r="Y593" s="31">
        <v>10</v>
      </c>
      <c r="Z593" s="31">
        <v>0</v>
      </c>
      <c r="AA593" s="31">
        <v>0</v>
      </c>
      <c r="AB593" s="31">
        <v>0</v>
      </c>
      <c r="AC593" s="51" t="s">
        <v>7</v>
      </c>
      <c r="AD593" s="51" t="s">
        <v>7</v>
      </c>
      <c r="AE593" s="40" t="s">
        <v>7</v>
      </c>
      <c r="AF593" s="23" t="s">
        <v>7</v>
      </c>
      <c r="AG593" t="s">
        <v>7</v>
      </c>
      <c r="AH593" s="41" t="str" cm="1">
        <f t="array" ref="AH593">INDEX(AC593:AG593,MODE(MATCH(AC593:AG593,AC593:AG593,0)))</f>
        <v>Positive</v>
      </c>
      <c r="AI593" s="42">
        <f t="shared" si="61"/>
        <v>10</v>
      </c>
      <c r="AJ593" s="42">
        <f t="shared" si="62"/>
        <v>0</v>
      </c>
      <c r="AK593" s="42">
        <f t="shared" si="63"/>
        <v>0</v>
      </c>
      <c r="AL593" s="31">
        <f t="shared" si="64"/>
        <v>0</v>
      </c>
    </row>
    <row r="594" spans="1:38" ht="35" x14ac:dyDescent="0.25">
      <c r="A594">
        <v>593</v>
      </c>
      <c r="B594" t="s">
        <v>1190</v>
      </c>
      <c r="C594" s="23" t="s">
        <v>1191</v>
      </c>
      <c r="D594" s="51" t="s">
        <v>4</v>
      </c>
      <c r="E594" s="11">
        <v>0</v>
      </c>
      <c r="F594" s="12">
        <v>0</v>
      </c>
      <c r="G594" s="12">
        <v>10</v>
      </c>
      <c r="H594" s="8">
        <f t="shared" si="59"/>
        <v>0</v>
      </c>
      <c r="I594" s="51" t="s">
        <v>4</v>
      </c>
      <c r="J594" s="11">
        <v>0</v>
      </c>
      <c r="K594" s="12">
        <v>0</v>
      </c>
      <c r="L594" s="12">
        <v>8</v>
      </c>
      <c r="M594" s="8">
        <f t="shared" si="60"/>
        <v>0</v>
      </c>
      <c r="N594" s="23" t="s">
        <v>4</v>
      </c>
      <c r="O594" s="30">
        <v>0</v>
      </c>
      <c r="P594" s="30">
        <v>3</v>
      </c>
      <c r="Q594" s="30">
        <v>10</v>
      </c>
      <c r="R594" s="23">
        <v>0</v>
      </c>
      <c r="S594" s="23" t="s">
        <v>4</v>
      </c>
      <c r="T594" s="31">
        <v>0</v>
      </c>
      <c r="U594" s="31">
        <v>2</v>
      </c>
      <c r="V594" s="31">
        <v>10</v>
      </c>
      <c r="W594">
        <v>0</v>
      </c>
      <c r="X594" t="s">
        <v>46</v>
      </c>
      <c r="Y594" s="31">
        <v>0</v>
      </c>
      <c r="Z594" s="31">
        <v>8</v>
      </c>
      <c r="AA594" s="31">
        <v>5</v>
      </c>
      <c r="AB594" s="31">
        <v>0</v>
      </c>
      <c r="AC594" s="51" t="s">
        <v>4</v>
      </c>
      <c r="AD594" s="51" t="s">
        <v>4</v>
      </c>
      <c r="AE594" s="40" t="s">
        <v>4</v>
      </c>
      <c r="AF594" s="23" t="s">
        <v>4</v>
      </c>
      <c r="AG594" t="s">
        <v>46</v>
      </c>
      <c r="AH594" s="41" t="str" cm="1">
        <f t="array" ref="AH594">INDEX(AC594:AG594,MODE(MATCH(AC594:AG594,AC594:AG594,0)))</f>
        <v>Neutral</v>
      </c>
      <c r="AI594" s="42">
        <f t="shared" si="61"/>
        <v>0</v>
      </c>
      <c r="AJ594" s="42">
        <f t="shared" si="62"/>
        <v>2.6</v>
      </c>
      <c r="AK594" s="42">
        <f t="shared" si="63"/>
        <v>8.6</v>
      </c>
      <c r="AL594" s="31">
        <f t="shared" si="64"/>
        <v>0</v>
      </c>
    </row>
    <row r="595" spans="1:38" ht="52" x14ac:dyDescent="0.25">
      <c r="A595">
        <v>594</v>
      </c>
      <c r="B595" t="s">
        <v>1192</v>
      </c>
      <c r="C595" s="23" t="s">
        <v>1193</v>
      </c>
      <c r="D595" s="51" t="s">
        <v>4</v>
      </c>
      <c r="E595" s="11">
        <v>2</v>
      </c>
      <c r="F595" s="12">
        <v>0</v>
      </c>
      <c r="G595" s="12">
        <v>10</v>
      </c>
      <c r="H595" s="8">
        <f t="shared" si="59"/>
        <v>0</v>
      </c>
      <c r="I595" s="51" t="s">
        <v>4</v>
      </c>
      <c r="J595" s="11">
        <v>0</v>
      </c>
      <c r="K595" s="12">
        <v>0</v>
      </c>
      <c r="L595" s="12">
        <v>8</v>
      </c>
      <c r="M595" s="8">
        <f t="shared" si="60"/>
        <v>0</v>
      </c>
      <c r="N595" s="23" t="s">
        <v>4</v>
      </c>
      <c r="O595" s="30">
        <v>2</v>
      </c>
      <c r="P595" s="30">
        <v>0</v>
      </c>
      <c r="Q595" s="30">
        <v>8</v>
      </c>
      <c r="R595" s="23">
        <v>0</v>
      </c>
      <c r="S595" s="23" t="s">
        <v>4</v>
      </c>
      <c r="T595" s="31">
        <v>4</v>
      </c>
      <c r="U595" s="31">
        <v>2</v>
      </c>
      <c r="V595" s="31">
        <v>8</v>
      </c>
      <c r="W595">
        <v>0</v>
      </c>
      <c r="X595" t="s">
        <v>4</v>
      </c>
      <c r="Y595" s="31">
        <v>4</v>
      </c>
      <c r="Z595" s="31">
        <v>2</v>
      </c>
      <c r="AA595" s="31">
        <v>8</v>
      </c>
      <c r="AB595" s="31">
        <v>0</v>
      </c>
      <c r="AC595" s="51" t="s">
        <v>4</v>
      </c>
      <c r="AD595" s="51" t="s">
        <v>4</v>
      </c>
      <c r="AE595" s="40" t="s">
        <v>4</v>
      </c>
      <c r="AF595" s="23" t="s">
        <v>4</v>
      </c>
      <c r="AG595" t="s">
        <v>4</v>
      </c>
      <c r="AH595" s="41" t="str" cm="1">
        <f t="array" ref="AH595">INDEX(AC595:AG595,MODE(MATCH(AC595:AG595,AC595:AG595,0)))</f>
        <v>Neutral</v>
      </c>
      <c r="AI595" s="42">
        <f t="shared" si="61"/>
        <v>2.4</v>
      </c>
      <c r="AJ595" s="42">
        <f t="shared" si="62"/>
        <v>0.8</v>
      </c>
      <c r="AK595" s="42">
        <f t="shared" si="63"/>
        <v>8.4</v>
      </c>
      <c r="AL595" s="31">
        <f t="shared" si="64"/>
        <v>0</v>
      </c>
    </row>
    <row r="596" spans="1:38" ht="20" x14ac:dyDescent="0.25">
      <c r="A596">
        <v>595</v>
      </c>
      <c r="B596" t="s">
        <v>1194</v>
      </c>
      <c r="C596" s="23" t="s">
        <v>1195</v>
      </c>
      <c r="D596" s="51" t="s">
        <v>4</v>
      </c>
      <c r="E596" s="11">
        <v>0</v>
      </c>
      <c r="F596" s="12">
        <v>0</v>
      </c>
      <c r="G596" s="12">
        <v>10</v>
      </c>
      <c r="H596" s="8">
        <f t="shared" si="59"/>
        <v>0</v>
      </c>
      <c r="I596" s="51" t="s">
        <v>4</v>
      </c>
      <c r="J596" s="11">
        <v>0</v>
      </c>
      <c r="K596" s="12">
        <v>0</v>
      </c>
      <c r="L596" s="12">
        <v>8</v>
      </c>
      <c r="M596" s="8">
        <f t="shared" si="60"/>
        <v>0</v>
      </c>
      <c r="N596" s="23" t="s">
        <v>4</v>
      </c>
      <c r="O596" s="30">
        <v>0</v>
      </c>
      <c r="P596" s="30">
        <v>0</v>
      </c>
      <c r="Q596" s="30">
        <v>10</v>
      </c>
      <c r="R596" s="23">
        <v>0</v>
      </c>
      <c r="S596" s="23" t="s">
        <v>4</v>
      </c>
      <c r="T596" s="31">
        <v>2</v>
      </c>
      <c r="U596" s="31">
        <v>0</v>
      </c>
      <c r="V596" s="31">
        <v>7</v>
      </c>
      <c r="W596">
        <v>0</v>
      </c>
      <c r="X596" t="s">
        <v>4</v>
      </c>
      <c r="Y596" s="31">
        <v>0</v>
      </c>
      <c r="Z596" s="31">
        <v>3</v>
      </c>
      <c r="AA596" s="31">
        <v>10</v>
      </c>
      <c r="AB596" s="31">
        <v>0</v>
      </c>
      <c r="AC596" s="51" t="s">
        <v>4</v>
      </c>
      <c r="AD596" s="51" t="s">
        <v>4</v>
      </c>
      <c r="AE596" s="40" t="s">
        <v>4</v>
      </c>
      <c r="AF596" s="23" t="s">
        <v>4</v>
      </c>
      <c r="AG596" t="s">
        <v>4</v>
      </c>
      <c r="AH596" s="41" t="str" cm="1">
        <f t="array" ref="AH596">INDEX(AC596:AG596,MODE(MATCH(AC596:AG596,AC596:AG596,0)))</f>
        <v>Neutral</v>
      </c>
      <c r="AI596" s="42">
        <f t="shared" si="61"/>
        <v>0.4</v>
      </c>
      <c r="AJ596" s="42">
        <f t="shared" si="62"/>
        <v>0.6</v>
      </c>
      <c r="AK596" s="42">
        <f t="shared" si="63"/>
        <v>9</v>
      </c>
      <c r="AL596" s="31">
        <f t="shared" si="64"/>
        <v>0</v>
      </c>
    </row>
    <row r="597" spans="1:38" ht="20" x14ac:dyDescent="0.25">
      <c r="A597">
        <v>596</v>
      </c>
      <c r="B597" t="s">
        <v>1196</v>
      </c>
      <c r="C597" s="23" t="s">
        <v>1197</v>
      </c>
      <c r="D597" s="51" t="s">
        <v>46</v>
      </c>
      <c r="E597" s="11">
        <v>0</v>
      </c>
      <c r="F597" s="12">
        <v>5</v>
      </c>
      <c r="G597" s="12">
        <v>0</v>
      </c>
      <c r="H597" s="8">
        <f t="shared" si="59"/>
        <v>0</v>
      </c>
      <c r="I597" s="51" t="s">
        <v>46</v>
      </c>
      <c r="J597" s="11">
        <v>0</v>
      </c>
      <c r="K597" s="12">
        <v>8</v>
      </c>
      <c r="L597" s="12">
        <v>3</v>
      </c>
      <c r="M597" s="8">
        <f t="shared" si="60"/>
        <v>0</v>
      </c>
      <c r="N597" s="23" t="s">
        <v>63</v>
      </c>
      <c r="O597" s="30">
        <v>0</v>
      </c>
      <c r="P597" s="30">
        <v>0</v>
      </c>
      <c r="Q597" s="30">
        <v>0</v>
      </c>
      <c r="R597" s="23">
        <v>1</v>
      </c>
      <c r="S597" s="23" t="s">
        <v>63</v>
      </c>
      <c r="T597" s="31">
        <v>0</v>
      </c>
      <c r="U597" s="31">
        <v>0</v>
      </c>
      <c r="V597" s="31">
        <v>0</v>
      </c>
      <c r="W597">
        <v>1</v>
      </c>
      <c r="X597" t="s">
        <v>4</v>
      </c>
      <c r="Y597" s="31">
        <v>0</v>
      </c>
      <c r="Z597" s="31">
        <v>0</v>
      </c>
      <c r="AA597" s="31">
        <v>10</v>
      </c>
      <c r="AB597" s="31">
        <v>0</v>
      </c>
      <c r="AC597" s="51" t="s">
        <v>46</v>
      </c>
      <c r="AD597" s="51" t="s">
        <v>46</v>
      </c>
      <c r="AE597" s="40" t="s">
        <v>63</v>
      </c>
      <c r="AF597" s="23" t="s">
        <v>63</v>
      </c>
      <c r="AG597" t="s">
        <v>4</v>
      </c>
      <c r="AH597" s="41" t="str" cm="1">
        <f t="array" ref="AH597">INDEX(AC597:AG597,MODE(MATCH(AC597:AG597,AC597:AG597,0)))</f>
        <v>Negative</v>
      </c>
      <c r="AI597" s="42">
        <f t="shared" si="61"/>
        <v>0</v>
      </c>
      <c r="AJ597" s="42">
        <f t="shared" si="62"/>
        <v>2.6</v>
      </c>
      <c r="AK597" s="42">
        <f t="shared" si="63"/>
        <v>2.6</v>
      </c>
      <c r="AL597" s="31">
        <f t="shared" si="64"/>
        <v>1</v>
      </c>
    </row>
    <row r="598" spans="1:38" ht="20" x14ac:dyDescent="0.25">
      <c r="A598">
        <v>597</v>
      </c>
      <c r="B598" t="s">
        <v>1198</v>
      </c>
      <c r="C598" s="23" t="s">
        <v>1199</v>
      </c>
      <c r="D598" s="10" t="s">
        <v>63</v>
      </c>
      <c r="E598" s="11">
        <v>0</v>
      </c>
      <c r="F598" s="12">
        <v>0</v>
      </c>
      <c r="G598" s="12">
        <v>0</v>
      </c>
      <c r="H598" s="8">
        <f t="shared" si="59"/>
        <v>1</v>
      </c>
      <c r="I598" s="51" t="s">
        <v>63</v>
      </c>
      <c r="J598" s="11">
        <v>0</v>
      </c>
      <c r="K598" s="12">
        <v>0</v>
      </c>
      <c r="L598" s="12">
        <v>0</v>
      </c>
      <c r="M598" s="8">
        <f t="shared" si="60"/>
        <v>1</v>
      </c>
      <c r="N598" s="23" t="s">
        <v>4</v>
      </c>
      <c r="O598" s="30">
        <v>0</v>
      </c>
      <c r="P598" s="30">
        <v>0</v>
      </c>
      <c r="Q598" s="30">
        <v>8</v>
      </c>
      <c r="R598" s="23">
        <v>0</v>
      </c>
      <c r="S598" s="23" t="s">
        <v>63</v>
      </c>
      <c r="T598" s="31">
        <v>0</v>
      </c>
      <c r="U598" s="31">
        <v>0</v>
      </c>
      <c r="V598" s="31">
        <v>0</v>
      </c>
      <c r="W598">
        <v>1</v>
      </c>
      <c r="X598" t="s">
        <v>63</v>
      </c>
      <c r="Y598" s="31">
        <v>0</v>
      </c>
      <c r="Z598" s="31">
        <v>0</v>
      </c>
      <c r="AA598" s="31">
        <v>0</v>
      </c>
      <c r="AB598" s="31">
        <v>1</v>
      </c>
      <c r="AC598" s="10" t="s">
        <v>63</v>
      </c>
      <c r="AD598" s="51" t="s">
        <v>63</v>
      </c>
      <c r="AE598" s="40" t="s">
        <v>7</v>
      </c>
      <c r="AF598" s="23" t="s">
        <v>63</v>
      </c>
      <c r="AG598" t="s">
        <v>63</v>
      </c>
      <c r="AH598" s="41" t="str" cm="1">
        <f t="array" ref="AH598">INDEX(AC598:AG598,MODE(MATCH(AC598:AG598,AC598:AG598,0)))</f>
        <v>None</v>
      </c>
      <c r="AI598" s="42">
        <f t="shared" si="61"/>
        <v>0</v>
      </c>
      <c r="AJ598" s="42">
        <f t="shared" si="62"/>
        <v>0</v>
      </c>
      <c r="AK598" s="42">
        <f t="shared" si="63"/>
        <v>1.6</v>
      </c>
      <c r="AL598" s="31">
        <f t="shared" si="64"/>
        <v>1</v>
      </c>
    </row>
    <row r="599" spans="1:38" ht="52" x14ac:dyDescent="0.25">
      <c r="A599">
        <v>598</v>
      </c>
      <c r="B599" t="s">
        <v>1200</v>
      </c>
      <c r="C599" s="23" t="s">
        <v>1201</v>
      </c>
      <c r="D599" s="51" t="s">
        <v>7</v>
      </c>
      <c r="E599" s="11">
        <v>10</v>
      </c>
      <c r="F599" s="12">
        <v>0</v>
      </c>
      <c r="G599" s="12">
        <v>0</v>
      </c>
      <c r="H599" s="8">
        <f t="shared" si="59"/>
        <v>0</v>
      </c>
      <c r="I599" s="51" t="s">
        <v>7</v>
      </c>
      <c r="J599" s="11">
        <v>8</v>
      </c>
      <c r="K599" s="12">
        <v>0</v>
      </c>
      <c r="L599" s="12">
        <v>0</v>
      </c>
      <c r="M599" s="8">
        <f t="shared" si="60"/>
        <v>0</v>
      </c>
      <c r="N599" s="23" t="s">
        <v>7</v>
      </c>
      <c r="O599" s="30">
        <v>10</v>
      </c>
      <c r="P599" s="30">
        <v>0</v>
      </c>
      <c r="Q599" s="30">
        <v>0</v>
      </c>
      <c r="R599" s="23">
        <v>0</v>
      </c>
      <c r="S599" s="23" t="s">
        <v>7</v>
      </c>
      <c r="T599" s="31">
        <v>10</v>
      </c>
      <c r="U599" s="31">
        <v>0</v>
      </c>
      <c r="V599" s="31">
        <v>0</v>
      </c>
      <c r="W599">
        <v>0</v>
      </c>
      <c r="X599" t="s">
        <v>7</v>
      </c>
      <c r="Y599" s="31">
        <v>10</v>
      </c>
      <c r="Z599" s="31">
        <v>0</v>
      </c>
      <c r="AA599" s="31">
        <v>0</v>
      </c>
      <c r="AB599" s="31">
        <v>0</v>
      </c>
      <c r="AC599" s="51" t="s">
        <v>7</v>
      </c>
      <c r="AD599" s="51" t="s">
        <v>7</v>
      </c>
      <c r="AE599" s="40" t="s">
        <v>7</v>
      </c>
      <c r="AF599" s="23" t="s">
        <v>7</v>
      </c>
      <c r="AG599" t="s">
        <v>7</v>
      </c>
      <c r="AH599" s="41" t="str" cm="1">
        <f t="array" ref="AH599">INDEX(AC599:AG599,MODE(MATCH(AC599:AG599,AC599:AG599,0)))</f>
        <v>Positive</v>
      </c>
      <c r="AI599" s="42">
        <f t="shared" si="61"/>
        <v>9.6</v>
      </c>
      <c r="AJ599" s="42">
        <f t="shared" si="62"/>
        <v>0</v>
      </c>
      <c r="AK599" s="42">
        <f t="shared" si="63"/>
        <v>0</v>
      </c>
      <c r="AL599" s="31">
        <f t="shared" si="64"/>
        <v>0</v>
      </c>
    </row>
    <row r="600" spans="1:38" ht="52" x14ac:dyDescent="0.25">
      <c r="A600">
        <v>599</v>
      </c>
      <c r="B600" t="s">
        <v>1202</v>
      </c>
      <c r="C600" s="23" t="s">
        <v>1203</v>
      </c>
      <c r="D600" s="51" t="s">
        <v>7</v>
      </c>
      <c r="E600" s="11">
        <v>10</v>
      </c>
      <c r="F600" s="12">
        <v>0</v>
      </c>
      <c r="G600" s="12">
        <v>0</v>
      </c>
      <c r="H600" s="8">
        <f t="shared" si="59"/>
        <v>0</v>
      </c>
      <c r="I600" s="51" t="s">
        <v>7</v>
      </c>
      <c r="J600" s="11">
        <v>8</v>
      </c>
      <c r="K600" s="12">
        <v>0</v>
      </c>
      <c r="L600" s="12">
        <v>0</v>
      </c>
      <c r="M600" s="8">
        <f t="shared" si="60"/>
        <v>0</v>
      </c>
      <c r="N600" s="23" t="s">
        <v>7</v>
      </c>
      <c r="O600" s="30">
        <v>10</v>
      </c>
      <c r="P600" s="30">
        <v>0</v>
      </c>
      <c r="Q600" s="30">
        <v>0</v>
      </c>
      <c r="R600" s="23">
        <v>0</v>
      </c>
      <c r="S600" s="23" t="s">
        <v>7</v>
      </c>
      <c r="T600" s="31">
        <v>8</v>
      </c>
      <c r="U600" s="31">
        <v>0</v>
      </c>
      <c r="V600" s="31">
        <v>0</v>
      </c>
      <c r="W600">
        <v>0</v>
      </c>
      <c r="X600" t="s">
        <v>7</v>
      </c>
      <c r="Y600" s="31">
        <v>10</v>
      </c>
      <c r="Z600" s="31">
        <v>0</v>
      </c>
      <c r="AA600" s="31">
        <v>0</v>
      </c>
      <c r="AB600" s="31">
        <v>0</v>
      </c>
      <c r="AC600" s="51" t="s">
        <v>7</v>
      </c>
      <c r="AD600" s="51" t="s">
        <v>7</v>
      </c>
      <c r="AE600" s="40" t="s">
        <v>7</v>
      </c>
      <c r="AF600" s="23" t="s">
        <v>7</v>
      </c>
      <c r="AG600" t="s">
        <v>7</v>
      </c>
      <c r="AH600" s="41" t="str" cm="1">
        <f t="array" ref="AH600">INDEX(AC600:AG600,MODE(MATCH(AC600:AG600,AC600:AG600,0)))</f>
        <v>Positive</v>
      </c>
      <c r="AI600" s="42">
        <f t="shared" si="61"/>
        <v>9.1999999999999993</v>
      </c>
      <c r="AJ600" s="42">
        <f t="shared" si="62"/>
        <v>0</v>
      </c>
      <c r="AK600" s="42">
        <f t="shared" si="63"/>
        <v>0</v>
      </c>
      <c r="AL600" s="31">
        <f t="shared" si="64"/>
        <v>0</v>
      </c>
    </row>
    <row r="601" spans="1:38" ht="21" thickBot="1" x14ac:dyDescent="0.3">
      <c r="A601">
        <v>600</v>
      </c>
      <c r="B601" t="s">
        <v>1204</v>
      </c>
      <c r="C601" s="23" t="s">
        <v>1205</v>
      </c>
      <c r="D601" s="54" t="s">
        <v>4</v>
      </c>
      <c r="E601" s="21">
        <v>2</v>
      </c>
      <c r="F601" s="22">
        <v>5</v>
      </c>
      <c r="G601" s="22">
        <v>8</v>
      </c>
      <c r="H601" s="18">
        <f t="shared" si="59"/>
        <v>0</v>
      </c>
      <c r="I601" s="54" t="s">
        <v>46</v>
      </c>
      <c r="J601" s="21">
        <v>0</v>
      </c>
      <c r="K601" s="22">
        <v>8</v>
      </c>
      <c r="L601" s="22">
        <v>0</v>
      </c>
      <c r="M601" s="18">
        <f t="shared" si="60"/>
        <v>0</v>
      </c>
      <c r="N601" s="23" t="s">
        <v>46</v>
      </c>
      <c r="O601" s="30">
        <v>3</v>
      </c>
      <c r="P601" s="30">
        <v>6</v>
      </c>
      <c r="Q601" s="30">
        <v>0</v>
      </c>
      <c r="R601" s="23">
        <v>0</v>
      </c>
      <c r="S601" s="23" t="s">
        <v>46</v>
      </c>
      <c r="T601" s="31">
        <v>0</v>
      </c>
      <c r="U601" s="31">
        <v>6</v>
      </c>
      <c r="V601" s="31">
        <v>0</v>
      </c>
      <c r="W601">
        <v>0</v>
      </c>
      <c r="X601" t="s">
        <v>46</v>
      </c>
      <c r="Y601" s="31">
        <v>2</v>
      </c>
      <c r="Z601" s="31">
        <v>7</v>
      </c>
      <c r="AA601" s="31">
        <v>0</v>
      </c>
      <c r="AB601" s="31">
        <v>0</v>
      </c>
      <c r="AC601" s="54" t="s">
        <v>4</v>
      </c>
      <c r="AD601" s="54" t="s">
        <v>46</v>
      </c>
      <c r="AE601" s="40" t="s">
        <v>46</v>
      </c>
      <c r="AF601" s="23" t="s">
        <v>46</v>
      </c>
      <c r="AG601" t="s">
        <v>46</v>
      </c>
      <c r="AH601" s="41" t="str" cm="1">
        <f t="array" ref="AH601">INDEX(AC601:AG601,MODE(MATCH(AC601:AG601,AC601:AG601,0)))</f>
        <v>Negative</v>
      </c>
      <c r="AI601" s="42">
        <f t="shared" si="61"/>
        <v>1.4</v>
      </c>
      <c r="AJ601" s="42">
        <f t="shared" si="62"/>
        <v>6.4</v>
      </c>
      <c r="AK601" s="42">
        <f t="shared" si="63"/>
        <v>1.6</v>
      </c>
      <c r="AL601" s="31">
        <f t="shared" si="64"/>
        <v>0</v>
      </c>
    </row>
  </sheetData>
  <autoFilter ref="A1:AL601" xr:uid="{103E8C26-D08A-CF49-AF1C-77C6B8A15FA2}"/>
  <conditionalFormatting sqref="C2:C61">
    <cfRule type="expression" dxfId="22" priority="53">
      <formula>OR($T2="", $U2="", $V2="")</formula>
    </cfRule>
  </conditionalFormatting>
  <conditionalFormatting sqref="E2:G601">
    <cfRule type="containsBlanks" dxfId="21" priority="2" stopIfTrue="1">
      <formula>LEN(TRIM(E2))=0</formula>
    </cfRule>
  </conditionalFormatting>
  <conditionalFormatting sqref="H2:H601">
    <cfRule type="containsText" dxfId="20" priority="1" operator="containsText" text="1">
      <formula>NOT(ISERROR(SEARCH("1",H2)))</formula>
    </cfRule>
  </conditionalFormatting>
  <conditionalFormatting sqref="J2:L601">
    <cfRule type="containsBlanks" dxfId="19" priority="30" stopIfTrue="1">
      <formula>LEN(TRIM(J2))=0</formula>
    </cfRule>
  </conditionalFormatting>
  <conditionalFormatting sqref="M2:M601">
    <cfRule type="containsText" dxfId="18" priority="29" operator="containsText" text="1">
      <formula>NOT(ISERROR(SEARCH("1",M2)))</formula>
    </cfRule>
  </conditionalFormatting>
  <conditionalFormatting sqref="O2:Q61">
    <cfRule type="containsBlanks" dxfId="17" priority="52" stopIfTrue="1">
      <formula>LEN(TRIM(O2))=0</formula>
    </cfRule>
  </conditionalFormatting>
  <conditionalFormatting sqref="R2:R61">
    <cfRule type="containsText" dxfId="16" priority="51" operator="containsText" text="1">
      <formula>NOT(ISERROR(SEARCH("1",R2)))</formula>
    </cfRule>
  </conditionalFormatting>
  <conditionalFormatting sqref="T2:V61">
    <cfRule type="containsBlanks" dxfId="15" priority="55" stopIfTrue="1">
      <formula>LEN(TRIM(T2))=0</formula>
    </cfRule>
  </conditionalFormatting>
  <conditionalFormatting sqref="W2:W61">
    <cfRule type="containsText" dxfId="14" priority="54" operator="containsText" text="1">
      <formula>NOT(ISERROR(SEARCH("1",W2)))</formula>
    </cfRule>
  </conditionalFormatting>
  <conditionalFormatting sqref="Y2:AA61">
    <cfRule type="containsBlanks" dxfId="13" priority="50" stopIfTrue="1">
      <formula>LEN(TRIM(Y2))=0</formula>
    </cfRule>
  </conditionalFormatting>
  <conditionalFormatting sqref="AB2:AB61">
    <cfRule type="containsText" dxfId="12" priority="49" operator="containsText" text="1">
      <formula>NOT(ISERROR(SEARCH("1",AB2)))</formula>
    </cfRule>
  </conditionalFormatting>
  <dataValidations count="3">
    <dataValidation type="whole" showInputMessage="1" showErrorMessage="1" errorTitle="Error" promptTitle="Instructions" prompt="Please enter a whole number between 0 to 10 . 0 indicates absence of a sentiment." sqref="T2:V51 O2:Q51 Y2:AA51 J2:L51 J62:L111 J122:L171 J182:L231 J242:L291 J302:L351 J362:L411 J422:L471 J482:L531 J542:L591 E122:G171 E2:G51 E62:G111 E182:G231 E242:G291 E302:G351 E362:G411 E422:G471 E482:G531 E542:G591" xr:uid="{4C881076-1125-E34B-B4F4-5E368A7445EE}">
      <formula1>0</formula1>
      <formula2>10</formula2>
    </dataValidation>
    <dataValidation type="whole" showInputMessage="1" showErrorMessage="1" promptTitle="Instructions" prompt="Flag is automatically set to 1 if all the sentiments are set to zero" sqref="W2:W61 R2:R61 M2:M601 H2:H601 AB2:AB61" xr:uid="{6F3F172F-E852-A64B-9AAB-81DE03D91935}">
      <formula1>0</formula1>
      <formula2>1</formula2>
    </dataValidation>
    <dataValidation type="whole" showInputMessage="1" showErrorMessage="1" errorTitle="Error" error="Only enter number between 0 -10" sqref="T52:V61 O52:Q61 Y52:AA61 J52:L61 J112:L121 J172:L181 J232:L241 J292:L301 J352:L361 J412:L421 J472:L481 J532:L541 J592:L601 E172:G181 E52:G61 E112:G121 E232:G241 E292:G301 E352:G361 E412:G421 E472:G481 E532:G541 E592:G601" xr:uid="{307201C7-59D4-C54C-8F8E-4D9A75EEFF94}">
      <formula1>0</formula1>
      <formula2>10</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9B5F-E5E1-2A47-9FA6-BB0734C83DC6}">
  <dimension ref="A1:H601"/>
  <sheetViews>
    <sheetView tabSelected="1" workbookViewId="0">
      <selection activeCell="I4" sqref="I4"/>
    </sheetView>
  </sheetViews>
  <sheetFormatPr baseColWidth="10" defaultRowHeight="16" x14ac:dyDescent="0.2"/>
  <cols>
    <col min="3" max="3" width="52.83203125" style="23" customWidth="1"/>
    <col min="4" max="4" width="10.83203125" customWidth="1"/>
  </cols>
  <sheetData>
    <row r="1" spans="1:8" ht="25" x14ac:dyDescent="0.3">
      <c r="A1" s="1"/>
      <c r="B1" s="2" t="s">
        <v>0</v>
      </c>
      <c r="C1" s="3" t="s">
        <v>1</v>
      </c>
      <c r="D1" t="s">
        <v>1221</v>
      </c>
      <c r="E1" t="s">
        <v>7</v>
      </c>
      <c r="F1" t="s">
        <v>46</v>
      </c>
      <c r="G1" t="s">
        <v>4</v>
      </c>
      <c r="H1" t="s">
        <v>1232</v>
      </c>
    </row>
    <row r="2" spans="1:8" ht="20" x14ac:dyDescent="0.25">
      <c r="A2" s="7">
        <v>1</v>
      </c>
      <c r="B2" s="8" t="s">
        <v>2</v>
      </c>
      <c r="C2" s="9" t="s">
        <v>3</v>
      </c>
      <c r="D2" t="s">
        <v>4</v>
      </c>
      <c r="E2" s="31">
        <v>3.2</v>
      </c>
      <c r="F2" s="31">
        <v>0</v>
      </c>
      <c r="G2" s="31">
        <v>8.1999999999999993</v>
      </c>
      <c r="H2" s="31">
        <v>0</v>
      </c>
    </row>
    <row r="3" spans="1:8" ht="20" x14ac:dyDescent="0.25">
      <c r="A3" s="7">
        <v>2</v>
      </c>
      <c r="B3" s="8" t="s">
        <v>5</v>
      </c>
      <c r="C3" s="9" t="s">
        <v>6</v>
      </c>
      <c r="D3" t="s">
        <v>7</v>
      </c>
      <c r="E3" s="31">
        <v>9</v>
      </c>
      <c r="F3" s="31">
        <v>0</v>
      </c>
      <c r="G3" s="31">
        <v>0.4</v>
      </c>
      <c r="H3" s="31">
        <v>0</v>
      </c>
    </row>
    <row r="4" spans="1:8" ht="100" x14ac:dyDescent="0.25">
      <c r="A4" s="7">
        <v>3</v>
      </c>
      <c r="B4" s="8" t="s">
        <v>8</v>
      </c>
      <c r="C4" s="9" t="s">
        <v>9</v>
      </c>
      <c r="D4" t="s">
        <v>7</v>
      </c>
      <c r="E4" s="31">
        <v>10</v>
      </c>
      <c r="F4" s="31">
        <v>0</v>
      </c>
      <c r="G4" s="31">
        <v>0</v>
      </c>
      <c r="H4" s="31">
        <v>0</v>
      </c>
    </row>
    <row r="5" spans="1:8" ht="60" x14ac:dyDescent="0.25">
      <c r="A5" s="7">
        <v>4</v>
      </c>
      <c r="B5" s="8" t="s">
        <v>10</v>
      </c>
      <c r="C5" s="9" t="s">
        <v>11</v>
      </c>
      <c r="D5" t="s">
        <v>7</v>
      </c>
      <c r="E5" s="31">
        <v>8</v>
      </c>
      <c r="F5" s="31">
        <v>0.6</v>
      </c>
      <c r="G5" s="31">
        <v>2.2000000000000002</v>
      </c>
      <c r="H5" s="31">
        <v>0</v>
      </c>
    </row>
    <row r="6" spans="1:8" ht="60" x14ac:dyDescent="0.25">
      <c r="A6" s="7">
        <v>5</v>
      </c>
      <c r="B6" s="8" t="s">
        <v>12</v>
      </c>
      <c r="C6" s="9" t="s">
        <v>13</v>
      </c>
      <c r="D6" t="s">
        <v>4</v>
      </c>
      <c r="E6" s="31">
        <v>5</v>
      </c>
      <c r="F6" s="31">
        <v>1</v>
      </c>
      <c r="G6" s="31">
        <v>6</v>
      </c>
      <c r="H6" s="31">
        <v>0</v>
      </c>
    </row>
    <row r="7" spans="1:8" ht="60" x14ac:dyDescent="0.25">
      <c r="A7" s="7">
        <v>6</v>
      </c>
      <c r="B7" s="8" t="s">
        <v>14</v>
      </c>
      <c r="C7" s="9" t="s">
        <v>15</v>
      </c>
      <c r="D7" t="s">
        <v>7</v>
      </c>
      <c r="E7" s="31">
        <v>6</v>
      </c>
      <c r="F7" s="31">
        <v>1.4</v>
      </c>
      <c r="G7" s="31">
        <v>0.6</v>
      </c>
      <c r="H7" s="31">
        <v>1</v>
      </c>
    </row>
    <row r="8" spans="1:8" ht="20" x14ac:dyDescent="0.25">
      <c r="A8" s="7">
        <v>7</v>
      </c>
      <c r="B8" s="8" t="s">
        <v>16</v>
      </c>
      <c r="C8" s="9" t="s">
        <v>17</v>
      </c>
      <c r="D8" t="s">
        <v>7</v>
      </c>
      <c r="E8" s="31">
        <v>10</v>
      </c>
      <c r="F8" s="31">
        <v>0</v>
      </c>
      <c r="G8" s="31">
        <v>0</v>
      </c>
      <c r="H8" s="31">
        <v>0</v>
      </c>
    </row>
    <row r="9" spans="1:8" ht="20" x14ac:dyDescent="0.25">
      <c r="A9" s="7">
        <v>8</v>
      </c>
      <c r="B9" s="8" t="s">
        <v>18</v>
      </c>
      <c r="C9" s="9" t="s">
        <v>19</v>
      </c>
      <c r="D9" t="s">
        <v>4</v>
      </c>
      <c r="E9" s="31">
        <v>3.4</v>
      </c>
      <c r="F9" s="31">
        <v>0.4</v>
      </c>
      <c r="G9" s="31">
        <v>7.2</v>
      </c>
      <c r="H9" s="31">
        <v>0</v>
      </c>
    </row>
    <row r="10" spans="1:8" ht="20" x14ac:dyDescent="0.25">
      <c r="A10" s="7">
        <v>9</v>
      </c>
      <c r="B10" s="8" t="s">
        <v>20</v>
      </c>
      <c r="C10" s="9" t="s">
        <v>21</v>
      </c>
      <c r="D10" t="s">
        <v>4</v>
      </c>
      <c r="E10" s="31">
        <v>4.4000000000000004</v>
      </c>
      <c r="F10" s="31">
        <v>0</v>
      </c>
      <c r="G10" s="31">
        <v>7</v>
      </c>
      <c r="H10" s="31">
        <v>0</v>
      </c>
    </row>
    <row r="11" spans="1:8" ht="40" x14ac:dyDescent="0.25">
      <c r="A11" s="7">
        <v>10</v>
      </c>
      <c r="B11" s="8" t="s">
        <v>22</v>
      </c>
      <c r="C11" s="9" t="s">
        <v>23</v>
      </c>
      <c r="D11" t="s">
        <v>7</v>
      </c>
      <c r="E11" s="31">
        <v>8.1999999999999993</v>
      </c>
      <c r="F11" s="31">
        <v>0</v>
      </c>
      <c r="G11" s="31">
        <v>2.6</v>
      </c>
      <c r="H11" s="31">
        <v>0</v>
      </c>
    </row>
    <row r="12" spans="1:8" ht="80" x14ac:dyDescent="0.25">
      <c r="A12" s="7">
        <v>11</v>
      </c>
      <c r="B12" s="8" t="s">
        <v>24</v>
      </c>
      <c r="C12" s="9" t="s">
        <v>25</v>
      </c>
      <c r="D12" t="s">
        <v>7</v>
      </c>
      <c r="E12" s="31">
        <v>6.6</v>
      </c>
      <c r="F12" s="31">
        <v>1</v>
      </c>
      <c r="G12" s="31">
        <v>4.2</v>
      </c>
      <c r="H12" s="31">
        <v>0</v>
      </c>
    </row>
    <row r="13" spans="1:8" ht="80" x14ac:dyDescent="0.25">
      <c r="A13" s="7">
        <v>12</v>
      </c>
      <c r="B13" s="8" t="s">
        <v>26</v>
      </c>
      <c r="C13" s="9" t="s">
        <v>27</v>
      </c>
      <c r="D13" t="s">
        <v>4</v>
      </c>
      <c r="E13" s="31">
        <v>6</v>
      </c>
      <c r="F13" s="31">
        <v>1.4</v>
      </c>
      <c r="G13" s="31">
        <v>6.6</v>
      </c>
      <c r="H13" s="31">
        <v>0</v>
      </c>
    </row>
    <row r="14" spans="1:8" ht="60" x14ac:dyDescent="0.25">
      <c r="A14" s="7">
        <v>13</v>
      </c>
      <c r="B14" s="8" t="s">
        <v>28</v>
      </c>
      <c r="C14" s="9" t="s">
        <v>29</v>
      </c>
      <c r="D14" t="s">
        <v>7</v>
      </c>
      <c r="E14" s="31">
        <v>5.8</v>
      </c>
      <c r="F14" s="31">
        <v>0.6</v>
      </c>
      <c r="G14" s="31">
        <v>4.2</v>
      </c>
      <c r="H14" s="31">
        <v>0</v>
      </c>
    </row>
    <row r="15" spans="1:8" ht="20" x14ac:dyDescent="0.25">
      <c r="A15" s="7">
        <v>14</v>
      </c>
      <c r="B15" s="8" t="s">
        <v>30</v>
      </c>
      <c r="C15" s="9" t="s">
        <v>31</v>
      </c>
      <c r="D15" t="s">
        <v>7</v>
      </c>
      <c r="E15" s="31">
        <v>6.2</v>
      </c>
      <c r="F15" s="31">
        <v>1</v>
      </c>
      <c r="G15" s="31">
        <v>3.4</v>
      </c>
      <c r="H15" s="31">
        <v>0</v>
      </c>
    </row>
    <row r="16" spans="1:8" ht="40" x14ac:dyDescent="0.25">
      <c r="A16" s="7">
        <v>15</v>
      </c>
      <c r="B16" s="8" t="s">
        <v>32</v>
      </c>
      <c r="C16" s="9" t="s">
        <v>33</v>
      </c>
      <c r="D16" t="s">
        <v>7</v>
      </c>
      <c r="E16" s="31">
        <v>9</v>
      </c>
      <c r="F16" s="31">
        <v>0</v>
      </c>
      <c r="G16" s="31">
        <v>0.4</v>
      </c>
      <c r="H16" s="31">
        <v>0</v>
      </c>
    </row>
    <row r="17" spans="1:8" ht="40" x14ac:dyDescent="0.25">
      <c r="A17" s="7">
        <v>16</v>
      </c>
      <c r="B17" s="8" t="s">
        <v>34</v>
      </c>
      <c r="C17" s="9" t="s">
        <v>35</v>
      </c>
      <c r="D17" t="s">
        <v>4</v>
      </c>
      <c r="E17" s="31">
        <v>4.5999999999999996</v>
      </c>
      <c r="F17" s="31">
        <v>0.8</v>
      </c>
      <c r="G17" s="31">
        <v>6.2</v>
      </c>
      <c r="H17" s="31">
        <v>0</v>
      </c>
    </row>
    <row r="18" spans="1:8" ht="120" x14ac:dyDescent="0.25">
      <c r="A18" s="7">
        <v>17</v>
      </c>
      <c r="B18" s="8" t="s">
        <v>36</v>
      </c>
      <c r="C18" s="9" t="s">
        <v>37</v>
      </c>
      <c r="D18" t="s">
        <v>7</v>
      </c>
      <c r="E18" s="31">
        <v>9.1999999999999993</v>
      </c>
      <c r="F18" s="31">
        <v>0.4</v>
      </c>
      <c r="G18" s="31">
        <v>2.6</v>
      </c>
      <c r="H18" s="31">
        <v>0</v>
      </c>
    </row>
    <row r="19" spans="1:8" ht="80" x14ac:dyDescent="0.25">
      <c r="A19" s="7">
        <v>18</v>
      </c>
      <c r="B19" s="8" t="s">
        <v>38</v>
      </c>
      <c r="C19" s="9" t="s">
        <v>39</v>
      </c>
      <c r="D19" t="s">
        <v>4</v>
      </c>
      <c r="E19" s="31">
        <v>0.4</v>
      </c>
      <c r="F19" s="31">
        <v>3</v>
      </c>
      <c r="G19" s="31">
        <v>5.8</v>
      </c>
      <c r="H19" s="31">
        <v>1</v>
      </c>
    </row>
    <row r="20" spans="1:8" ht="60" x14ac:dyDescent="0.25">
      <c r="A20" s="7">
        <v>19</v>
      </c>
      <c r="B20" s="8" t="s">
        <v>40</v>
      </c>
      <c r="C20" s="9" t="s">
        <v>41</v>
      </c>
      <c r="D20" t="s">
        <v>7</v>
      </c>
      <c r="E20" s="31">
        <v>10</v>
      </c>
      <c r="F20" s="31">
        <v>0</v>
      </c>
      <c r="G20" s="31">
        <v>0.6</v>
      </c>
      <c r="H20" s="31">
        <v>0</v>
      </c>
    </row>
    <row r="21" spans="1:8" ht="100" x14ac:dyDescent="0.25">
      <c r="A21" s="7">
        <v>20</v>
      </c>
      <c r="B21" s="8" t="s">
        <v>42</v>
      </c>
      <c r="C21" s="9" t="s">
        <v>43</v>
      </c>
      <c r="D21" t="s">
        <v>7</v>
      </c>
      <c r="E21" s="31">
        <v>9.8000000000000007</v>
      </c>
      <c r="F21" s="31">
        <v>0</v>
      </c>
      <c r="G21" s="31">
        <v>0</v>
      </c>
      <c r="H21" s="31">
        <v>0</v>
      </c>
    </row>
    <row r="22" spans="1:8" ht="20" x14ac:dyDescent="0.25">
      <c r="A22" s="7">
        <v>21</v>
      </c>
      <c r="B22" s="8" t="s">
        <v>44</v>
      </c>
      <c r="C22" s="9" t="s">
        <v>45</v>
      </c>
      <c r="D22" t="s">
        <v>46</v>
      </c>
      <c r="E22" s="31">
        <v>0.8</v>
      </c>
      <c r="F22" s="31">
        <v>7</v>
      </c>
      <c r="G22" s="31">
        <v>3</v>
      </c>
      <c r="H22" s="31">
        <v>0</v>
      </c>
    </row>
    <row r="23" spans="1:8" ht="80" x14ac:dyDescent="0.25">
      <c r="A23" s="7">
        <v>22</v>
      </c>
      <c r="B23" s="8" t="s">
        <v>47</v>
      </c>
      <c r="C23" s="9" t="s">
        <v>48</v>
      </c>
      <c r="D23" t="s">
        <v>7</v>
      </c>
      <c r="E23" s="31">
        <v>9.8000000000000007</v>
      </c>
      <c r="F23" s="31">
        <v>0</v>
      </c>
      <c r="G23" s="31">
        <v>0</v>
      </c>
      <c r="H23" s="31">
        <v>0</v>
      </c>
    </row>
    <row r="24" spans="1:8" ht="80" x14ac:dyDescent="0.25">
      <c r="A24" s="7">
        <v>23</v>
      </c>
      <c r="B24" s="8" t="s">
        <v>49</v>
      </c>
      <c r="C24" s="9" t="s">
        <v>50</v>
      </c>
      <c r="D24" t="s">
        <v>7</v>
      </c>
      <c r="E24" s="31">
        <v>9.6</v>
      </c>
      <c r="F24" s="31">
        <v>0.2</v>
      </c>
      <c r="G24" s="31">
        <v>0.4</v>
      </c>
      <c r="H24" s="31">
        <v>0</v>
      </c>
    </row>
    <row r="25" spans="1:8" ht="20" x14ac:dyDescent="0.25">
      <c r="A25" s="7">
        <v>24</v>
      </c>
      <c r="B25" s="8" t="s">
        <v>51</v>
      </c>
      <c r="C25" s="9" t="s">
        <v>52</v>
      </c>
      <c r="D25" t="s">
        <v>4</v>
      </c>
      <c r="E25" s="31">
        <v>2.4</v>
      </c>
      <c r="F25" s="31">
        <v>0</v>
      </c>
      <c r="G25" s="31">
        <v>9.1999999999999993</v>
      </c>
      <c r="H25" s="31">
        <v>0</v>
      </c>
    </row>
    <row r="26" spans="1:8" ht="60" x14ac:dyDescent="0.25">
      <c r="A26" s="7">
        <v>25</v>
      </c>
      <c r="B26" s="8" t="s">
        <v>53</v>
      </c>
      <c r="C26" s="9" t="s">
        <v>54</v>
      </c>
      <c r="D26" t="s">
        <v>7</v>
      </c>
      <c r="E26" s="31">
        <v>9.8000000000000007</v>
      </c>
      <c r="F26" s="31">
        <v>0</v>
      </c>
      <c r="G26" s="31">
        <v>0.8</v>
      </c>
      <c r="H26" s="31">
        <v>0</v>
      </c>
    </row>
    <row r="27" spans="1:8" ht="60" x14ac:dyDescent="0.25">
      <c r="A27" s="7">
        <v>26</v>
      </c>
      <c r="B27" s="8" t="s">
        <v>55</v>
      </c>
      <c r="C27" s="9" t="s">
        <v>56</v>
      </c>
      <c r="D27" t="s">
        <v>7</v>
      </c>
      <c r="E27" s="31">
        <v>7.2</v>
      </c>
      <c r="F27" s="31">
        <v>0.4</v>
      </c>
      <c r="G27" s="31">
        <v>3.4</v>
      </c>
      <c r="H27" s="31">
        <v>0</v>
      </c>
    </row>
    <row r="28" spans="1:8" ht="40" x14ac:dyDescent="0.25">
      <c r="A28" s="7">
        <v>27</v>
      </c>
      <c r="B28" s="8" t="s">
        <v>57</v>
      </c>
      <c r="C28" s="9" t="s">
        <v>58</v>
      </c>
      <c r="D28" t="s">
        <v>4</v>
      </c>
      <c r="E28" s="31">
        <v>2</v>
      </c>
      <c r="F28" s="31">
        <v>0.4</v>
      </c>
      <c r="G28" s="31">
        <v>6.2</v>
      </c>
      <c r="H28" s="31">
        <v>0</v>
      </c>
    </row>
    <row r="29" spans="1:8" ht="40" x14ac:dyDescent="0.25">
      <c r="A29" s="7">
        <v>28</v>
      </c>
      <c r="B29" s="8" t="s">
        <v>59</v>
      </c>
      <c r="C29" s="9" t="s">
        <v>60</v>
      </c>
      <c r="D29" t="s">
        <v>46</v>
      </c>
      <c r="E29" s="31">
        <v>3.8</v>
      </c>
      <c r="F29" s="31">
        <v>4.4000000000000004</v>
      </c>
      <c r="G29" s="31">
        <v>1.8</v>
      </c>
      <c r="H29" s="31">
        <v>0</v>
      </c>
    </row>
    <row r="30" spans="1:8" ht="20" x14ac:dyDescent="0.25">
      <c r="A30" s="7">
        <v>29</v>
      </c>
      <c r="B30" s="8" t="s">
        <v>61</v>
      </c>
      <c r="C30" s="9" t="s">
        <v>62</v>
      </c>
      <c r="D30" t="s">
        <v>63</v>
      </c>
      <c r="E30" s="31">
        <v>0</v>
      </c>
      <c r="F30" s="31">
        <v>0</v>
      </c>
      <c r="G30" s="31">
        <v>0</v>
      </c>
      <c r="H30" s="31">
        <v>1</v>
      </c>
    </row>
    <row r="31" spans="1:8" ht="40" x14ac:dyDescent="0.25">
      <c r="A31" s="7">
        <v>30</v>
      </c>
      <c r="B31" s="8" t="s">
        <v>64</v>
      </c>
      <c r="C31" s="9" t="s">
        <v>65</v>
      </c>
      <c r="D31" t="s">
        <v>7</v>
      </c>
      <c r="E31" s="31">
        <v>4.4000000000000004</v>
      </c>
      <c r="F31" s="31">
        <v>0</v>
      </c>
      <c r="G31" s="31">
        <v>6.6</v>
      </c>
      <c r="H31" s="31">
        <v>0</v>
      </c>
    </row>
    <row r="32" spans="1:8" ht="100" x14ac:dyDescent="0.25">
      <c r="A32" s="7">
        <v>31</v>
      </c>
      <c r="B32" s="8" t="s">
        <v>66</v>
      </c>
      <c r="C32" s="9" t="s">
        <v>67</v>
      </c>
      <c r="D32" t="s">
        <v>7</v>
      </c>
      <c r="E32" s="31">
        <v>7.4</v>
      </c>
      <c r="F32" s="31">
        <v>2.4</v>
      </c>
      <c r="G32" s="31">
        <v>1.4</v>
      </c>
      <c r="H32" s="31">
        <v>0</v>
      </c>
    </row>
    <row r="33" spans="1:8" ht="40" x14ac:dyDescent="0.25">
      <c r="A33" s="7">
        <v>32</v>
      </c>
      <c r="B33" s="8" t="s">
        <v>68</v>
      </c>
      <c r="C33" s="9" t="s">
        <v>69</v>
      </c>
      <c r="D33" t="s">
        <v>7</v>
      </c>
      <c r="E33" s="31">
        <v>10</v>
      </c>
      <c r="F33" s="31">
        <v>0</v>
      </c>
      <c r="G33" s="31">
        <v>0.8</v>
      </c>
      <c r="H33" s="31">
        <v>0</v>
      </c>
    </row>
    <row r="34" spans="1:8" ht="40" x14ac:dyDescent="0.25">
      <c r="A34" s="7">
        <v>33</v>
      </c>
      <c r="B34" s="8" t="s">
        <v>70</v>
      </c>
      <c r="C34" s="9" t="s">
        <v>71</v>
      </c>
      <c r="D34" t="s">
        <v>7</v>
      </c>
      <c r="E34" s="31">
        <v>9.6</v>
      </c>
      <c r="F34" s="31">
        <v>0</v>
      </c>
      <c r="G34" s="31">
        <v>0.4</v>
      </c>
      <c r="H34" s="31">
        <v>0</v>
      </c>
    </row>
    <row r="35" spans="1:8" ht="80" x14ac:dyDescent="0.25">
      <c r="A35" s="7">
        <v>34</v>
      </c>
      <c r="B35" s="8" t="s">
        <v>72</v>
      </c>
      <c r="C35" s="9" t="s">
        <v>73</v>
      </c>
      <c r="D35" t="s">
        <v>7</v>
      </c>
      <c r="E35" s="31">
        <v>9.8000000000000007</v>
      </c>
      <c r="F35" s="31">
        <v>0.6</v>
      </c>
      <c r="G35" s="31">
        <v>1.6</v>
      </c>
      <c r="H35" s="31">
        <v>0</v>
      </c>
    </row>
    <row r="36" spans="1:8" ht="40" x14ac:dyDescent="0.25">
      <c r="A36" s="7">
        <v>35</v>
      </c>
      <c r="B36" s="8" t="s">
        <v>74</v>
      </c>
      <c r="C36" s="9" t="s">
        <v>75</v>
      </c>
      <c r="D36" t="s">
        <v>7</v>
      </c>
      <c r="E36" s="31">
        <v>6.4</v>
      </c>
      <c r="F36" s="31">
        <v>0.2</v>
      </c>
      <c r="G36" s="31">
        <v>4</v>
      </c>
      <c r="H36" s="31">
        <v>0</v>
      </c>
    </row>
    <row r="37" spans="1:8" ht="40" x14ac:dyDescent="0.25">
      <c r="A37" s="7">
        <v>36</v>
      </c>
      <c r="B37" s="8" t="s">
        <v>76</v>
      </c>
      <c r="C37" s="9" t="s">
        <v>77</v>
      </c>
      <c r="D37" t="s">
        <v>4</v>
      </c>
      <c r="E37" s="31">
        <v>3.8</v>
      </c>
      <c r="F37" s="31">
        <v>0</v>
      </c>
      <c r="G37" s="31">
        <v>8.6</v>
      </c>
      <c r="H37" s="31">
        <v>0</v>
      </c>
    </row>
    <row r="38" spans="1:8" ht="20" x14ac:dyDescent="0.25">
      <c r="A38" s="7">
        <v>37</v>
      </c>
      <c r="B38" s="8" t="s">
        <v>78</v>
      </c>
      <c r="C38" s="9" t="s">
        <v>79</v>
      </c>
      <c r="D38" t="s">
        <v>7</v>
      </c>
      <c r="E38" s="31">
        <v>4.4000000000000004</v>
      </c>
      <c r="F38" s="31">
        <v>0</v>
      </c>
      <c r="G38" s="31">
        <v>4.2</v>
      </c>
      <c r="H38" s="31">
        <v>0</v>
      </c>
    </row>
    <row r="39" spans="1:8" ht="40" x14ac:dyDescent="0.25">
      <c r="A39" s="7">
        <v>38</v>
      </c>
      <c r="B39" s="8" t="s">
        <v>80</v>
      </c>
      <c r="C39" s="9" t="s">
        <v>81</v>
      </c>
      <c r="D39" t="s">
        <v>4</v>
      </c>
      <c r="E39" s="31">
        <v>3.8</v>
      </c>
      <c r="F39" s="31">
        <v>0</v>
      </c>
      <c r="G39" s="31">
        <v>5.6</v>
      </c>
      <c r="H39" s="31">
        <v>0</v>
      </c>
    </row>
    <row r="40" spans="1:8" ht="40" x14ac:dyDescent="0.25">
      <c r="A40" s="7">
        <v>39</v>
      </c>
      <c r="B40" s="8" t="s">
        <v>82</v>
      </c>
      <c r="C40" s="9" t="s">
        <v>83</v>
      </c>
      <c r="D40" t="s">
        <v>4</v>
      </c>
      <c r="E40" s="31">
        <v>4.4000000000000004</v>
      </c>
      <c r="F40" s="31">
        <v>0.2</v>
      </c>
      <c r="G40" s="31">
        <v>6.6</v>
      </c>
      <c r="H40" s="31">
        <v>0</v>
      </c>
    </row>
    <row r="41" spans="1:8" ht="40" x14ac:dyDescent="0.25">
      <c r="A41" s="7">
        <v>40</v>
      </c>
      <c r="B41" s="8" t="s">
        <v>84</v>
      </c>
      <c r="C41" s="9" t="s">
        <v>85</v>
      </c>
      <c r="D41" t="s">
        <v>4</v>
      </c>
      <c r="E41" s="31">
        <v>3</v>
      </c>
      <c r="F41" s="31">
        <v>1.2</v>
      </c>
      <c r="G41" s="31">
        <v>8.4</v>
      </c>
      <c r="H41" s="31">
        <v>0</v>
      </c>
    </row>
    <row r="42" spans="1:8" ht="20" x14ac:dyDescent="0.25">
      <c r="A42" s="7">
        <v>41</v>
      </c>
      <c r="B42" s="8" t="s">
        <v>86</v>
      </c>
      <c r="C42" s="9" t="s">
        <v>87</v>
      </c>
      <c r="D42" t="s">
        <v>7</v>
      </c>
      <c r="E42" s="31">
        <v>9.8000000000000007</v>
      </c>
      <c r="F42" s="31">
        <v>0</v>
      </c>
      <c r="G42" s="31">
        <v>0</v>
      </c>
      <c r="H42" s="31">
        <v>0</v>
      </c>
    </row>
    <row r="43" spans="1:8" ht="60" x14ac:dyDescent="0.25">
      <c r="A43" s="7">
        <v>42</v>
      </c>
      <c r="B43" s="8" t="s">
        <v>88</v>
      </c>
      <c r="C43" s="9" t="s">
        <v>89</v>
      </c>
      <c r="D43" t="s">
        <v>7</v>
      </c>
      <c r="E43" s="31">
        <v>6.8</v>
      </c>
      <c r="F43" s="31">
        <v>2</v>
      </c>
      <c r="G43" s="31">
        <v>3.8</v>
      </c>
      <c r="H43" s="31">
        <v>0</v>
      </c>
    </row>
    <row r="44" spans="1:8" ht="20" x14ac:dyDescent="0.25">
      <c r="A44" s="7">
        <v>43</v>
      </c>
      <c r="B44" s="8" t="s">
        <v>90</v>
      </c>
      <c r="C44" s="9" t="s">
        <v>91</v>
      </c>
      <c r="D44" t="s">
        <v>63</v>
      </c>
      <c r="E44" s="31">
        <v>0</v>
      </c>
      <c r="F44" s="31">
        <v>0</v>
      </c>
      <c r="G44" s="31">
        <v>2</v>
      </c>
      <c r="H44" s="31">
        <v>1</v>
      </c>
    </row>
    <row r="45" spans="1:8" ht="20" x14ac:dyDescent="0.25">
      <c r="A45" s="7">
        <v>44</v>
      </c>
      <c r="B45" s="8" t="s">
        <v>92</v>
      </c>
      <c r="C45" s="9" t="s">
        <v>93</v>
      </c>
      <c r="D45" t="s">
        <v>4</v>
      </c>
      <c r="E45" s="31">
        <v>1.2</v>
      </c>
      <c r="F45" s="31">
        <v>0.4</v>
      </c>
      <c r="G45" s="31">
        <v>8.8000000000000007</v>
      </c>
      <c r="H45" s="31">
        <v>0</v>
      </c>
    </row>
    <row r="46" spans="1:8" ht="40" x14ac:dyDescent="0.25">
      <c r="A46" s="7">
        <v>45</v>
      </c>
      <c r="B46" s="8" t="s">
        <v>94</v>
      </c>
      <c r="C46" s="9" t="s">
        <v>95</v>
      </c>
      <c r="D46" t="s">
        <v>7</v>
      </c>
      <c r="E46" s="31">
        <v>7</v>
      </c>
      <c r="F46" s="31">
        <v>1.2</v>
      </c>
      <c r="G46" s="31">
        <v>3.8</v>
      </c>
      <c r="H46" s="31">
        <v>0</v>
      </c>
    </row>
    <row r="47" spans="1:8" ht="20" x14ac:dyDescent="0.25">
      <c r="A47" s="7">
        <v>46</v>
      </c>
      <c r="B47" s="8" t="s">
        <v>96</v>
      </c>
      <c r="C47" s="9" t="s">
        <v>97</v>
      </c>
      <c r="D47" t="s">
        <v>4</v>
      </c>
      <c r="E47" s="31">
        <v>1</v>
      </c>
      <c r="F47" s="31">
        <v>1.2</v>
      </c>
      <c r="G47" s="31">
        <v>9.4</v>
      </c>
      <c r="H47" s="31">
        <v>0</v>
      </c>
    </row>
    <row r="48" spans="1:8" ht="80" x14ac:dyDescent="0.25">
      <c r="A48" s="7">
        <v>47</v>
      </c>
      <c r="B48" s="8" t="s">
        <v>98</v>
      </c>
      <c r="C48" s="9" t="s">
        <v>99</v>
      </c>
      <c r="D48" t="s">
        <v>7</v>
      </c>
      <c r="E48" s="31">
        <v>8.6</v>
      </c>
      <c r="F48" s="31">
        <v>1.4</v>
      </c>
      <c r="G48" s="31">
        <v>0</v>
      </c>
      <c r="H48" s="31">
        <v>0</v>
      </c>
    </row>
    <row r="49" spans="1:8" ht="60" x14ac:dyDescent="0.25">
      <c r="A49" s="7">
        <v>48</v>
      </c>
      <c r="B49" s="8" t="s">
        <v>100</v>
      </c>
      <c r="C49" s="9" t="s">
        <v>101</v>
      </c>
      <c r="D49" t="s">
        <v>7</v>
      </c>
      <c r="E49" s="31">
        <v>8.8000000000000007</v>
      </c>
      <c r="F49" s="31">
        <v>0</v>
      </c>
      <c r="G49" s="31">
        <v>0.4</v>
      </c>
      <c r="H49" s="31">
        <v>0</v>
      </c>
    </row>
    <row r="50" spans="1:8" ht="100" x14ac:dyDescent="0.25">
      <c r="A50" s="7">
        <v>49</v>
      </c>
      <c r="B50" s="8" t="s">
        <v>102</v>
      </c>
      <c r="C50" s="9" t="s">
        <v>103</v>
      </c>
      <c r="D50" t="s">
        <v>7</v>
      </c>
      <c r="E50" s="31">
        <v>6.6</v>
      </c>
      <c r="F50" s="31">
        <v>3.2</v>
      </c>
      <c r="G50" s="31">
        <v>5.2</v>
      </c>
      <c r="H50" s="31">
        <v>0</v>
      </c>
    </row>
    <row r="51" spans="1:8" ht="20" x14ac:dyDescent="0.25">
      <c r="A51" s="13">
        <v>50</v>
      </c>
      <c r="B51" s="14" t="s">
        <v>104</v>
      </c>
      <c r="C51" s="15" t="s">
        <v>105</v>
      </c>
      <c r="D51" t="s">
        <v>7</v>
      </c>
      <c r="E51" s="31">
        <v>5</v>
      </c>
      <c r="F51" s="31">
        <v>1.2</v>
      </c>
      <c r="G51" s="31">
        <v>2.2000000000000002</v>
      </c>
      <c r="H51" s="31">
        <v>1</v>
      </c>
    </row>
    <row r="52" spans="1:8" ht="100" x14ac:dyDescent="0.25">
      <c r="A52" s="7">
        <v>51</v>
      </c>
      <c r="B52" s="8" t="s">
        <v>106</v>
      </c>
      <c r="C52" s="9" t="s">
        <v>107</v>
      </c>
      <c r="D52" t="s">
        <v>7</v>
      </c>
      <c r="E52" s="31">
        <v>9.1999999999999993</v>
      </c>
      <c r="F52" s="31">
        <v>0.4</v>
      </c>
      <c r="G52" s="31">
        <v>1.6</v>
      </c>
      <c r="H52" s="31">
        <v>0</v>
      </c>
    </row>
    <row r="53" spans="1:8" ht="60" x14ac:dyDescent="0.25">
      <c r="A53" s="7">
        <v>52</v>
      </c>
      <c r="B53" s="8" t="s">
        <v>108</v>
      </c>
      <c r="C53" s="9" t="s">
        <v>109</v>
      </c>
      <c r="D53" t="s">
        <v>7</v>
      </c>
      <c r="E53" s="31">
        <v>8.6</v>
      </c>
      <c r="F53" s="31">
        <v>1.4</v>
      </c>
      <c r="G53" s="31">
        <v>0.6</v>
      </c>
      <c r="H53" s="31">
        <v>0</v>
      </c>
    </row>
    <row r="54" spans="1:8" ht="60" x14ac:dyDescent="0.25">
      <c r="A54" s="7">
        <v>53</v>
      </c>
      <c r="B54" s="8" t="s">
        <v>110</v>
      </c>
      <c r="C54" s="9" t="s">
        <v>111</v>
      </c>
      <c r="D54" t="s">
        <v>7</v>
      </c>
      <c r="E54" s="31">
        <v>4.4000000000000004</v>
      </c>
      <c r="F54" s="31">
        <v>3</v>
      </c>
      <c r="G54" s="31">
        <v>4.4000000000000004</v>
      </c>
      <c r="H54" s="31">
        <v>0</v>
      </c>
    </row>
    <row r="55" spans="1:8" ht="20" x14ac:dyDescent="0.25">
      <c r="A55" s="7">
        <v>54</v>
      </c>
      <c r="B55" s="8" t="s">
        <v>112</v>
      </c>
      <c r="C55" s="9" t="s">
        <v>113</v>
      </c>
      <c r="D55" t="s">
        <v>7</v>
      </c>
      <c r="E55" s="31">
        <v>6.8</v>
      </c>
      <c r="F55" s="31">
        <v>0.2</v>
      </c>
      <c r="G55" s="31">
        <v>3</v>
      </c>
      <c r="H55" s="31">
        <v>0</v>
      </c>
    </row>
    <row r="56" spans="1:8" ht="20" x14ac:dyDescent="0.25">
      <c r="A56" s="7">
        <v>55</v>
      </c>
      <c r="B56" s="8" t="s">
        <v>114</v>
      </c>
      <c r="C56" s="9" t="s">
        <v>115</v>
      </c>
      <c r="D56" t="s">
        <v>7</v>
      </c>
      <c r="E56" s="31">
        <v>8.6</v>
      </c>
      <c r="F56" s="31">
        <v>0</v>
      </c>
      <c r="G56" s="31">
        <v>1.2</v>
      </c>
      <c r="H56" s="31">
        <v>0</v>
      </c>
    </row>
    <row r="57" spans="1:8" ht="20" x14ac:dyDescent="0.25">
      <c r="A57" s="7">
        <v>56</v>
      </c>
      <c r="B57" s="8" t="s">
        <v>116</v>
      </c>
      <c r="C57" s="9" t="s">
        <v>117</v>
      </c>
      <c r="D57" t="s">
        <v>7</v>
      </c>
      <c r="E57" s="31">
        <v>9</v>
      </c>
      <c r="F57" s="31">
        <v>0</v>
      </c>
      <c r="G57" s="31">
        <v>0</v>
      </c>
      <c r="H57" s="31">
        <v>0</v>
      </c>
    </row>
    <row r="58" spans="1:8" ht="20" x14ac:dyDescent="0.25">
      <c r="A58" s="7">
        <v>57</v>
      </c>
      <c r="B58" s="8" t="s">
        <v>118</v>
      </c>
      <c r="C58" s="9" t="s">
        <v>119</v>
      </c>
      <c r="D58" t="s">
        <v>7</v>
      </c>
      <c r="E58" s="31">
        <v>5.8</v>
      </c>
      <c r="F58" s="31">
        <v>0</v>
      </c>
      <c r="G58" s="31">
        <v>2.4</v>
      </c>
      <c r="H58" s="31">
        <v>0</v>
      </c>
    </row>
    <row r="59" spans="1:8" ht="100" x14ac:dyDescent="0.25">
      <c r="A59" s="7">
        <v>58</v>
      </c>
      <c r="B59" s="8" t="s">
        <v>120</v>
      </c>
      <c r="C59" s="9" t="s">
        <v>121</v>
      </c>
      <c r="D59" t="s">
        <v>7</v>
      </c>
      <c r="E59" s="31">
        <v>9.6</v>
      </c>
      <c r="F59" s="31">
        <v>0</v>
      </c>
      <c r="G59" s="31">
        <v>2.4</v>
      </c>
      <c r="H59" s="31">
        <v>0</v>
      </c>
    </row>
    <row r="60" spans="1:8" ht="60" x14ac:dyDescent="0.25">
      <c r="A60" s="7">
        <v>59</v>
      </c>
      <c r="B60" s="8" t="s">
        <v>122</v>
      </c>
      <c r="C60" s="9" t="s">
        <v>123</v>
      </c>
      <c r="D60" t="s">
        <v>4</v>
      </c>
      <c r="E60" s="31">
        <v>4.2</v>
      </c>
      <c r="F60" s="31">
        <v>2.2000000000000002</v>
      </c>
      <c r="G60" s="31">
        <v>6.4</v>
      </c>
      <c r="H60" s="31">
        <v>0</v>
      </c>
    </row>
    <row r="61" spans="1:8" ht="61" thickBot="1" x14ac:dyDescent="0.3">
      <c r="A61" s="17">
        <v>60</v>
      </c>
      <c r="B61" s="18" t="s">
        <v>124</v>
      </c>
      <c r="C61" s="19" t="s">
        <v>125</v>
      </c>
      <c r="D61" t="s">
        <v>7</v>
      </c>
      <c r="E61" s="31">
        <v>8</v>
      </c>
      <c r="F61" s="31">
        <v>0</v>
      </c>
      <c r="G61" s="31">
        <v>4</v>
      </c>
      <c r="H61" s="31">
        <v>0</v>
      </c>
    </row>
    <row r="62" spans="1:8" ht="34" x14ac:dyDescent="0.2">
      <c r="A62">
        <v>61</v>
      </c>
      <c r="B62" t="s">
        <v>126</v>
      </c>
      <c r="C62" s="23" t="s">
        <v>127</v>
      </c>
      <c r="D62" t="s">
        <v>4</v>
      </c>
      <c r="E62" s="31">
        <v>2.6</v>
      </c>
      <c r="F62" s="31">
        <v>0.8</v>
      </c>
      <c r="G62" s="31">
        <v>8.4</v>
      </c>
      <c r="H62" s="31">
        <v>0</v>
      </c>
    </row>
    <row r="63" spans="1:8" ht="17" x14ac:dyDescent="0.2">
      <c r="A63">
        <v>62</v>
      </c>
      <c r="B63" t="s">
        <v>128</v>
      </c>
      <c r="C63" s="23" t="s">
        <v>129</v>
      </c>
      <c r="D63" t="s">
        <v>4</v>
      </c>
      <c r="E63" s="31">
        <v>3.4</v>
      </c>
      <c r="F63" s="31">
        <v>1</v>
      </c>
      <c r="G63" s="31">
        <v>6</v>
      </c>
      <c r="H63" s="31">
        <v>0</v>
      </c>
    </row>
    <row r="64" spans="1:8" ht="68" x14ac:dyDescent="0.2">
      <c r="A64">
        <v>63</v>
      </c>
      <c r="B64" t="s">
        <v>130</v>
      </c>
      <c r="C64" s="23" t="s">
        <v>131</v>
      </c>
      <c r="D64" t="s">
        <v>7</v>
      </c>
      <c r="E64" s="31">
        <v>9.8000000000000007</v>
      </c>
      <c r="F64" s="31">
        <v>0.2</v>
      </c>
      <c r="G64" s="31">
        <v>0.8</v>
      </c>
      <c r="H64" s="31">
        <v>0</v>
      </c>
    </row>
    <row r="65" spans="1:8" ht="85" x14ac:dyDescent="0.2">
      <c r="A65">
        <v>64</v>
      </c>
      <c r="B65" t="s">
        <v>132</v>
      </c>
      <c r="C65" s="23" t="s">
        <v>133</v>
      </c>
      <c r="D65" t="s">
        <v>7</v>
      </c>
      <c r="E65" s="31">
        <v>9.1999999999999993</v>
      </c>
      <c r="F65" s="31">
        <v>0.2</v>
      </c>
      <c r="G65" s="31">
        <v>2.4</v>
      </c>
      <c r="H65" s="31">
        <v>0</v>
      </c>
    </row>
    <row r="66" spans="1:8" ht="34" x14ac:dyDescent="0.2">
      <c r="A66">
        <v>65</v>
      </c>
      <c r="B66" t="s">
        <v>134</v>
      </c>
      <c r="C66" s="23" t="s">
        <v>135</v>
      </c>
      <c r="D66" t="s">
        <v>7</v>
      </c>
      <c r="E66" s="31">
        <v>8.1999999999999993</v>
      </c>
      <c r="F66" s="31">
        <v>2.6</v>
      </c>
      <c r="G66" s="31">
        <v>1.8</v>
      </c>
      <c r="H66" s="31">
        <v>0</v>
      </c>
    </row>
    <row r="67" spans="1:8" ht="17" x14ac:dyDescent="0.2">
      <c r="A67">
        <v>66</v>
      </c>
      <c r="B67" t="s">
        <v>136</v>
      </c>
      <c r="C67" s="23" t="s">
        <v>137</v>
      </c>
      <c r="D67" t="s">
        <v>4</v>
      </c>
      <c r="E67" s="31">
        <v>1</v>
      </c>
      <c r="F67" s="31">
        <v>3</v>
      </c>
      <c r="G67" s="31">
        <v>5.4</v>
      </c>
      <c r="H67" s="31">
        <v>1</v>
      </c>
    </row>
    <row r="68" spans="1:8" ht="68" x14ac:dyDescent="0.2">
      <c r="A68">
        <v>67</v>
      </c>
      <c r="B68" t="s">
        <v>138</v>
      </c>
      <c r="C68" s="23" t="s">
        <v>139</v>
      </c>
      <c r="D68" t="s">
        <v>7</v>
      </c>
      <c r="E68" s="31">
        <v>8.1999999999999993</v>
      </c>
      <c r="F68" s="31">
        <v>0.4</v>
      </c>
      <c r="G68" s="31">
        <v>1.8</v>
      </c>
      <c r="H68" s="31">
        <v>0</v>
      </c>
    </row>
    <row r="69" spans="1:8" ht="51" x14ac:dyDescent="0.2">
      <c r="A69">
        <v>68</v>
      </c>
      <c r="B69" t="s">
        <v>140</v>
      </c>
      <c r="C69" s="23" t="s">
        <v>141</v>
      </c>
      <c r="D69" t="s">
        <v>46</v>
      </c>
      <c r="E69" s="31">
        <v>0</v>
      </c>
      <c r="F69" s="31">
        <v>9.6</v>
      </c>
      <c r="G69" s="31">
        <v>0</v>
      </c>
      <c r="H69" s="31">
        <v>0</v>
      </c>
    </row>
    <row r="70" spans="1:8" ht="17" x14ac:dyDescent="0.2">
      <c r="A70">
        <v>69</v>
      </c>
      <c r="B70" t="s">
        <v>142</v>
      </c>
      <c r="C70" s="23" t="s">
        <v>143</v>
      </c>
      <c r="D70" t="s">
        <v>63</v>
      </c>
      <c r="E70" s="31">
        <v>0</v>
      </c>
      <c r="F70" s="31">
        <v>0</v>
      </c>
      <c r="G70" s="31">
        <v>4</v>
      </c>
      <c r="H70" s="31">
        <v>1</v>
      </c>
    </row>
    <row r="71" spans="1:8" ht="85" x14ac:dyDescent="0.2">
      <c r="A71">
        <v>70</v>
      </c>
      <c r="B71" t="s">
        <v>144</v>
      </c>
      <c r="C71" s="23" t="s">
        <v>145</v>
      </c>
      <c r="D71" t="s">
        <v>7</v>
      </c>
      <c r="E71" s="31">
        <v>9.8000000000000007</v>
      </c>
      <c r="F71" s="31">
        <v>0.2</v>
      </c>
      <c r="G71" s="31">
        <v>0.8</v>
      </c>
      <c r="H71" s="31">
        <v>0</v>
      </c>
    </row>
    <row r="72" spans="1:8" ht="85" x14ac:dyDescent="0.2">
      <c r="A72">
        <v>71</v>
      </c>
      <c r="B72" t="s">
        <v>146</v>
      </c>
      <c r="C72" s="23" t="s">
        <v>147</v>
      </c>
      <c r="D72" t="s">
        <v>7</v>
      </c>
      <c r="E72" s="31">
        <v>7.2</v>
      </c>
      <c r="F72" s="31">
        <v>2.2000000000000002</v>
      </c>
      <c r="G72" s="31">
        <v>5.4</v>
      </c>
      <c r="H72" s="31">
        <v>0</v>
      </c>
    </row>
    <row r="73" spans="1:8" ht="34" x14ac:dyDescent="0.2">
      <c r="A73">
        <v>72</v>
      </c>
      <c r="B73" t="s">
        <v>148</v>
      </c>
      <c r="C73" s="23" t="s">
        <v>149</v>
      </c>
      <c r="D73" t="s">
        <v>7</v>
      </c>
      <c r="E73" s="31">
        <v>4.8</v>
      </c>
      <c r="F73" s="31">
        <v>0</v>
      </c>
      <c r="G73" s="31">
        <v>2</v>
      </c>
      <c r="H73" s="31">
        <v>1</v>
      </c>
    </row>
    <row r="74" spans="1:8" ht="17" x14ac:dyDescent="0.2">
      <c r="A74">
        <v>73</v>
      </c>
      <c r="B74" t="s">
        <v>150</v>
      </c>
      <c r="C74" s="23" t="s">
        <v>151</v>
      </c>
      <c r="D74" t="s">
        <v>4</v>
      </c>
      <c r="E74" s="31">
        <v>1.4</v>
      </c>
      <c r="F74" s="31">
        <v>0.6</v>
      </c>
      <c r="G74" s="31">
        <v>7.4</v>
      </c>
      <c r="H74" s="31">
        <v>0</v>
      </c>
    </row>
    <row r="75" spans="1:8" ht="17" x14ac:dyDescent="0.2">
      <c r="A75">
        <v>74</v>
      </c>
      <c r="B75" t="s">
        <v>152</v>
      </c>
      <c r="C75" s="23" t="s">
        <v>153</v>
      </c>
      <c r="D75" t="s">
        <v>7</v>
      </c>
      <c r="E75" s="31">
        <v>9.4</v>
      </c>
      <c r="F75" s="31">
        <v>0</v>
      </c>
      <c r="G75" s="31">
        <v>1.2</v>
      </c>
      <c r="H75" s="31">
        <v>0</v>
      </c>
    </row>
    <row r="76" spans="1:8" ht="17" x14ac:dyDescent="0.2">
      <c r="A76">
        <v>75</v>
      </c>
      <c r="B76" t="s">
        <v>154</v>
      </c>
      <c r="C76" s="23" t="s">
        <v>155</v>
      </c>
      <c r="D76" t="s">
        <v>4</v>
      </c>
      <c r="E76" s="31">
        <v>2</v>
      </c>
      <c r="F76" s="31">
        <v>0</v>
      </c>
      <c r="G76" s="31">
        <v>7</v>
      </c>
      <c r="H76" s="31">
        <v>0</v>
      </c>
    </row>
    <row r="77" spans="1:8" ht="68" x14ac:dyDescent="0.2">
      <c r="A77">
        <v>76</v>
      </c>
      <c r="B77" t="s">
        <v>156</v>
      </c>
      <c r="C77" s="23" t="s">
        <v>157</v>
      </c>
      <c r="D77" t="s">
        <v>7</v>
      </c>
      <c r="E77" s="31">
        <v>8.8000000000000007</v>
      </c>
      <c r="F77" s="31">
        <v>0</v>
      </c>
      <c r="G77" s="31">
        <v>5.4</v>
      </c>
      <c r="H77" s="31">
        <v>0</v>
      </c>
    </row>
    <row r="78" spans="1:8" ht="34" x14ac:dyDescent="0.2">
      <c r="A78">
        <v>77</v>
      </c>
      <c r="B78" t="s">
        <v>158</v>
      </c>
      <c r="C78" s="23" t="s">
        <v>159</v>
      </c>
      <c r="D78" t="s">
        <v>4</v>
      </c>
      <c r="E78" s="31">
        <v>1.6</v>
      </c>
      <c r="F78" s="31">
        <v>0</v>
      </c>
      <c r="G78" s="31">
        <v>8.1999999999999993</v>
      </c>
      <c r="H78" s="31">
        <v>0</v>
      </c>
    </row>
    <row r="79" spans="1:8" ht="51" x14ac:dyDescent="0.2">
      <c r="A79">
        <v>78</v>
      </c>
      <c r="B79" t="s">
        <v>160</v>
      </c>
      <c r="C79" s="23" t="s">
        <v>161</v>
      </c>
      <c r="D79" t="s">
        <v>7</v>
      </c>
      <c r="E79" s="31">
        <v>10</v>
      </c>
      <c r="F79" s="31">
        <v>0.2</v>
      </c>
      <c r="G79" s="31">
        <v>0</v>
      </c>
      <c r="H79" s="31">
        <v>0</v>
      </c>
    </row>
    <row r="80" spans="1:8" ht="34" x14ac:dyDescent="0.2">
      <c r="A80">
        <v>79</v>
      </c>
      <c r="B80" t="s">
        <v>162</v>
      </c>
      <c r="C80" s="23" t="s">
        <v>163</v>
      </c>
      <c r="D80" t="s">
        <v>7</v>
      </c>
      <c r="E80" s="31">
        <v>10</v>
      </c>
      <c r="F80" s="31">
        <v>0</v>
      </c>
      <c r="G80" s="31">
        <v>1</v>
      </c>
      <c r="H80" s="31">
        <v>0</v>
      </c>
    </row>
    <row r="81" spans="1:8" ht="34" x14ac:dyDescent="0.2">
      <c r="A81">
        <v>80</v>
      </c>
      <c r="B81" t="s">
        <v>164</v>
      </c>
      <c r="C81" s="23" t="s">
        <v>165</v>
      </c>
      <c r="D81" t="s">
        <v>7</v>
      </c>
      <c r="E81" s="31">
        <v>9.6</v>
      </c>
      <c r="F81" s="31">
        <v>0</v>
      </c>
      <c r="G81" s="31">
        <v>0.6</v>
      </c>
      <c r="H81" s="31">
        <v>0</v>
      </c>
    </row>
    <row r="82" spans="1:8" ht="34" x14ac:dyDescent="0.2">
      <c r="A82">
        <v>81</v>
      </c>
      <c r="B82" t="s">
        <v>166</v>
      </c>
      <c r="C82" s="23" t="s">
        <v>167</v>
      </c>
      <c r="D82" t="s">
        <v>7</v>
      </c>
      <c r="E82" s="31">
        <v>8.1999999999999993</v>
      </c>
      <c r="F82" s="31">
        <v>0</v>
      </c>
      <c r="G82" s="31">
        <v>2.4</v>
      </c>
      <c r="H82" s="31">
        <v>0</v>
      </c>
    </row>
    <row r="83" spans="1:8" ht="51" x14ac:dyDescent="0.2">
      <c r="A83">
        <v>82</v>
      </c>
      <c r="B83" t="s">
        <v>168</v>
      </c>
      <c r="C83" s="23" t="s">
        <v>169</v>
      </c>
      <c r="D83" t="s">
        <v>7</v>
      </c>
      <c r="E83" s="31">
        <v>4.8</v>
      </c>
      <c r="F83" s="31">
        <v>0</v>
      </c>
      <c r="G83" s="31">
        <v>2</v>
      </c>
      <c r="H83" s="31">
        <v>1</v>
      </c>
    </row>
    <row r="84" spans="1:8" ht="85" x14ac:dyDescent="0.2">
      <c r="A84">
        <v>83</v>
      </c>
      <c r="B84" t="s">
        <v>170</v>
      </c>
      <c r="C84" s="23" t="s">
        <v>171</v>
      </c>
      <c r="D84" t="s">
        <v>7</v>
      </c>
      <c r="E84" s="31">
        <v>9.6</v>
      </c>
      <c r="F84" s="31">
        <v>0.6</v>
      </c>
      <c r="G84" s="31">
        <v>3.2</v>
      </c>
      <c r="H84" s="31">
        <v>0</v>
      </c>
    </row>
    <row r="85" spans="1:8" ht="34" x14ac:dyDescent="0.2">
      <c r="A85">
        <v>84</v>
      </c>
      <c r="B85" t="s">
        <v>172</v>
      </c>
      <c r="C85" s="23" t="s">
        <v>173</v>
      </c>
      <c r="D85" t="s">
        <v>46</v>
      </c>
      <c r="E85" s="31">
        <v>0</v>
      </c>
      <c r="F85" s="31">
        <v>8.1999999999999993</v>
      </c>
      <c r="G85" s="31">
        <v>1.4</v>
      </c>
      <c r="H85" s="31">
        <v>0</v>
      </c>
    </row>
    <row r="86" spans="1:8" ht="34" x14ac:dyDescent="0.2">
      <c r="A86">
        <v>85</v>
      </c>
      <c r="B86" t="s">
        <v>174</v>
      </c>
      <c r="C86" s="23" t="s">
        <v>175</v>
      </c>
      <c r="D86" t="s">
        <v>7</v>
      </c>
      <c r="E86" s="31">
        <v>8.8000000000000007</v>
      </c>
      <c r="F86" s="31">
        <v>0.2</v>
      </c>
      <c r="G86" s="31">
        <v>2.2000000000000002</v>
      </c>
      <c r="H86" s="31">
        <v>0</v>
      </c>
    </row>
    <row r="87" spans="1:8" ht="34" x14ac:dyDescent="0.2">
      <c r="A87">
        <v>86</v>
      </c>
      <c r="B87" t="s">
        <v>176</v>
      </c>
      <c r="C87" s="23" t="s">
        <v>177</v>
      </c>
      <c r="D87" t="s">
        <v>4</v>
      </c>
      <c r="E87" s="31">
        <v>5.4</v>
      </c>
      <c r="F87" s="31">
        <v>0</v>
      </c>
      <c r="G87" s="31">
        <v>5.8</v>
      </c>
      <c r="H87" s="31">
        <v>0</v>
      </c>
    </row>
    <row r="88" spans="1:8" ht="68" x14ac:dyDescent="0.2">
      <c r="A88">
        <v>87</v>
      </c>
      <c r="B88" t="s">
        <v>178</v>
      </c>
      <c r="C88" s="23" t="s">
        <v>179</v>
      </c>
      <c r="D88" t="s">
        <v>46</v>
      </c>
      <c r="E88" s="31">
        <v>2.2000000000000002</v>
      </c>
      <c r="F88" s="31">
        <v>5</v>
      </c>
      <c r="G88" s="31">
        <v>4</v>
      </c>
      <c r="H88" s="31">
        <v>0</v>
      </c>
    </row>
    <row r="89" spans="1:8" ht="51" x14ac:dyDescent="0.2">
      <c r="A89">
        <v>88</v>
      </c>
      <c r="B89" t="s">
        <v>180</v>
      </c>
      <c r="C89" s="23" t="s">
        <v>181</v>
      </c>
      <c r="D89" t="s">
        <v>7</v>
      </c>
      <c r="E89" s="31">
        <v>7.2</v>
      </c>
      <c r="F89" s="31">
        <v>0.4</v>
      </c>
      <c r="G89" s="31">
        <v>4.2</v>
      </c>
      <c r="H89" s="31">
        <v>0</v>
      </c>
    </row>
    <row r="90" spans="1:8" ht="34" x14ac:dyDescent="0.2">
      <c r="A90">
        <v>89</v>
      </c>
      <c r="B90" t="s">
        <v>182</v>
      </c>
      <c r="C90" s="23" t="s">
        <v>183</v>
      </c>
      <c r="D90" t="s">
        <v>7</v>
      </c>
      <c r="E90" s="31">
        <v>8.6</v>
      </c>
      <c r="F90" s="31">
        <v>0.4</v>
      </c>
      <c r="G90" s="31">
        <v>1.2</v>
      </c>
      <c r="H90" s="31">
        <v>0</v>
      </c>
    </row>
    <row r="91" spans="1:8" ht="17" x14ac:dyDescent="0.2">
      <c r="A91">
        <v>90</v>
      </c>
      <c r="B91" t="s">
        <v>184</v>
      </c>
      <c r="C91" s="23" t="s">
        <v>185</v>
      </c>
      <c r="D91" t="s">
        <v>7</v>
      </c>
      <c r="E91" s="31">
        <v>10</v>
      </c>
      <c r="F91" s="31">
        <v>0</v>
      </c>
      <c r="G91" s="31">
        <v>0</v>
      </c>
      <c r="H91" s="31">
        <v>0</v>
      </c>
    </row>
    <row r="92" spans="1:8" ht="51" x14ac:dyDescent="0.2">
      <c r="A92">
        <v>91</v>
      </c>
      <c r="B92" t="s">
        <v>186</v>
      </c>
      <c r="C92" s="23" t="s">
        <v>187</v>
      </c>
      <c r="D92" t="s">
        <v>7</v>
      </c>
      <c r="E92" s="31">
        <v>9.1999999999999993</v>
      </c>
      <c r="F92" s="31">
        <v>0</v>
      </c>
      <c r="G92" s="31">
        <v>0.6</v>
      </c>
      <c r="H92" s="31">
        <v>0</v>
      </c>
    </row>
    <row r="93" spans="1:8" ht="34" x14ac:dyDescent="0.2">
      <c r="A93">
        <v>92</v>
      </c>
      <c r="B93" t="s">
        <v>188</v>
      </c>
      <c r="C93" s="23" t="s">
        <v>189</v>
      </c>
      <c r="D93" t="s">
        <v>7</v>
      </c>
      <c r="E93" s="31">
        <v>9.1999999999999993</v>
      </c>
      <c r="F93" s="31">
        <v>0.6</v>
      </c>
      <c r="G93" s="31">
        <v>1.6</v>
      </c>
      <c r="H93" s="31">
        <v>0</v>
      </c>
    </row>
    <row r="94" spans="1:8" ht="17" x14ac:dyDescent="0.2">
      <c r="A94">
        <v>93</v>
      </c>
      <c r="B94" t="s">
        <v>190</v>
      </c>
      <c r="C94" s="23" t="s">
        <v>191</v>
      </c>
      <c r="D94" t="s">
        <v>7</v>
      </c>
      <c r="E94" s="31">
        <v>10</v>
      </c>
      <c r="F94" s="31">
        <v>0</v>
      </c>
      <c r="G94" s="31">
        <v>0</v>
      </c>
      <c r="H94" s="31">
        <v>0</v>
      </c>
    </row>
    <row r="95" spans="1:8" ht="34" x14ac:dyDescent="0.2">
      <c r="A95">
        <v>94</v>
      </c>
      <c r="B95" t="s">
        <v>192</v>
      </c>
      <c r="C95" s="23" t="s">
        <v>193</v>
      </c>
      <c r="D95" t="s">
        <v>4</v>
      </c>
      <c r="E95" s="31">
        <v>4.5999999999999996</v>
      </c>
      <c r="F95" s="31">
        <v>0</v>
      </c>
      <c r="G95" s="31">
        <v>6</v>
      </c>
      <c r="H95" s="31">
        <v>0</v>
      </c>
    </row>
    <row r="96" spans="1:8" ht="51" x14ac:dyDescent="0.2">
      <c r="A96">
        <v>95</v>
      </c>
      <c r="B96" t="s">
        <v>194</v>
      </c>
      <c r="C96" s="23" t="s">
        <v>195</v>
      </c>
      <c r="D96" t="s">
        <v>7</v>
      </c>
      <c r="E96" s="31">
        <v>5.6</v>
      </c>
      <c r="F96" s="31">
        <v>0.2</v>
      </c>
      <c r="G96" s="31">
        <v>6.4</v>
      </c>
      <c r="H96" s="31">
        <v>0</v>
      </c>
    </row>
    <row r="97" spans="1:8" ht="34" x14ac:dyDescent="0.2">
      <c r="A97">
        <v>96</v>
      </c>
      <c r="B97" t="s">
        <v>196</v>
      </c>
      <c r="C97" s="23" t="s">
        <v>197</v>
      </c>
      <c r="D97" t="s">
        <v>7</v>
      </c>
      <c r="E97" s="31">
        <v>6.6</v>
      </c>
      <c r="F97" s="31">
        <v>0.8</v>
      </c>
      <c r="G97" s="31">
        <v>4.4000000000000004</v>
      </c>
      <c r="H97" s="31">
        <v>0</v>
      </c>
    </row>
    <row r="98" spans="1:8" ht="17" x14ac:dyDescent="0.2">
      <c r="A98">
        <v>97</v>
      </c>
      <c r="B98" t="s">
        <v>198</v>
      </c>
      <c r="C98" s="23" t="s">
        <v>199</v>
      </c>
      <c r="D98" t="s">
        <v>7</v>
      </c>
      <c r="E98" s="31">
        <v>8.4</v>
      </c>
      <c r="F98" s="31">
        <v>0</v>
      </c>
      <c r="G98" s="31">
        <v>1.4</v>
      </c>
      <c r="H98" s="31">
        <v>0</v>
      </c>
    </row>
    <row r="99" spans="1:8" ht="85" x14ac:dyDescent="0.2">
      <c r="A99">
        <v>98</v>
      </c>
      <c r="B99" t="s">
        <v>200</v>
      </c>
      <c r="C99" s="23" t="s">
        <v>201</v>
      </c>
      <c r="D99" t="s">
        <v>7</v>
      </c>
      <c r="E99" s="31">
        <v>6.4</v>
      </c>
      <c r="F99" s="31">
        <v>2.2000000000000002</v>
      </c>
      <c r="G99" s="31">
        <v>5.6</v>
      </c>
      <c r="H99" s="31">
        <v>0</v>
      </c>
    </row>
    <row r="100" spans="1:8" ht="51" x14ac:dyDescent="0.2">
      <c r="A100">
        <v>99</v>
      </c>
      <c r="B100" t="s">
        <v>202</v>
      </c>
      <c r="C100" s="23" t="s">
        <v>203</v>
      </c>
      <c r="D100" t="s">
        <v>7</v>
      </c>
      <c r="E100" s="31">
        <v>9.4</v>
      </c>
      <c r="F100" s="31">
        <v>0.2</v>
      </c>
      <c r="G100" s="31">
        <v>1.4</v>
      </c>
      <c r="H100" s="31">
        <v>0</v>
      </c>
    </row>
    <row r="101" spans="1:8" ht="51" x14ac:dyDescent="0.2">
      <c r="A101">
        <v>100</v>
      </c>
      <c r="B101" t="s">
        <v>204</v>
      </c>
      <c r="C101" s="23" t="s">
        <v>205</v>
      </c>
      <c r="D101" t="s">
        <v>7</v>
      </c>
      <c r="E101" s="31">
        <v>7.2</v>
      </c>
      <c r="F101" s="31">
        <v>1.2</v>
      </c>
      <c r="G101" s="31">
        <v>4</v>
      </c>
      <c r="H101" s="31">
        <v>0</v>
      </c>
    </row>
    <row r="102" spans="1:8" ht="17" x14ac:dyDescent="0.2">
      <c r="A102">
        <v>101</v>
      </c>
      <c r="B102" t="s">
        <v>206</v>
      </c>
      <c r="C102" s="23" t="s">
        <v>207</v>
      </c>
      <c r="D102" t="s">
        <v>63</v>
      </c>
      <c r="E102" s="31">
        <v>0.6</v>
      </c>
      <c r="F102" s="31">
        <v>0</v>
      </c>
      <c r="G102" s="31">
        <v>2</v>
      </c>
      <c r="H102" s="31">
        <v>1</v>
      </c>
    </row>
    <row r="103" spans="1:8" ht="34" x14ac:dyDescent="0.2">
      <c r="A103">
        <v>102</v>
      </c>
      <c r="B103" t="s">
        <v>208</v>
      </c>
      <c r="C103" s="23" t="s">
        <v>209</v>
      </c>
      <c r="D103" t="s">
        <v>7</v>
      </c>
      <c r="E103" s="31">
        <v>9.1999999999999993</v>
      </c>
      <c r="F103" s="31">
        <v>0</v>
      </c>
      <c r="G103" s="31">
        <v>0.2</v>
      </c>
      <c r="H103" s="31">
        <v>0</v>
      </c>
    </row>
    <row r="104" spans="1:8" ht="68" x14ac:dyDescent="0.2">
      <c r="A104">
        <v>103</v>
      </c>
      <c r="B104" t="s">
        <v>210</v>
      </c>
      <c r="C104" s="23" t="s">
        <v>211</v>
      </c>
      <c r="D104" t="s">
        <v>7</v>
      </c>
      <c r="E104" s="31">
        <v>7.2</v>
      </c>
      <c r="F104" s="31">
        <v>2.2000000000000002</v>
      </c>
      <c r="G104" s="31">
        <v>3</v>
      </c>
      <c r="H104" s="31">
        <v>0</v>
      </c>
    </row>
    <row r="105" spans="1:8" ht="68" x14ac:dyDescent="0.2">
      <c r="A105">
        <v>104</v>
      </c>
      <c r="B105" t="s">
        <v>212</v>
      </c>
      <c r="C105" s="23" t="s">
        <v>213</v>
      </c>
      <c r="D105" t="s">
        <v>7</v>
      </c>
      <c r="E105" s="31">
        <v>9</v>
      </c>
      <c r="F105" s="31">
        <v>0.2</v>
      </c>
      <c r="G105" s="31">
        <v>0.6</v>
      </c>
      <c r="H105" s="31">
        <v>0</v>
      </c>
    </row>
    <row r="106" spans="1:8" ht="51" x14ac:dyDescent="0.2">
      <c r="A106">
        <v>105</v>
      </c>
      <c r="B106" t="s">
        <v>214</v>
      </c>
      <c r="C106" s="23" t="s">
        <v>215</v>
      </c>
      <c r="D106" t="s">
        <v>4</v>
      </c>
      <c r="E106" s="31">
        <v>3.8</v>
      </c>
      <c r="F106" s="31">
        <v>0</v>
      </c>
      <c r="G106" s="31">
        <v>5.8</v>
      </c>
      <c r="H106" s="31">
        <v>0</v>
      </c>
    </row>
    <row r="107" spans="1:8" ht="68" x14ac:dyDescent="0.2">
      <c r="A107">
        <v>106</v>
      </c>
      <c r="B107" t="s">
        <v>216</v>
      </c>
      <c r="C107" s="23" t="s">
        <v>217</v>
      </c>
      <c r="D107" t="s">
        <v>7</v>
      </c>
      <c r="E107" s="31">
        <v>5.8</v>
      </c>
      <c r="F107" s="31">
        <v>0.2</v>
      </c>
      <c r="G107" s="31">
        <v>3.8</v>
      </c>
      <c r="H107" s="31">
        <v>0</v>
      </c>
    </row>
    <row r="108" spans="1:8" ht="34" x14ac:dyDescent="0.2">
      <c r="A108">
        <v>107</v>
      </c>
      <c r="B108" t="s">
        <v>218</v>
      </c>
      <c r="C108" s="23" t="s">
        <v>219</v>
      </c>
      <c r="D108" t="s">
        <v>7</v>
      </c>
      <c r="E108" s="31">
        <v>5.2</v>
      </c>
      <c r="F108" s="31">
        <v>2.6</v>
      </c>
      <c r="G108" s="31">
        <v>2.8</v>
      </c>
      <c r="H108" s="31">
        <v>0</v>
      </c>
    </row>
    <row r="109" spans="1:8" ht="51" x14ac:dyDescent="0.2">
      <c r="A109">
        <v>108</v>
      </c>
      <c r="B109" t="s">
        <v>220</v>
      </c>
      <c r="C109" s="23" t="s">
        <v>221</v>
      </c>
      <c r="D109" t="s">
        <v>7</v>
      </c>
      <c r="E109" s="31">
        <v>10</v>
      </c>
      <c r="F109" s="31">
        <v>0</v>
      </c>
      <c r="G109" s="31">
        <v>0.4</v>
      </c>
      <c r="H109" s="31">
        <v>0</v>
      </c>
    </row>
    <row r="110" spans="1:8" ht="34" x14ac:dyDescent="0.2">
      <c r="A110">
        <v>109</v>
      </c>
      <c r="B110" t="s">
        <v>222</v>
      </c>
      <c r="C110" s="23" t="s">
        <v>223</v>
      </c>
      <c r="D110" t="s">
        <v>7</v>
      </c>
      <c r="E110" s="31">
        <v>6.8</v>
      </c>
      <c r="F110" s="31">
        <v>0</v>
      </c>
      <c r="G110" s="31">
        <v>2.2000000000000002</v>
      </c>
      <c r="H110" s="31">
        <v>0</v>
      </c>
    </row>
    <row r="111" spans="1:8" ht="51" x14ac:dyDescent="0.2">
      <c r="A111">
        <v>110</v>
      </c>
      <c r="B111" t="s">
        <v>224</v>
      </c>
      <c r="C111" s="23" t="s">
        <v>225</v>
      </c>
      <c r="D111" t="s">
        <v>7</v>
      </c>
      <c r="E111" s="31">
        <v>8</v>
      </c>
      <c r="F111" s="31">
        <v>0</v>
      </c>
      <c r="G111" s="31">
        <v>3.4</v>
      </c>
      <c r="H111" s="31">
        <v>0</v>
      </c>
    </row>
    <row r="112" spans="1:8" ht="17" x14ac:dyDescent="0.2">
      <c r="A112">
        <v>111</v>
      </c>
      <c r="B112" t="s">
        <v>226</v>
      </c>
      <c r="C112" s="23" t="s">
        <v>227</v>
      </c>
      <c r="D112" t="s">
        <v>7</v>
      </c>
      <c r="E112" s="31">
        <v>9.8000000000000007</v>
      </c>
      <c r="F112" s="31">
        <v>0</v>
      </c>
      <c r="G112" s="31">
        <v>0.2</v>
      </c>
      <c r="H112" s="31">
        <v>0</v>
      </c>
    </row>
    <row r="113" spans="1:8" ht="34" x14ac:dyDescent="0.2">
      <c r="A113">
        <v>112</v>
      </c>
      <c r="B113" t="s">
        <v>228</v>
      </c>
      <c r="C113" s="23" t="s">
        <v>229</v>
      </c>
      <c r="D113" t="s">
        <v>4</v>
      </c>
      <c r="E113" s="31">
        <v>2.4</v>
      </c>
      <c r="F113" s="31">
        <v>0.6</v>
      </c>
      <c r="G113" s="31">
        <v>6.6</v>
      </c>
      <c r="H113" s="31">
        <v>0</v>
      </c>
    </row>
    <row r="114" spans="1:8" ht="85" x14ac:dyDescent="0.2">
      <c r="A114">
        <v>113</v>
      </c>
      <c r="B114" t="s">
        <v>230</v>
      </c>
      <c r="C114" s="23" t="s">
        <v>231</v>
      </c>
      <c r="D114" t="s">
        <v>7</v>
      </c>
      <c r="E114" s="31">
        <v>9.1999999999999993</v>
      </c>
      <c r="F114" s="31">
        <v>0.2</v>
      </c>
      <c r="G114" s="31">
        <v>0.8</v>
      </c>
      <c r="H114" s="31">
        <v>0</v>
      </c>
    </row>
    <row r="115" spans="1:8" ht="34" x14ac:dyDescent="0.2">
      <c r="A115">
        <v>114</v>
      </c>
      <c r="B115" t="s">
        <v>232</v>
      </c>
      <c r="C115" s="23" t="s">
        <v>233</v>
      </c>
      <c r="D115" t="s">
        <v>7</v>
      </c>
      <c r="E115" s="31">
        <v>9.8000000000000007</v>
      </c>
      <c r="F115" s="31">
        <v>0</v>
      </c>
      <c r="G115" s="31">
        <v>0.4</v>
      </c>
      <c r="H115" s="31">
        <v>0</v>
      </c>
    </row>
    <row r="116" spans="1:8" ht="34" x14ac:dyDescent="0.2">
      <c r="A116">
        <v>115</v>
      </c>
      <c r="B116" t="s">
        <v>234</v>
      </c>
      <c r="C116" s="23" t="s">
        <v>235</v>
      </c>
      <c r="D116" t="s">
        <v>7</v>
      </c>
      <c r="E116" s="31">
        <v>9.6</v>
      </c>
      <c r="F116" s="31">
        <v>0</v>
      </c>
      <c r="G116" s="31">
        <v>0.2</v>
      </c>
      <c r="H116" s="31">
        <v>0</v>
      </c>
    </row>
    <row r="117" spans="1:8" ht="85" x14ac:dyDescent="0.2">
      <c r="A117">
        <v>116</v>
      </c>
      <c r="B117" t="s">
        <v>236</v>
      </c>
      <c r="C117" s="23" t="s">
        <v>237</v>
      </c>
      <c r="D117" t="s">
        <v>7</v>
      </c>
      <c r="E117" s="31">
        <v>9.8000000000000007</v>
      </c>
      <c r="F117" s="31">
        <v>0.8</v>
      </c>
      <c r="G117" s="31">
        <v>2.4</v>
      </c>
      <c r="H117" s="31">
        <v>0</v>
      </c>
    </row>
    <row r="118" spans="1:8" ht="85" x14ac:dyDescent="0.2">
      <c r="A118">
        <v>117</v>
      </c>
      <c r="B118" t="s">
        <v>238</v>
      </c>
      <c r="C118" s="23" t="s">
        <v>239</v>
      </c>
      <c r="D118" t="s">
        <v>7</v>
      </c>
      <c r="E118" s="31">
        <v>7.2</v>
      </c>
      <c r="F118" s="31">
        <v>3.8</v>
      </c>
      <c r="G118" s="31">
        <v>3</v>
      </c>
      <c r="H118" s="31">
        <v>0</v>
      </c>
    </row>
    <row r="119" spans="1:8" ht="17" x14ac:dyDescent="0.2">
      <c r="A119">
        <v>118</v>
      </c>
      <c r="B119" t="s">
        <v>240</v>
      </c>
      <c r="C119" s="23" t="s">
        <v>241</v>
      </c>
      <c r="D119" t="s">
        <v>46</v>
      </c>
      <c r="E119" s="31">
        <v>0.2</v>
      </c>
      <c r="F119" s="31">
        <v>7.6</v>
      </c>
      <c r="G119" s="31">
        <v>3.2</v>
      </c>
      <c r="H119" s="31">
        <v>0</v>
      </c>
    </row>
    <row r="120" spans="1:8" ht="34" x14ac:dyDescent="0.2">
      <c r="A120">
        <v>119</v>
      </c>
      <c r="B120" t="s">
        <v>242</v>
      </c>
      <c r="C120" s="23" t="s">
        <v>243</v>
      </c>
      <c r="D120" t="s">
        <v>7</v>
      </c>
      <c r="E120" s="31">
        <v>7.8</v>
      </c>
      <c r="F120" s="31">
        <v>0</v>
      </c>
      <c r="G120" s="31">
        <v>0.8</v>
      </c>
      <c r="H120" s="31">
        <v>0</v>
      </c>
    </row>
    <row r="121" spans="1:8" ht="34" x14ac:dyDescent="0.2">
      <c r="A121">
        <v>120</v>
      </c>
      <c r="B121" t="s">
        <v>244</v>
      </c>
      <c r="C121" s="23" t="s">
        <v>245</v>
      </c>
      <c r="D121" t="s">
        <v>4</v>
      </c>
      <c r="E121" s="31">
        <v>2.2000000000000002</v>
      </c>
      <c r="F121" s="31">
        <v>1.8</v>
      </c>
      <c r="G121" s="31">
        <v>5.6</v>
      </c>
      <c r="H121" s="31">
        <v>0</v>
      </c>
    </row>
    <row r="122" spans="1:8" ht="34" x14ac:dyDescent="0.2">
      <c r="A122">
        <v>121</v>
      </c>
      <c r="B122" t="s">
        <v>246</v>
      </c>
      <c r="C122" s="23" t="s">
        <v>247</v>
      </c>
      <c r="D122" t="s">
        <v>7</v>
      </c>
      <c r="E122" s="31">
        <v>8.6</v>
      </c>
      <c r="F122" s="31">
        <v>0.2</v>
      </c>
      <c r="G122" s="31">
        <v>0.4</v>
      </c>
      <c r="H122" s="31">
        <v>0</v>
      </c>
    </row>
    <row r="123" spans="1:8" ht="17" x14ac:dyDescent="0.2">
      <c r="A123">
        <v>122</v>
      </c>
      <c r="B123" t="s">
        <v>248</v>
      </c>
      <c r="C123" s="23" t="s">
        <v>249</v>
      </c>
      <c r="D123" t="s">
        <v>63</v>
      </c>
      <c r="E123" s="31">
        <v>1.6</v>
      </c>
      <c r="F123" s="31">
        <v>0</v>
      </c>
      <c r="G123" s="31">
        <v>0</v>
      </c>
      <c r="H123" s="31">
        <v>1</v>
      </c>
    </row>
    <row r="124" spans="1:8" ht="34" x14ac:dyDescent="0.2">
      <c r="A124">
        <v>123</v>
      </c>
      <c r="B124" t="s">
        <v>250</v>
      </c>
      <c r="C124" s="23" t="s">
        <v>251</v>
      </c>
      <c r="D124" t="s">
        <v>7</v>
      </c>
      <c r="E124" s="31">
        <v>9.6</v>
      </c>
      <c r="F124" s="31">
        <v>0.2</v>
      </c>
      <c r="G124" s="31">
        <v>0</v>
      </c>
      <c r="H124" s="31">
        <v>0</v>
      </c>
    </row>
    <row r="125" spans="1:8" ht="17" x14ac:dyDescent="0.2">
      <c r="A125">
        <v>124</v>
      </c>
      <c r="B125" t="s">
        <v>252</v>
      </c>
      <c r="C125" s="23" t="s">
        <v>253</v>
      </c>
      <c r="D125" t="s">
        <v>7</v>
      </c>
      <c r="E125" s="31">
        <v>2.8</v>
      </c>
      <c r="F125" s="31">
        <v>2</v>
      </c>
      <c r="G125" s="31">
        <v>0</v>
      </c>
      <c r="H125" s="31">
        <v>1</v>
      </c>
    </row>
    <row r="126" spans="1:8" ht="17" x14ac:dyDescent="0.2">
      <c r="A126">
        <v>125</v>
      </c>
      <c r="B126" t="s">
        <v>254</v>
      </c>
      <c r="C126" s="23" t="s">
        <v>255</v>
      </c>
      <c r="D126" t="s">
        <v>4</v>
      </c>
      <c r="E126" s="31">
        <v>1.6</v>
      </c>
      <c r="F126" s="31">
        <v>1.6</v>
      </c>
      <c r="G126" s="31">
        <v>9.1999999999999993</v>
      </c>
      <c r="H126" s="31">
        <v>0</v>
      </c>
    </row>
    <row r="127" spans="1:8" ht="51" x14ac:dyDescent="0.2">
      <c r="A127">
        <v>126</v>
      </c>
      <c r="B127" t="s">
        <v>256</v>
      </c>
      <c r="C127" s="23" t="s">
        <v>257</v>
      </c>
      <c r="D127" t="s">
        <v>4</v>
      </c>
      <c r="E127" s="31">
        <v>3.4</v>
      </c>
      <c r="F127" s="31">
        <v>0.4</v>
      </c>
      <c r="G127" s="31">
        <v>3.8</v>
      </c>
      <c r="H127" s="31">
        <v>0</v>
      </c>
    </row>
    <row r="128" spans="1:8" ht="17" x14ac:dyDescent="0.2">
      <c r="A128">
        <v>127</v>
      </c>
      <c r="B128" t="s">
        <v>258</v>
      </c>
      <c r="C128" s="23" t="s">
        <v>259</v>
      </c>
      <c r="D128" t="s">
        <v>46</v>
      </c>
      <c r="E128" s="31">
        <v>0</v>
      </c>
      <c r="F128" s="31">
        <v>8.6</v>
      </c>
      <c r="G128" s="31">
        <v>1.2</v>
      </c>
      <c r="H128" s="31">
        <v>0</v>
      </c>
    </row>
    <row r="129" spans="1:8" ht="34" x14ac:dyDescent="0.2">
      <c r="A129">
        <v>128</v>
      </c>
      <c r="B129" t="s">
        <v>260</v>
      </c>
      <c r="C129" s="23" t="s">
        <v>261</v>
      </c>
      <c r="D129" t="s">
        <v>7</v>
      </c>
      <c r="E129" s="31">
        <v>9.1999999999999993</v>
      </c>
      <c r="F129" s="31">
        <v>0</v>
      </c>
      <c r="G129" s="31">
        <v>0</v>
      </c>
      <c r="H129" s="31">
        <v>0</v>
      </c>
    </row>
    <row r="130" spans="1:8" ht="34" x14ac:dyDescent="0.2">
      <c r="A130">
        <v>129</v>
      </c>
      <c r="B130" t="s">
        <v>262</v>
      </c>
      <c r="C130" s="23" t="s">
        <v>263</v>
      </c>
      <c r="D130" t="s">
        <v>4</v>
      </c>
      <c r="E130" s="31">
        <v>2.6</v>
      </c>
      <c r="F130" s="31">
        <v>1</v>
      </c>
      <c r="G130" s="31">
        <v>5.6</v>
      </c>
      <c r="H130" s="31">
        <v>0</v>
      </c>
    </row>
    <row r="131" spans="1:8" ht="34" x14ac:dyDescent="0.2">
      <c r="A131">
        <v>130</v>
      </c>
      <c r="B131" t="s">
        <v>264</v>
      </c>
      <c r="C131" s="23" t="s">
        <v>265</v>
      </c>
      <c r="D131" t="s">
        <v>7</v>
      </c>
      <c r="E131" s="31">
        <v>7.4</v>
      </c>
      <c r="F131" s="31">
        <v>0</v>
      </c>
      <c r="G131" s="31">
        <v>1.6</v>
      </c>
      <c r="H131" s="31">
        <v>0</v>
      </c>
    </row>
    <row r="132" spans="1:8" ht="34" x14ac:dyDescent="0.2">
      <c r="A132">
        <v>131</v>
      </c>
      <c r="B132" t="s">
        <v>266</v>
      </c>
      <c r="C132" s="23" t="s">
        <v>267</v>
      </c>
      <c r="D132" t="s">
        <v>7</v>
      </c>
      <c r="E132" s="31">
        <v>10</v>
      </c>
      <c r="F132" s="31">
        <v>0.6</v>
      </c>
      <c r="G132" s="31">
        <v>0</v>
      </c>
      <c r="H132" s="31">
        <v>0</v>
      </c>
    </row>
    <row r="133" spans="1:8" ht="34" x14ac:dyDescent="0.2">
      <c r="A133">
        <v>132</v>
      </c>
      <c r="B133" t="s">
        <v>268</v>
      </c>
      <c r="C133" s="23" t="s">
        <v>269</v>
      </c>
      <c r="D133" t="s">
        <v>7</v>
      </c>
      <c r="E133" s="31">
        <v>9.6</v>
      </c>
      <c r="F133" s="31">
        <v>0</v>
      </c>
      <c r="G133" s="31">
        <v>0.6</v>
      </c>
      <c r="H133" s="31">
        <v>0</v>
      </c>
    </row>
    <row r="134" spans="1:8" ht="51" x14ac:dyDescent="0.2">
      <c r="A134">
        <v>133</v>
      </c>
      <c r="B134" t="s">
        <v>270</v>
      </c>
      <c r="C134" s="23" t="s">
        <v>271</v>
      </c>
      <c r="D134" t="s">
        <v>7</v>
      </c>
      <c r="E134" s="31">
        <v>5.4</v>
      </c>
      <c r="F134" s="31">
        <v>0</v>
      </c>
      <c r="G134" s="31">
        <v>3.8</v>
      </c>
      <c r="H134" s="31">
        <v>0</v>
      </c>
    </row>
    <row r="135" spans="1:8" ht="34" x14ac:dyDescent="0.2">
      <c r="A135">
        <v>134</v>
      </c>
      <c r="B135" t="s">
        <v>272</v>
      </c>
      <c r="C135" s="23" t="s">
        <v>273</v>
      </c>
      <c r="D135" t="s">
        <v>4</v>
      </c>
      <c r="E135" s="31">
        <v>2.8</v>
      </c>
      <c r="F135" s="31">
        <v>0.4</v>
      </c>
      <c r="G135" s="31">
        <v>4.5999999999999996</v>
      </c>
      <c r="H135" s="31">
        <v>0</v>
      </c>
    </row>
    <row r="136" spans="1:8" ht="34" x14ac:dyDescent="0.2">
      <c r="A136">
        <v>135</v>
      </c>
      <c r="B136" t="s">
        <v>274</v>
      </c>
      <c r="C136" s="23" t="s">
        <v>275</v>
      </c>
      <c r="D136" t="s">
        <v>7</v>
      </c>
      <c r="E136" s="31">
        <v>9.1999999999999993</v>
      </c>
      <c r="F136" s="31">
        <v>0</v>
      </c>
      <c r="G136" s="31">
        <v>0</v>
      </c>
      <c r="H136" s="31">
        <v>0</v>
      </c>
    </row>
    <row r="137" spans="1:8" ht="17" x14ac:dyDescent="0.2">
      <c r="A137">
        <v>136</v>
      </c>
      <c r="B137" t="s">
        <v>276</v>
      </c>
      <c r="C137" s="23" t="s">
        <v>277</v>
      </c>
      <c r="D137" t="s">
        <v>7</v>
      </c>
      <c r="E137" s="31">
        <v>7</v>
      </c>
      <c r="F137" s="31">
        <v>0</v>
      </c>
      <c r="G137" s="31">
        <v>0.6</v>
      </c>
      <c r="H137" s="31">
        <v>0</v>
      </c>
    </row>
    <row r="138" spans="1:8" ht="34" x14ac:dyDescent="0.2">
      <c r="A138">
        <v>137</v>
      </c>
      <c r="B138" t="s">
        <v>278</v>
      </c>
      <c r="C138" s="23" t="s">
        <v>279</v>
      </c>
      <c r="D138" t="s">
        <v>7</v>
      </c>
      <c r="E138" s="31">
        <v>10</v>
      </c>
      <c r="F138" s="31">
        <v>0</v>
      </c>
      <c r="G138" s="31">
        <v>0</v>
      </c>
      <c r="H138" s="31">
        <v>0</v>
      </c>
    </row>
    <row r="139" spans="1:8" ht="17" x14ac:dyDescent="0.2">
      <c r="A139">
        <v>138</v>
      </c>
      <c r="B139" t="s">
        <v>280</v>
      </c>
      <c r="C139" s="23" t="s">
        <v>281</v>
      </c>
      <c r="D139" t="s">
        <v>4</v>
      </c>
      <c r="E139" s="31">
        <v>0.4</v>
      </c>
      <c r="F139" s="31">
        <v>0</v>
      </c>
      <c r="G139" s="31">
        <v>7.6</v>
      </c>
      <c r="H139" s="31">
        <v>0</v>
      </c>
    </row>
    <row r="140" spans="1:8" ht="34" x14ac:dyDescent="0.2">
      <c r="A140">
        <v>139</v>
      </c>
      <c r="B140" t="s">
        <v>282</v>
      </c>
      <c r="C140" s="23" t="s">
        <v>283</v>
      </c>
      <c r="D140" t="s">
        <v>7</v>
      </c>
      <c r="E140" s="31">
        <v>5.4</v>
      </c>
      <c r="F140" s="31">
        <v>3</v>
      </c>
      <c r="G140" s="31">
        <v>2.6</v>
      </c>
      <c r="H140" s="31">
        <v>0</v>
      </c>
    </row>
    <row r="141" spans="1:8" ht="34" x14ac:dyDescent="0.2">
      <c r="A141">
        <v>140</v>
      </c>
      <c r="B141" t="s">
        <v>284</v>
      </c>
      <c r="C141" s="23" t="s">
        <v>285</v>
      </c>
      <c r="D141" t="s">
        <v>7</v>
      </c>
      <c r="E141" s="31">
        <v>9.6</v>
      </c>
      <c r="F141" s="31">
        <v>0</v>
      </c>
      <c r="G141" s="31">
        <v>0.4</v>
      </c>
      <c r="H141" s="31">
        <v>0</v>
      </c>
    </row>
    <row r="142" spans="1:8" ht="68" x14ac:dyDescent="0.2">
      <c r="A142">
        <v>141</v>
      </c>
      <c r="B142" t="s">
        <v>286</v>
      </c>
      <c r="C142" s="23" t="s">
        <v>287</v>
      </c>
      <c r="D142" t="s">
        <v>7</v>
      </c>
      <c r="E142" s="31">
        <v>8.6</v>
      </c>
      <c r="F142" s="31">
        <v>0.8</v>
      </c>
      <c r="G142" s="31">
        <v>0.6</v>
      </c>
      <c r="H142" s="31">
        <v>0</v>
      </c>
    </row>
    <row r="143" spans="1:8" ht="34" x14ac:dyDescent="0.2">
      <c r="A143">
        <v>142</v>
      </c>
      <c r="B143" t="s">
        <v>288</v>
      </c>
      <c r="C143" s="23" t="s">
        <v>289</v>
      </c>
      <c r="D143" t="s">
        <v>46</v>
      </c>
      <c r="E143" s="31">
        <v>0.4</v>
      </c>
      <c r="F143" s="31">
        <v>8.8000000000000007</v>
      </c>
      <c r="G143" s="31">
        <v>0.4</v>
      </c>
      <c r="H143" s="31">
        <v>0</v>
      </c>
    </row>
    <row r="144" spans="1:8" ht="68" x14ac:dyDescent="0.2">
      <c r="A144">
        <v>143</v>
      </c>
      <c r="B144" t="s">
        <v>290</v>
      </c>
      <c r="C144" s="23" t="s">
        <v>291</v>
      </c>
      <c r="D144" t="s">
        <v>4</v>
      </c>
      <c r="E144" s="31">
        <v>5.8</v>
      </c>
      <c r="F144" s="31">
        <v>0</v>
      </c>
      <c r="G144" s="31">
        <v>6.6</v>
      </c>
      <c r="H144" s="31">
        <v>0</v>
      </c>
    </row>
    <row r="145" spans="1:8" ht="34" x14ac:dyDescent="0.2">
      <c r="A145">
        <v>144</v>
      </c>
      <c r="B145" t="s">
        <v>292</v>
      </c>
      <c r="C145" s="23" t="s">
        <v>293</v>
      </c>
      <c r="D145" t="s">
        <v>7</v>
      </c>
      <c r="E145" s="31">
        <v>7</v>
      </c>
      <c r="F145" s="31">
        <v>0</v>
      </c>
      <c r="G145" s="31">
        <v>0.6</v>
      </c>
      <c r="H145" s="31">
        <v>0</v>
      </c>
    </row>
    <row r="146" spans="1:8" ht="34" x14ac:dyDescent="0.2">
      <c r="A146">
        <v>145</v>
      </c>
      <c r="B146" t="s">
        <v>294</v>
      </c>
      <c r="C146" s="23" t="s">
        <v>295</v>
      </c>
      <c r="D146" t="s">
        <v>4</v>
      </c>
      <c r="E146" s="31">
        <v>1.8</v>
      </c>
      <c r="F146" s="31">
        <v>0</v>
      </c>
      <c r="G146" s="31">
        <v>7.4</v>
      </c>
      <c r="H146" s="31">
        <v>0</v>
      </c>
    </row>
    <row r="147" spans="1:8" ht="17" x14ac:dyDescent="0.2">
      <c r="A147">
        <v>146</v>
      </c>
      <c r="B147" t="s">
        <v>296</v>
      </c>
      <c r="C147" s="23" t="s">
        <v>297</v>
      </c>
      <c r="D147" t="s">
        <v>4</v>
      </c>
      <c r="E147" s="31">
        <v>1.6</v>
      </c>
      <c r="F147" s="31">
        <v>1.4</v>
      </c>
      <c r="G147" s="31">
        <v>8.4</v>
      </c>
      <c r="H147" s="31">
        <v>0</v>
      </c>
    </row>
    <row r="148" spans="1:8" ht="51" x14ac:dyDescent="0.2">
      <c r="A148">
        <v>147</v>
      </c>
      <c r="B148" t="s">
        <v>298</v>
      </c>
      <c r="C148" s="23" t="s">
        <v>299</v>
      </c>
      <c r="D148" t="s">
        <v>7</v>
      </c>
      <c r="E148" s="31">
        <v>7.6</v>
      </c>
      <c r="F148" s="31">
        <v>0</v>
      </c>
      <c r="G148" s="31">
        <v>3.4</v>
      </c>
      <c r="H148" s="31">
        <v>0</v>
      </c>
    </row>
    <row r="149" spans="1:8" ht="51" x14ac:dyDescent="0.2">
      <c r="A149">
        <v>148</v>
      </c>
      <c r="B149" t="s">
        <v>300</v>
      </c>
      <c r="C149" s="23" t="s">
        <v>301</v>
      </c>
      <c r="D149" t="s">
        <v>7</v>
      </c>
      <c r="E149" s="31">
        <v>10</v>
      </c>
      <c r="F149" s="31">
        <v>0.2</v>
      </c>
      <c r="G149" s="31">
        <v>0.8</v>
      </c>
      <c r="H149" s="31">
        <v>0</v>
      </c>
    </row>
    <row r="150" spans="1:8" ht="17" x14ac:dyDescent="0.2">
      <c r="A150">
        <v>149</v>
      </c>
      <c r="B150" t="s">
        <v>302</v>
      </c>
      <c r="C150" s="23" t="s">
        <v>303</v>
      </c>
      <c r="D150" t="s">
        <v>7</v>
      </c>
      <c r="E150" s="31">
        <v>9.8000000000000007</v>
      </c>
      <c r="F150" s="31">
        <v>0</v>
      </c>
      <c r="G150" s="31">
        <v>0</v>
      </c>
      <c r="H150" s="31">
        <v>0</v>
      </c>
    </row>
    <row r="151" spans="1:8" ht="51" x14ac:dyDescent="0.2">
      <c r="A151">
        <v>150</v>
      </c>
      <c r="B151" t="s">
        <v>304</v>
      </c>
      <c r="C151" s="23" t="s">
        <v>305</v>
      </c>
      <c r="D151" t="s">
        <v>4</v>
      </c>
      <c r="E151" s="31">
        <v>2.2000000000000002</v>
      </c>
      <c r="F151" s="31">
        <v>0</v>
      </c>
      <c r="G151" s="31">
        <v>7</v>
      </c>
      <c r="H151" s="31">
        <v>0</v>
      </c>
    </row>
    <row r="152" spans="1:8" ht="34" x14ac:dyDescent="0.2">
      <c r="A152">
        <v>151</v>
      </c>
      <c r="B152" t="s">
        <v>306</v>
      </c>
      <c r="C152" s="23" t="s">
        <v>307</v>
      </c>
      <c r="D152" t="s">
        <v>7</v>
      </c>
      <c r="E152" s="31">
        <v>8.6</v>
      </c>
      <c r="F152" s="31">
        <v>0</v>
      </c>
      <c r="G152" s="31">
        <v>2.2000000000000002</v>
      </c>
      <c r="H152" s="31">
        <v>0</v>
      </c>
    </row>
    <row r="153" spans="1:8" ht="34" x14ac:dyDescent="0.2">
      <c r="A153">
        <v>152</v>
      </c>
      <c r="B153" t="s">
        <v>308</v>
      </c>
      <c r="C153" s="23" t="s">
        <v>309</v>
      </c>
      <c r="D153" t="s">
        <v>4</v>
      </c>
      <c r="E153" s="31">
        <v>2</v>
      </c>
      <c r="F153" s="31">
        <v>2.8</v>
      </c>
      <c r="G153" s="31">
        <v>4.5999999999999996</v>
      </c>
      <c r="H153" s="31">
        <v>0</v>
      </c>
    </row>
    <row r="154" spans="1:8" ht="51" x14ac:dyDescent="0.2">
      <c r="A154">
        <v>153</v>
      </c>
      <c r="B154" t="s">
        <v>310</v>
      </c>
      <c r="C154" s="23" t="s">
        <v>311</v>
      </c>
      <c r="D154" t="s">
        <v>4</v>
      </c>
      <c r="E154" s="31">
        <v>3.2</v>
      </c>
      <c r="F154" s="31">
        <v>0</v>
      </c>
      <c r="G154" s="31">
        <v>8.6</v>
      </c>
      <c r="H154" s="31">
        <v>0</v>
      </c>
    </row>
    <row r="155" spans="1:8" ht="51" x14ac:dyDescent="0.2">
      <c r="A155">
        <v>154</v>
      </c>
      <c r="B155" t="s">
        <v>312</v>
      </c>
      <c r="C155" s="23" t="s">
        <v>313</v>
      </c>
      <c r="D155" t="s">
        <v>7</v>
      </c>
      <c r="E155" s="31">
        <v>6.4</v>
      </c>
      <c r="F155" s="31">
        <v>1.6</v>
      </c>
      <c r="G155" s="31">
        <v>2.6</v>
      </c>
      <c r="H155" s="31">
        <v>0</v>
      </c>
    </row>
    <row r="156" spans="1:8" ht="34" x14ac:dyDescent="0.2">
      <c r="A156">
        <v>155</v>
      </c>
      <c r="B156" t="s">
        <v>314</v>
      </c>
      <c r="C156" s="23" t="s">
        <v>315</v>
      </c>
      <c r="D156" t="s">
        <v>7</v>
      </c>
      <c r="E156" s="31">
        <v>10</v>
      </c>
      <c r="F156" s="31">
        <v>0</v>
      </c>
      <c r="G156" s="31">
        <v>1.2</v>
      </c>
      <c r="H156" s="31">
        <v>0</v>
      </c>
    </row>
    <row r="157" spans="1:8" ht="17" x14ac:dyDescent="0.2">
      <c r="A157">
        <v>156</v>
      </c>
      <c r="B157" t="s">
        <v>316</v>
      </c>
      <c r="C157" s="23" t="s">
        <v>317</v>
      </c>
      <c r="D157" t="s">
        <v>63</v>
      </c>
      <c r="E157" s="31">
        <v>0</v>
      </c>
      <c r="F157" s="31">
        <v>0</v>
      </c>
      <c r="G157" s="31">
        <v>0</v>
      </c>
      <c r="H157" s="31">
        <v>1</v>
      </c>
    </row>
    <row r="158" spans="1:8" ht="102" x14ac:dyDescent="0.2">
      <c r="A158">
        <v>157</v>
      </c>
      <c r="B158" t="s">
        <v>318</v>
      </c>
      <c r="C158" s="23" t="s">
        <v>319</v>
      </c>
      <c r="D158" t="s">
        <v>7</v>
      </c>
      <c r="E158" s="31">
        <v>10</v>
      </c>
      <c r="F158" s="31">
        <v>0</v>
      </c>
      <c r="G158" s="31">
        <v>0.2</v>
      </c>
      <c r="H158" s="31">
        <v>0</v>
      </c>
    </row>
    <row r="159" spans="1:8" ht="51" x14ac:dyDescent="0.2">
      <c r="A159">
        <v>158</v>
      </c>
      <c r="B159" t="s">
        <v>320</v>
      </c>
      <c r="C159" s="23" t="s">
        <v>321</v>
      </c>
      <c r="D159" t="s">
        <v>7</v>
      </c>
      <c r="E159" s="31">
        <v>9.1999999999999993</v>
      </c>
      <c r="F159" s="31">
        <v>0</v>
      </c>
      <c r="G159" s="31">
        <v>1.2</v>
      </c>
      <c r="H159" s="31">
        <v>0</v>
      </c>
    </row>
    <row r="160" spans="1:8" ht="85" x14ac:dyDescent="0.2">
      <c r="A160">
        <v>159</v>
      </c>
      <c r="B160" t="s">
        <v>322</v>
      </c>
      <c r="C160" s="23" t="s">
        <v>323</v>
      </c>
      <c r="D160" t="s">
        <v>7</v>
      </c>
      <c r="E160" s="31">
        <v>7.8</v>
      </c>
      <c r="F160" s="31">
        <v>0.8</v>
      </c>
      <c r="G160" s="31">
        <v>4.5999999999999996</v>
      </c>
      <c r="H160" s="31">
        <v>0</v>
      </c>
    </row>
    <row r="161" spans="1:8" ht="51" x14ac:dyDescent="0.2">
      <c r="A161">
        <v>160</v>
      </c>
      <c r="B161" t="s">
        <v>324</v>
      </c>
      <c r="C161" s="23" t="s">
        <v>325</v>
      </c>
      <c r="D161" t="s">
        <v>7</v>
      </c>
      <c r="E161" s="31">
        <v>7.2</v>
      </c>
      <c r="F161" s="31">
        <v>0</v>
      </c>
      <c r="G161" s="31">
        <v>5.4</v>
      </c>
      <c r="H161" s="31">
        <v>0</v>
      </c>
    </row>
    <row r="162" spans="1:8" ht="51" x14ac:dyDescent="0.2">
      <c r="A162">
        <v>161</v>
      </c>
      <c r="B162" t="s">
        <v>326</v>
      </c>
      <c r="C162" s="23" t="s">
        <v>327</v>
      </c>
      <c r="D162" t="s">
        <v>7</v>
      </c>
      <c r="E162" s="31">
        <v>10</v>
      </c>
      <c r="F162" s="31">
        <v>0</v>
      </c>
      <c r="G162" s="31">
        <v>0.8</v>
      </c>
      <c r="H162" s="31">
        <v>0</v>
      </c>
    </row>
    <row r="163" spans="1:8" ht="34" x14ac:dyDescent="0.2">
      <c r="A163">
        <v>162</v>
      </c>
      <c r="B163" t="s">
        <v>328</v>
      </c>
      <c r="C163" s="23" t="s">
        <v>329</v>
      </c>
      <c r="D163" t="s">
        <v>46</v>
      </c>
      <c r="E163" s="31">
        <v>4.8</v>
      </c>
      <c r="F163" s="31">
        <v>4.5999999999999996</v>
      </c>
      <c r="G163" s="31">
        <v>3.4</v>
      </c>
      <c r="H163" s="31">
        <v>0</v>
      </c>
    </row>
    <row r="164" spans="1:8" ht="34" x14ac:dyDescent="0.2">
      <c r="A164">
        <v>163</v>
      </c>
      <c r="B164" t="s">
        <v>330</v>
      </c>
      <c r="C164" s="23" t="s">
        <v>331</v>
      </c>
      <c r="D164" t="s">
        <v>7</v>
      </c>
      <c r="E164" s="31">
        <v>7.4</v>
      </c>
      <c r="F164" s="31">
        <v>0</v>
      </c>
      <c r="G164" s="31">
        <v>1</v>
      </c>
      <c r="H164" s="31">
        <v>0</v>
      </c>
    </row>
    <row r="165" spans="1:8" ht="51" x14ac:dyDescent="0.2">
      <c r="A165">
        <v>164</v>
      </c>
      <c r="B165" t="s">
        <v>332</v>
      </c>
      <c r="C165" s="23" t="s">
        <v>333</v>
      </c>
      <c r="D165" t="s">
        <v>7</v>
      </c>
      <c r="E165" s="31">
        <v>8.1999999999999993</v>
      </c>
      <c r="F165" s="31">
        <v>0.8</v>
      </c>
      <c r="G165" s="31">
        <v>1</v>
      </c>
      <c r="H165" s="31">
        <v>0</v>
      </c>
    </row>
    <row r="166" spans="1:8" ht="51" x14ac:dyDescent="0.2">
      <c r="A166">
        <v>165</v>
      </c>
      <c r="B166" t="s">
        <v>334</v>
      </c>
      <c r="C166" s="23" t="s">
        <v>335</v>
      </c>
      <c r="D166" t="s">
        <v>7</v>
      </c>
      <c r="E166" s="31">
        <v>6.8</v>
      </c>
      <c r="F166" s="31">
        <v>2.8</v>
      </c>
      <c r="G166" s="31">
        <v>0.8</v>
      </c>
      <c r="H166" s="31">
        <v>0</v>
      </c>
    </row>
    <row r="167" spans="1:8" ht="34" x14ac:dyDescent="0.2">
      <c r="A167">
        <v>166</v>
      </c>
      <c r="B167" t="s">
        <v>336</v>
      </c>
      <c r="C167" s="23" t="s">
        <v>337</v>
      </c>
      <c r="D167" t="s">
        <v>4</v>
      </c>
      <c r="E167" s="31">
        <v>2</v>
      </c>
      <c r="F167" s="31">
        <v>0</v>
      </c>
      <c r="G167" s="31">
        <v>8.8000000000000007</v>
      </c>
      <c r="H167" s="31">
        <v>0</v>
      </c>
    </row>
    <row r="168" spans="1:8" ht="51" x14ac:dyDescent="0.2">
      <c r="A168">
        <v>167</v>
      </c>
      <c r="B168" t="s">
        <v>338</v>
      </c>
      <c r="C168" s="23" t="s">
        <v>339</v>
      </c>
      <c r="D168" t="s">
        <v>7</v>
      </c>
      <c r="E168" s="31">
        <v>9.8000000000000007</v>
      </c>
      <c r="F168" s="31">
        <v>0</v>
      </c>
      <c r="G168" s="31">
        <v>0.8</v>
      </c>
      <c r="H168" s="31">
        <v>0</v>
      </c>
    </row>
    <row r="169" spans="1:8" ht="34" x14ac:dyDescent="0.2">
      <c r="A169">
        <v>168</v>
      </c>
      <c r="B169" t="s">
        <v>340</v>
      </c>
      <c r="C169" s="23" t="s">
        <v>341</v>
      </c>
      <c r="D169" t="s">
        <v>7</v>
      </c>
      <c r="E169" s="31">
        <v>5.6</v>
      </c>
      <c r="F169" s="31">
        <v>2</v>
      </c>
      <c r="G169" s="31">
        <v>4.2</v>
      </c>
      <c r="H169" s="31">
        <v>0</v>
      </c>
    </row>
    <row r="170" spans="1:8" ht="34" x14ac:dyDescent="0.2">
      <c r="A170">
        <v>169</v>
      </c>
      <c r="B170" t="s">
        <v>342</v>
      </c>
      <c r="C170" s="23" t="s">
        <v>343</v>
      </c>
      <c r="D170" t="s">
        <v>7</v>
      </c>
      <c r="E170" s="31">
        <v>8.8000000000000007</v>
      </c>
      <c r="F170" s="31">
        <v>1.2</v>
      </c>
      <c r="G170" s="31">
        <v>1.6</v>
      </c>
      <c r="H170" s="31">
        <v>0</v>
      </c>
    </row>
    <row r="171" spans="1:8" ht="17" x14ac:dyDescent="0.2">
      <c r="A171">
        <v>170</v>
      </c>
      <c r="B171" t="s">
        <v>344</v>
      </c>
      <c r="C171" s="23" t="s">
        <v>345</v>
      </c>
      <c r="D171" t="s">
        <v>4</v>
      </c>
      <c r="E171" s="31">
        <v>0.4</v>
      </c>
      <c r="F171" s="31">
        <v>0.8</v>
      </c>
      <c r="G171" s="31">
        <v>9.1999999999999993</v>
      </c>
      <c r="H171" s="31">
        <v>0</v>
      </c>
    </row>
    <row r="172" spans="1:8" ht="51" x14ac:dyDescent="0.2">
      <c r="A172">
        <v>171</v>
      </c>
      <c r="B172" t="s">
        <v>346</v>
      </c>
      <c r="C172" s="23" t="s">
        <v>347</v>
      </c>
      <c r="D172" t="s">
        <v>4</v>
      </c>
      <c r="E172" s="31">
        <v>2.2000000000000002</v>
      </c>
      <c r="F172" s="31">
        <v>0</v>
      </c>
      <c r="G172" s="31">
        <v>8.6</v>
      </c>
      <c r="H172" s="31">
        <v>0</v>
      </c>
    </row>
    <row r="173" spans="1:8" ht="17" x14ac:dyDescent="0.2">
      <c r="A173">
        <v>172</v>
      </c>
      <c r="B173" t="s">
        <v>348</v>
      </c>
      <c r="C173" s="23" t="s">
        <v>349</v>
      </c>
      <c r="D173" t="s">
        <v>4</v>
      </c>
      <c r="E173" s="31">
        <v>0.8</v>
      </c>
      <c r="F173" s="31">
        <v>4.5999999999999996</v>
      </c>
      <c r="G173" s="31">
        <v>5.6</v>
      </c>
      <c r="H173" s="31">
        <v>0</v>
      </c>
    </row>
    <row r="174" spans="1:8" ht="51" x14ac:dyDescent="0.2">
      <c r="A174">
        <v>173</v>
      </c>
      <c r="B174" t="s">
        <v>350</v>
      </c>
      <c r="C174" s="23" t="s">
        <v>351</v>
      </c>
      <c r="D174" t="s">
        <v>7</v>
      </c>
      <c r="E174" s="31">
        <v>5.8</v>
      </c>
      <c r="F174" s="31">
        <v>0.6</v>
      </c>
      <c r="G174" s="31">
        <v>5.6</v>
      </c>
      <c r="H174" s="31">
        <v>0</v>
      </c>
    </row>
    <row r="175" spans="1:8" ht="34" x14ac:dyDescent="0.2">
      <c r="A175">
        <v>174</v>
      </c>
      <c r="B175" t="s">
        <v>352</v>
      </c>
      <c r="C175" s="23" t="s">
        <v>353</v>
      </c>
      <c r="D175" t="s">
        <v>4</v>
      </c>
      <c r="E175" s="31">
        <v>0.4</v>
      </c>
      <c r="F175" s="31">
        <v>3</v>
      </c>
      <c r="G175" s="31">
        <v>8</v>
      </c>
      <c r="H175" s="31">
        <v>0</v>
      </c>
    </row>
    <row r="176" spans="1:8" ht="68" x14ac:dyDescent="0.2">
      <c r="A176">
        <v>175</v>
      </c>
      <c r="B176" t="s">
        <v>354</v>
      </c>
      <c r="C176" s="23" t="s">
        <v>355</v>
      </c>
      <c r="D176" t="s">
        <v>4</v>
      </c>
      <c r="E176" s="31">
        <v>3.6</v>
      </c>
      <c r="F176" s="31">
        <v>0</v>
      </c>
      <c r="G176" s="31">
        <v>5.8</v>
      </c>
      <c r="H176" s="31">
        <v>0</v>
      </c>
    </row>
    <row r="177" spans="1:8" ht="51" x14ac:dyDescent="0.2">
      <c r="A177">
        <v>176</v>
      </c>
      <c r="B177" t="s">
        <v>356</v>
      </c>
      <c r="C177" s="23" t="s">
        <v>357</v>
      </c>
      <c r="D177" t="s">
        <v>7</v>
      </c>
      <c r="E177" s="31">
        <v>10</v>
      </c>
      <c r="F177" s="31">
        <v>0</v>
      </c>
      <c r="G177" s="31">
        <v>1</v>
      </c>
      <c r="H177" s="31">
        <v>0</v>
      </c>
    </row>
    <row r="178" spans="1:8" ht="51" x14ac:dyDescent="0.2">
      <c r="A178">
        <v>177</v>
      </c>
      <c r="B178" t="s">
        <v>358</v>
      </c>
      <c r="C178" s="23" t="s">
        <v>359</v>
      </c>
      <c r="D178" t="s">
        <v>7</v>
      </c>
      <c r="E178" s="31">
        <v>9.6</v>
      </c>
      <c r="F178" s="31">
        <v>0</v>
      </c>
      <c r="G178" s="31">
        <v>0.4</v>
      </c>
      <c r="H178" s="31">
        <v>0</v>
      </c>
    </row>
    <row r="179" spans="1:8" ht="34" x14ac:dyDescent="0.2">
      <c r="A179">
        <v>178</v>
      </c>
      <c r="B179" t="s">
        <v>360</v>
      </c>
      <c r="C179" s="23" t="s">
        <v>361</v>
      </c>
      <c r="D179" t="s">
        <v>7</v>
      </c>
      <c r="E179" s="31">
        <v>7.8</v>
      </c>
      <c r="F179" s="31">
        <v>0</v>
      </c>
      <c r="G179" s="31">
        <v>0.8</v>
      </c>
      <c r="H179" s="31">
        <v>0</v>
      </c>
    </row>
    <row r="180" spans="1:8" ht="51" x14ac:dyDescent="0.2">
      <c r="A180">
        <v>179</v>
      </c>
      <c r="B180" t="s">
        <v>362</v>
      </c>
      <c r="C180" s="23" t="s">
        <v>363</v>
      </c>
      <c r="D180" t="s">
        <v>7</v>
      </c>
      <c r="E180" s="31">
        <v>10</v>
      </c>
      <c r="F180" s="31">
        <v>0</v>
      </c>
      <c r="G180" s="31">
        <v>0.4</v>
      </c>
      <c r="H180" s="31">
        <v>0</v>
      </c>
    </row>
    <row r="181" spans="1:8" ht="34" x14ac:dyDescent="0.2">
      <c r="A181">
        <v>180</v>
      </c>
      <c r="B181" t="s">
        <v>364</v>
      </c>
      <c r="C181" s="23" t="s">
        <v>365</v>
      </c>
      <c r="D181" t="s">
        <v>7</v>
      </c>
      <c r="E181" s="31">
        <v>5.8</v>
      </c>
      <c r="F181" s="31">
        <v>0</v>
      </c>
      <c r="G181" s="31">
        <v>2.6</v>
      </c>
      <c r="H181" s="31">
        <v>0</v>
      </c>
    </row>
    <row r="182" spans="1:8" ht="17" x14ac:dyDescent="0.2">
      <c r="A182">
        <v>181</v>
      </c>
      <c r="B182" t="s">
        <v>366</v>
      </c>
      <c r="C182" s="23" t="s">
        <v>367</v>
      </c>
      <c r="D182" t="s">
        <v>7</v>
      </c>
      <c r="E182" s="31">
        <v>6.6</v>
      </c>
      <c r="F182" s="31">
        <v>0.6</v>
      </c>
      <c r="G182" s="31">
        <v>2.6</v>
      </c>
      <c r="H182" s="31">
        <v>0</v>
      </c>
    </row>
    <row r="183" spans="1:8" ht="68" x14ac:dyDescent="0.2">
      <c r="A183">
        <v>182</v>
      </c>
      <c r="B183" t="s">
        <v>368</v>
      </c>
      <c r="C183" s="23" t="s">
        <v>369</v>
      </c>
      <c r="D183" t="s">
        <v>7</v>
      </c>
      <c r="E183" s="31">
        <v>9.6</v>
      </c>
      <c r="F183" s="31">
        <v>0</v>
      </c>
      <c r="G183" s="31">
        <v>1.4</v>
      </c>
      <c r="H183" s="31">
        <v>0</v>
      </c>
    </row>
    <row r="184" spans="1:8" ht="17" x14ac:dyDescent="0.2">
      <c r="A184">
        <v>183</v>
      </c>
      <c r="B184" t="s">
        <v>370</v>
      </c>
      <c r="C184" s="23" t="s">
        <v>371</v>
      </c>
      <c r="D184" t="s">
        <v>63</v>
      </c>
      <c r="E184" s="31">
        <v>0</v>
      </c>
      <c r="F184" s="31">
        <v>0.4</v>
      </c>
      <c r="G184" s="31">
        <v>3</v>
      </c>
      <c r="H184" s="31">
        <v>1</v>
      </c>
    </row>
    <row r="185" spans="1:8" ht="34" x14ac:dyDescent="0.2">
      <c r="A185">
        <v>184</v>
      </c>
      <c r="B185" t="s">
        <v>372</v>
      </c>
      <c r="C185" s="23" t="s">
        <v>373</v>
      </c>
      <c r="D185" t="s">
        <v>7</v>
      </c>
      <c r="E185" s="31">
        <v>7.8</v>
      </c>
      <c r="F185" s="31">
        <v>0</v>
      </c>
      <c r="G185" s="31">
        <v>1.2</v>
      </c>
      <c r="H185" s="31">
        <v>0</v>
      </c>
    </row>
    <row r="186" spans="1:8" ht="51" x14ac:dyDescent="0.2">
      <c r="A186">
        <v>185</v>
      </c>
      <c r="B186" t="s">
        <v>374</v>
      </c>
      <c r="C186" s="23" t="s">
        <v>375</v>
      </c>
      <c r="D186" t="s">
        <v>7</v>
      </c>
      <c r="E186" s="31">
        <v>7.4</v>
      </c>
      <c r="F186" s="31">
        <v>0.6</v>
      </c>
      <c r="G186" s="31">
        <v>0.8</v>
      </c>
      <c r="H186" s="31">
        <v>0</v>
      </c>
    </row>
    <row r="187" spans="1:8" ht="34" x14ac:dyDescent="0.2">
      <c r="A187">
        <v>186</v>
      </c>
      <c r="B187" t="s">
        <v>376</v>
      </c>
      <c r="C187" s="23" t="s">
        <v>377</v>
      </c>
      <c r="D187" t="s">
        <v>7</v>
      </c>
      <c r="E187" s="31">
        <v>9.1999999999999993</v>
      </c>
      <c r="F187" s="31">
        <v>0</v>
      </c>
      <c r="G187" s="31">
        <v>0</v>
      </c>
      <c r="H187" s="31">
        <v>0</v>
      </c>
    </row>
    <row r="188" spans="1:8" ht="34" x14ac:dyDescent="0.2">
      <c r="A188">
        <v>187</v>
      </c>
      <c r="B188" t="s">
        <v>378</v>
      </c>
      <c r="C188" s="23" t="s">
        <v>379</v>
      </c>
      <c r="D188" t="s">
        <v>7</v>
      </c>
      <c r="E188" s="31">
        <v>10</v>
      </c>
      <c r="F188" s="31">
        <v>0</v>
      </c>
      <c r="G188" s="31">
        <v>0</v>
      </c>
      <c r="H188" s="31">
        <v>0</v>
      </c>
    </row>
    <row r="189" spans="1:8" ht="68" x14ac:dyDescent="0.2">
      <c r="A189">
        <v>188</v>
      </c>
      <c r="B189" t="s">
        <v>380</v>
      </c>
      <c r="C189" s="23" t="s">
        <v>381</v>
      </c>
      <c r="D189" t="s">
        <v>7</v>
      </c>
      <c r="E189" s="31">
        <v>8.1999999999999993</v>
      </c>
      <c r="F189" s="31">
        <v>0.2</v>
      </c>
      <c r="G189" s="31">
        <v>1.2</v>
      </c>
      <c r="H189" s="31">
        <v>0</v>
      </c>
    </row>
    <row r="190" spans="1:8" ht="17" x14ac:dyDescent="0.2">
      <c r="A190">
        <v>189</v>
      </c>
      <c r="B190" t="s">
        <v>382</v>
      </c>
      <c r="C190" s="23" t="s">
        <v>383</v>
      </c>
      <c r="D190" t="s">
        <v>4</v>
      </c>
      <c r="E190" s="31">
        <v>0</v>
      </c>
      <c r="F190" s="31">
        <v>3.4</v>
      </c>
      <c r="G190" s="31">
        <v>3.8</v>
      </c>
      <c r="H190" s="31">
        <v>1</v>
      </c>
    </row>
    <row r="191" spans="1:8" ht="17" x14ac:dyDescent="0.2">
      <c r="A191">
        <v>190</v>
      </c>
      <c r="B191" t="s">
        <v>384</v>
      </c>
      <c r="C191" s="23" t="s">
        <v>385</v>
      </c>
      <c r="D191" t="s">
        <v>4</v>
      </c>
      <c r="E191" s="31">
        <v>0</v>
      </c>
      <c r="F191" s="31">
        <v>2.8</v>
      </c>
      <c r="G191" s="31">
        <v>7.2</v>
      </c>
      <c r="H191" s="31">
        <v>0</v>
      </c>
    </row>
    <row r="192" spans="1:8" ht="17" x14ac:dyDescent="0.2">
      <c r="A192">
        <v>191</v>
      </c>
      <c r="B192" t="s">
        <v>386</v>
      </c>
      <c r="C192" s="23" t="s">
        <v>387</v>
      </c>
      <c r="D192" t="s">
        <v>7</v>
      </c>
      <c r="E192" s="31">
        <v>7.8</v>
      </c>
      <c r="F192" s="31">
        <v>0</v>
      </c>
      <c r="G192" s="31">
        <v>1</v>
      </c>
      <c r="H192" s="31">
        <v>0</v>
      </c>
    </row>
    <row r="193" spans="1:8" ht="17" x14ac:dyDescent="0.2">
      <c r="A193">
        <v>192</v>
      </c>
      <c r="B193" t="s">
        <v>388</v>
      </c>
      <c r="C193" s="23" t="s">
        <v>389</v>
      </c>
      <c r="D193" t="s">
        <v>63</v>
      </c>
      <c r="E193" s="31">
        <v>0.6</v>
      </c>
      <c r="F193" s="31">
        <v>1.6</v>
      </c>
      <c r="G193" s="31">
        <v>1.6</v>
      </c>
      <c r="H193" s="31">
        <v>1</v>
      </c>
    </row>
    <row r="194" spans="1:8" ht="17" x14ac:dyDescent="0.2">
      <c r="A194">
        <v>193</v>
      </c>
      <c r="B194" t="s">
        <v>390</v>
      </c>
      <c r="C194" s="23" t="s">
        <v>391</v>
      </c>
      <c r="D194" t="s">
        <v>4</v>
      </c>
      <c r="E194" s="31">
        <v>1.6</v>
      </c>
      <c r="F194" s="31">
        <v>1.8</v>
      </c>
      <c r="G194" s="31">
        <v>4</v>
      </c>
      <c r="H194" s="31">
        <v>1</v>
      </c>
    </row>
    <row r="195" spans="1:8" ht="17" x14ac:dyDescent="0.2">
      <c r="A195">
        <v>194</v>
      </c>
      <c r="B195" t="s">
        <v>392</v>
      </c>
      <c r="C195" s="23" t="s">
        <v>393</v>
      </c>
      <c r="D195" t="s">
        <v>4</v>
      </c>
      <c r="E195" s="31">
        <v>0</v>
      </c>
      <c r="F195" s="31">
        <v>0</v>
      </c>
      <c r="G195" s="31">
        <v>10</v>
      </c>
      <c r="H195" s="31">
        <v>0</v>
      </c>
    </row>
    <row r="196" spans="1:8" ht="51" x14ac:dyDescent="0.2">
      <c r="A196">
        <v>195</v>
      </c>
      <c r="B196" t="s">
        <v>394</v>
      </c>
      <c r="C196" s="23" t="s">
        <v>395</v>
      </c>
      <c r="D196" t="s">
        <v>46</v>
      </c>
      <c r="E196" s="31">
        <v>0</v>
      </c>
      <c r="F196" s="31">
        <v>8.8000000000000007</v>
      </c>
      <c r="G196" s="31">
        <v>0</v>
      </c>
      <c r="H196" s="31">
        <v>0</v>
      </c>
    </row>
    <row r="197" spans="1:8" ht="51" x14ac:dyDescent="0.2">
      <c r="A197">
        <v>196</v>
      </c>
      <c r="B197" t="s">
        <v>396</v>
      </c>
      <c r="C197" s="23" t="s">
        <v>397</v>
      </c>
      <c r="D197" t="s">
        <v>4</v>
      </c>
      <c r="E197" s="31">
        <v>1.6</v>
      </c>
      <c r="F197" s="31">
        <v>3.8</v>
      </c>
      <c r="G197" s="31">
        <v>8.1999999999999993</v>
      </c>
      <c r="H197" s="31">
        <v>0</v>
      </c>
    </row>
    <row r="198" spans="1:8" ht="17" x14ac:dyDescent="0.2">
      <c r="A198">
        <v>197</v>
      </c>
      <c r="B198" t="s">
        <v>398</v>
      </c>
      <c r="C198" s="23" t="s">
        <v>399</v>
      </c>
      <c r="D198" t="s">
        <v>7</v>
      </c>
      <c r="E198" s="31">
        <v>6.6</v>
      </c>
      <c r="F198" s="31">
        <v>0</v>
      </c>
      <c r="G198" s="31">
        <v>2.8</v>
      </c>
      <c r="H198" s="31">
        <v>0</v>
      </c>
    </row>
    <row r="199" spans="1:8" ht="51" x14ac:dyDescent="0.2">
      <c r="A199">
        <v>198</v>
      </c>
      <c r="B199" t="s">
        <v>400</v>
      </c>
      <c r="C199" s="23" t="s">
        <v>401</v>
      </c>
      <c r="D199" t="s">
        <v>7</v>
      </c>
      <c r="E199" s="31">
        <v>9.1999999999999993</v>
      </c>
      <c r="F199" s="31">
        <v>0</v>
      </c>
      <c r="G199" s="31">
        <v>0.6</v>
      </c>
      <c r="H199" s="31">
        <v>0</v>
      </c>
    </row>
    <row r="200" spans="1:8" ht="17" x14ac:dyDescent="0.2">
      <c r="A200">
        <v>199</v>
      </c>
      <c r="B200" t="s">
        <v>402</v>
      </c>
      <c r="C200" s="23" t="s">
        <v>403</v>
      </c>
      <c r="D200" t="s">
        <v>7</v>
      </c>
      <c r="E200" s="31">
        <v>5.8</v>
      </c>
      <c r="F200" s="31">
        <v>0</v>
      </c>
      <c r="G200" s="31">
        <v>1.8</v>
      </c>
      <c r="H200" s="31">
        <v>1</v>
      </c>
    </row>
    <row r="201" spans="1:8" ht="85" x14ac:dyDescent="0.2">
      <c r="A201">
        <v>200</v>
      </c>
      <c r="B201" t="s">
        <v>404</v>
      </c>
      <c r="C201" s="23" t="s">
        <v>405</v>
      </c>
      <c r="D201" t="s">
        <v>7</v>
      </c>
      <c r="E201" s="31">
        <v>8.1999999999999993</v>
      </c>
      <c r="F201" s="31">
        <v>0</v>
      </c>
      <c r="G201" s="31">
        <v>1.6</v>
      </c>
      <c r="H201" s="31">
        <v>0</v>
      </c>
    </row>
    <row r="202" spans="1:8" ht="34" x14ac:dyDescent="0.2">
      <c r="A202">
        <v>201</v>
      </c>
      <c r="B202" t="s">
        <v>406</v>
      </c>
      <c r="C202" s="23" t="s">
        <v>407</v>
      </c>
      <c r="D202" t="s">
        <v>7</v>
      </c>
      <c r="E202" s="31">
        <v>8.8000000000000007</v>
      </c>
      <c r="F202" s="31">
        <v>0.2</v>
      </c>
      <c r="G202" s="31">
        <v>0.6</v>
      </c>
      <c r="H202" s="31">
        <v>0</v>
      </c>
    </row>
    <row r="203" spans="1:8" ht="17" x14ac:dyDescent="0.2">
      <c r="A203">
        <v>202</v>
      </c>
      <c r="B203" t="s">
        <v>408</v>
      </c>
      <c r="C203" s="23" t="s">
        <v>409</v>
      </c>
      <c r="D203" t="s">
        <v>7</v>
      </c>
      <c r="E203" s="31">
        <v>7.8</v>
      </c>
      <c r="F203" s="31">
        <v>0</v>
      </c>
      <c r="G203" s="31">
        <v>0.4</v>
      </c>
      <c r="H203" s="31">
        <v>0</v>
      </c>
    </row>
    <row r="204" spans="1:8" ht="34" x14ac:dyDescent="0.2">
      <c r="A204">
        <v>203</v>
      </c>
      <c r="B204" t="s">
        <v>410</v>
      </c>
      <c r="C204" s="23" t="s">
        <v>411</v>
      </c>
      <c r="D204" t="s">
        <v>7</v>
      </c>
      <c r="E204" s="31">
        <v>5.8</v>
      </c>
      <c r="F204" s="31">
        <v>0</v>
      </c>
      <c r="G204" s="31">
        <v>3.8</v>
      </c>
      <c r="H204" s="31">
        <v>0</v>
      </c>
    </row>
    <row r="205" spans="1:8" ht="34" x14ac:dyDescent="0.2">
      <c r="A205">
        <v>204</v>
      </c>
      <c r="B205" t="s">
        <v>412</v>
      </c>
      <c r="C205" s="23" t="s">
        <v>413</v>
      </c>
      <c r="D205" t="s">
        <v>7</v>
      </c>
      <c r="E205" s="31">
        <v>9.4</v>
      </c>
      <c r="F205" s="31">
        <v>0</v>
      </c>
      <c r="G205" s="31">
        <v>0</v>
      </c>
      <c r="H205" s="31">
        <v>0</v>
      </c>
    </row>
    <row r="206" spans="1:8" ht="34" x14ac:dyDescent="0.2">
      <c r="A206">
        <v>205</v>
      </c>
      <c r="B206" t="s">
        <v>414</v>
      </c>
      <c r="C206" s="23" t="s">
        <v>415</v>
      </c>
      <c r="D206" t="s">
        <v>7</v>
      </c>
      <c r="E206" s="31">
        <v>8.8000000000000007</v>
      </c>
      <c r="F206" s="31">
        <v>0.2</v>
      </c>
      <c r="G206" s="31">
        <v>0</v>
      </c>
      <c r="H206" s="31">
        <v>0</v>
      </c>
    </row>
    <row r="207" spans="1:8" ht="34" x14ac:dyDescent="0.2">
      <c r="A207">
        <v>206</v>
      </c>
      <c r="B207" t="s">
        <v>416</v>
      </c>
      <c r="C207" s="23" t="s">
        <v>417</v>
      </c>
      <c r="D207" t="s">
        <v>4</v>
      </c>
      <c r="E207" s="31">
        <v>2.4</v>
      </c>
      <c r="F207" s="31">
        <v>0</v>
      </c>
      <c r="G207" s="31">
        <v>8.8000000000000007</v>
      </c>
      <c r="H207" s="31">
        <v>0</v>
      </c>
    </row>
    <row r="208" spans="1:8" ht="34" x14ac:dyDescent="0.2">
      <c r="A208">
        <v>207</v>
      </c>
      <c r="B208" t="s">
        <v>418</v>
      </c>
      <c r="C208" s="23" t="s">
        <v>419</v>
      </c>
      <c r="D208" t="s">
        <v>46</v>
      </c>
      <c r="E208" s="31">
        <v>0.4</v>
      </c>
      <c r="F208" s="31">
        <v>5</v>
      </c>
      <c r="G208" s="31">
        <v>5.2</v>
      </c>
      <c r="H208" s="31">
        <v>0</v>
      </c>
    </row>
    <row r="209" spans="1:8" ht="34" x14ac:dyDescent="0.2">
      <c r="A209">
        <v>208</v>
      </c>
      <c r="B209" t="s">
        <v>420</v>
      </c>
      <c r="C209" s="23" t="s">
        <v>421</v>
      </c>
      <c r="D209" t="s">
        <v>7</v>
      </c>
      <c r="E209" s="31">
        <v>9.4</v>
      </c>
      <c r="F209" s="31">
        <v>0</v>
      </c>
      <c r="G209" s="31">
        <v>1.2</v>
      </c>
      <c r="H209" s="31">
        <v>0</v>
      </c>
    </row>
    <row r="210" spans="1:8" ht="85" x14ac:dyDescent="0.2">
      <c r="A210">
        <v>209</v>
      </c>
      <c r="B210" t="s">
        <v>422</v>
      </c>
      <c r="C210" s="23" t="s">
        <v>423</v>
      </c>
      <c r="D210" t="s">
        <v>7</v>
      </c>
      <c r="E210" s="31">
        <v>9.8000000000000007</v>
      </c>
      <c r="F210" s="31">
        <v>0</v>
      </c>
      <c r="G210" s="31">
        <v>0</v>
      </c>
      <c r="H210" s="31">
        <v>0</v>
      </c>
    </row>
    <row r="211" spans="1:8" ht="17" x14ac:dyDescent="0.2">
      <c r="A211">
        <v>210</v>
      </c>
      <c r="B211" t="s">
        <v>424</v>
      </c>
      <c r="C211" s="23" t="s">
        <v>425</v>
      </c>
      <c r="D211" t="s">
        <v>7</v>
      </c>
      <c r="E211" s="31">
        <v>6.8</v>
      </c>
      <c r="F211" s="31">
        <v>0</v>
      </c>
      <c r="G211" s="31">
        <v>1.6</v>
      </c>
      <c r="H211" s="31">
        <v>0</v>
      </c>
    </row>
    <row r="212" spans="1:8" ht="17" x14ac:dyDescent="0.2">
      <c r="A212">
        <v>211</v>
      </c>
      <c r="B212" t="s">
        <v>426</v>
      </c>
      <c r="C212" s="23" t="s">
        <v>427</v>
      </c>
      <c r="D212" t="s">
        <v>46</v>
      </c>
      <c r="E212" s="31">
        <v>0</v>
      </c>
      <c r="F212" s="31">
        <v>8.4</v>
      </c>
      <c r="G212" s="31">
        <v>1.8</v>
      </c>
      <c r="H212" s="31">
        <v>0</v>
      </c>
    </row>
    <row r="213" spans="1:8" ht="51" x14ac:dyDescent="0.2">
      <c r="A213">
        <v>212</v>
      </c>
      <c r="B213" t="s">
        <v>428</v>
      </c>
      <c r="C213" s="23" t="s">
        <v>429</v>
      </c>
      <c r="D213" t="s">
        <v>7</v>
      </c>
      <c r="E213" s="31">
        <v>9.1999999999999993</v>
      </c>
      <c r="F213" s="31">
        <v>0</v>
      </c>
      <c r="G213" s="31">
        <v>0</v>
      </c>
      <c r="H213" s="31">
        <v>0</v>
      </c>
    </row>
    <row r="214" spans="1:8" ht="51" x14ac:dyDescent="0.2">
      <c r="A214">
        <v>213</v>
      </c>
      <c r="B214" t="s">
        <v>430</v>
      </c>
      <c r="C214" s="23" t="s">
        <v>431</v>
      </c>
      <c r="D214" t="s">
        <v>4</v>
      </c>
      <c r="E214" s="31">
        <v>3.4</v>
      </c>
      <c r="F214" s="31">
        <v>0</v>
      </c>
      <c r="G214" s="31">
        <v>7</v>
      </c>
      <c r="H214" s="31">
        <v>0</v>
      </c>
    </row>
    <row r="215" spans="1:8" ht="51" x14ac:dyDescent="0.2">
      <c r="A215">
        <v>214</v>
      </c>
      <c r="B215" t="s">
        <v>432</v>
      </c>
      <c r="C215" s="23" t="s">
        <v>433</v>
      </c>
      <c r="D215" t="s">
        <v>7</v>
      </c>
      <c r="E215" s="31">
        <v>6.6</v>
      </c>
      <c r="F215" s="31">
        <v>0</v>
      </c>
      <c r="G215" s="31">
        <v>5</v>
      </c>
      <c r="H215" s="31">
        <v>0</v>
      </c>
    </row>
    <row r="216" spans="1:8" ht="34" x14ac:dyDescent="0.2">
      <c r="A216">
        <v>215</v>
      </c>
      <c r="B216" t="s">
        <v>434</v>
      </c>
      <c r="C216" s="23" t="s">
        <v>435</v>
      </c>
      <c r="D216" t="s">
        <v>4</v>
      </c>
      <c r="E216" s="31">
        <v>2.8</v>
      </c>
      <c r="F216" s="31">
        <v>0</v>
      </c>
      <c r="G216" s="31">
        <v>8</v>
      </c>
      <c r="H216" s="31">
        <v>0</v>
      </c>
    </row>
    <row r="217" spans="1:8" ht="51" x14ac:dyDescent="0.2">
      <c r="A217">
        <v>216</v>
      </c>
      <c r="B217" t="s">
        <v>436</v>
      </c>
      <c r="C217" s="23" t="s">
        <v>437</v>
      </c>
      <c r="D217" t="s">
        <v>7</v>
      </c>
      <c r="E217" s="31">
        <v>5.8</v>
      </c>
      <c r="F217" s="31">
        <v>1.8</v>
      </c>
      <c r="G217" s="31">
        <v>5.4</v>
      </c>
      <c r="H217" s="31">
        <v>0</v>
      </c>
    </row>
    <row r="218" spans="1:8" ht="17" x14ac:dyDescent="0.2">
      <c r="A218">
        <v>217</v>
      </c>
      <c r="B218" t="s">
        <v>438</v>
      </c>
      <c r="C218" s="23" t="s">
        <v>439</v>
      </c>
      <c r="D218" t="s">
        <v>7</v>
      </c>
      <c r="E218" s="31">
        <v>7.2</v>
      </c>
      <c r="F218" s="31">
        <v>0</v>
      </c>
      <c r="G218" s="31">
        <v>3.8</v>
      </c>
      <c r="H218" s="31">
        <v>0</v>
      </c>
    </row>
    <row r="219" spans="1:8" ht="34" x14ac:dyDescent="0.2">
      <c r="A219">
        <v>218</v>
      </c>
      <c r="B219" t="s">
        <v>440</v>
      </c>
      <c r="C219" s="23" t="s">
        <v>441</v>
      </c>
      <c r="D219" t="s">
        <v>4</v>
      </c>
      <c r="E219" s="31">
        <v>0</v>
      </c>
      <c r="F219" s="31">
        <v>1.2</v>
      </c>
      <c r="G219" s="31">
        <v>8.8000000000000007</v>
      </c>
      <c r="H219" s="31">
        <v>0</v>
      </c>
    </row>
    <row r="220" spans="1:8" ht="34" x14ac:dyDescent="0.2">
      <c r="A220">
        <v>219</v>
      </c>
      <c r="B220" t="s">
        <v>442</v>
      </c>
      <c r="C220" s="23" t="s">
        <v>443</v>
      </c>
      <c r="D220" t="s">
        <v>7</v>
      </c>
      <c r="E220" s="31">
        <v>10</v>
      </c>
      <c r="F220" s="31">
        <v>0</v>
      </c>
      <c r="G220" s="31">
        <v>0.4</v>
      </c>
      <c r="H220" s="31">
        <v>0</v>
      </c>
    </row>
    <row r="221" spans="1:8" ht="17" x14ac:dyDescent="0.2">
      <c r="A221">
        <v>220</v>
      </c>
      <c r="B221" t="s">
        <v>444</v>
      </c>
      <c r="C221" s="23" t="s">
        <v>445</v>
      </c>
      <c r="D221" t="s">
        <v>46</v>
      </c>
      <c r="E221" s="31">
        <v>0</v>
      </c>
      <c r="F221" s="31">
        <v>5.8</v>
      </c>
      <c r="G221" s="31">
        <v>1.6</v>
      </c>
      <c r="H221" s="31">
        <v>0</v>
      </c>
    </row>
    <row r="222" spans="1:8" ht="17" x14ac:dyDescent="0.2">
      <c r="A222">
        <v>221</v>
      </c>
      <c r="B222" t="s">
        <v>446</v>
      </c>
      <c r="C222" s="23" t="s">
        <v>447</v>
      </c>
      <c r="D222" t="s">
        <v>7</v>
      </c>
      <c r="E222" s="31">
        <v>9.6</v>
      </c>
      <c r="F222" s="31">
        <v>0.2</v>
      </c>
      <c r="G222" s="31">
        <v>0</v>
      </c>
      <c r="H222" s="31">
        <v>0</v>
      </c>
    </row>
    <row r="223" spans="1:8" ht="51" x14ac:dyDescent="0.2">
      <c r="A223">
        <v>222</v>
      </c>
      <c r="B223" t="s">
        <v>448</v>
      </c>
      <c r="C223" s="23" t="s">
        <v>449</v>
      </c>
      <c r="D223" t="s">
        <v>7</v>
      </c>
      <c r="E223" s="31">
        <v>6</v>
      </c>
      <c r="F223" s="31">
        <v>0.6</v>
      </c>
      <c r="G223" s="31">
        <v>4.5999999999999996</v>
      </c>
      <c r="H223" s="31">
        <v>0</v>
      </c>
    </row>
    <row r="224" spans="1:8" ht="34" x14ac:dyDescent="0.2">
      <c r="A224">
        <v>223</v>
      </c>
      <c r="B224" t="s">
        <v>450</v>
      </c>
      <c r="C224" s="23" t="s">
        <v>451</v>
      </c>
      <c r="D224" t="s">
        <v>7</v>
      </c>
      <c r="E224" s="31">
        <v>9.6</v>
      </c>
      <c r="F224" s="31">
        <v>0</v>
      </c>
      <c r="G224" s="31">
        <v>0</v>
      </c>
      <c r="H224" s="31">
        <v>0</v>
      </c>
    </row>
    <row r="225" spans="1:8" ht="17" x14ac:dyDescent="0.2">
      <c r="A225">
        <v>224</v>
      </c>
      <c r="B225" t="s">
        <v>452</v>
      </c>
      <c r="C225" s="23" t="s">
        <v>453</v>
      </c>
      <c r="D225" t="s">
        <v>4</v>
      </c>
      <c r="E225" s="31">
        <v>0</v>
      </c>
      <c r="F225" s="31">
        <v>0.6</v>
      </c>
      <c r="G225" s="31">
        <v>8.6</v>
      </c>
      <c r="H225" s="31">
        <v>0</v>
      </c>
    </row>
    <row r="226" spans="1:8" ht="34" x14ac:dyDescent="0.2">
      <c r="A226">
        <v>225</v>
      </c>
      <c r="B226" t="s">
        <v>454</v>
      </c>
      <c r="C226" s="23" t="s">
        <v>455</v>
      </c>
      <c r="D226" t="s">
        <v>7</v>
      </c>
      <c r="E226" s="31">
        <v>6.4</v>
      </c>
      <c r="F226" s="31">
        <v>0</v>
      </c>
      <c r="G226" s="31">
        <v>2.8</v>
      </c>
      <c r="H226" s="31">
        <v>0</v>
      </c>
    </row>
    <row r="227" spans="1:8" ht="85" x14ac:dyDescent="0.2">
      <c r="A227">
        <v>226</v>
      </c>
      <c r="B227" t="s">
        <v>456</v>
      </c>
      <c r="C227" s="23" t="s">
        <v>457</v>
      </c>
      <c r="D227" t="s">
        <v>7</v>
      </c>
      <c r="E227" s="31">
        <v>7.8</v>
      </c>
      <c r="F227" s="31">
        <v>0</v>
      </c>
      <c r="G227" s="31">
        <v>5</v>
      </c>
      <c r="H227" s="31">
        <v>0</v>
      </c>
    </row>
    <row r="228" spans="1:8" ht="34" x14ac:dyDescent="0.2">
      <c r="A228">
        <v>227</v>
      </c>
      <c r="B228" t="s">
        <v>458</v>
      </c>
      <c r="C228" s="23" t="s">
        <v>459</v>
      </c>
      <c r="D228" t="s">
        <v>7</v>
      </c>
      <c r="E228" s="31">
        <v>10</v>
      </c>
      <c r="F228" s="31">
        <v>0</v>
      </c>
      <c r="G228" s="31">
        <v>2.2000000000000002</v>
      </c>
      <c r="H228" s="31">
        <v>0</v>
      </c>
    </row>
    <row r="229" spans="1:8" ht="17" x14ac:dyDescent="0.2">
      <c r="A229">
        <v>228</v>
      </c>
      <c r="B229" t="s">
        <v>460</v>
      </c>
      <c r="C229" s="23" t="s">
        <v>461</v>
      </c>
      <c r="D229" t="s">
        <v>4</v>
      </c>
      <c r="E229" s="31">
        <v>2.2000000000000002</v>
      </c>
      <c r="F229" s="31">
        <v>0</v>
      </c>
      <c r="G229" s="31">
        <v>8</v>
      </c>
      <c r="H229" s="31">
        <v>0</v>
      </c>
    </row>
    <row r="230" spans="1:8" ht="17" x14ac:dyDescent="0.2">
      <c r="A230">
        <v>229</v>
      </c>
      <c r="B230" t="s">
        <v>462</v>
      </c>
      <c r="C230" s="23" t="s">
        <v>463</v>
      </c>
      <c r="D230" t="s">
        <v>7</v>
      </c>
      <c r="E230" s="31">
        <v>9.6</v>
      </c>
      <c r="F230" s="31">
        <v>0</v>
      </c>
      <c r="G230" s="31">
        <v>0.2</v>
      </c>
      <c r="H230" s="31">
        <v>0</v>
      </c>
    </row>
    <row r="231" spans="1:8" ht="34" x14ac:dyDescent="0.2">
      <c r="A231">
        <v>230</v>
      </c>
      <c r="B231" t="s">
        <v>464</v>
      </c>
      <c r="C231" s="23" t="s">
        <v>465</v>
      </c>
      <c r="D231" t="s">
        <v>7</v>
      </c>
      <c r="E231" s="31">
        <v>9.8000000000000007</v>
      </c>
      <c r="F231" s="31">
        <v>0.2</v>
      </c>
      <c r="G231" s="31">
        <v>0</v>
      </c>
      <c r="H231" s="31">
        <v>0</v>
      </c>
    </row>
    <row r="232" spans="1:8" ht="51" x14ac:dyDescent="0.2">
      <c r="A232">
        <v>231</v>
      </c>
      <c r="B232" t="s">
        <v>466</v>
      </c>
      <c r="C232" s="23" t="s">
        <v>467</v>
      </c>
      <c r="D232" t="s">
        <v>4</v>
      </c>
      <c r="E232" s="31">
        <v>0</v>
      </c>
      <c r="F232" s="31">
        <v>1.8</v>
      </c>
      <c r="G232" s="31">
        <v>9</v>
      </c>
      <c r="H232" s="31">
        <v>0</v>
      </c>
    </row>
    <row r="233" spans="1:8" ht="51" x14ac:dyDescent="0.2">
      <c r="A233">
        <v>232</v>
      </c>
      <c r="B233" t="s">
        <v>468</v>
      </c>
      <c r="C233" s="23" t="s">
        <v>469</v>
      </c>
      <c r="D233" t="s">
        <v>4</v>
      </c>
      <c r="E233" s="31">
        <v>2</v>
      </c>
      <c r="F233" s="31">
        <v>2.2000000000000002</v>
      </c>
      <c r="G233" s="31">
        <v>9</v>
      </c>
      <c r="H233" s="31">
        <v>0</v>
      </c>
    </row>
    <row r="234" spans="1:8" ht="68" x14ac:dyDescent="0.2">
      <c r="A234">
        <v>233</v>
      </c>
      <c r="B234" t="s">
        <v>470</v>
      </c>
      <c r="C234" s="23" t="s">
        <v>471</v>
      </c>
      <c r="D234" t="s">
        <v>7</v>
      </c>
      <c r="E234" s="31">
        <v>10</v>
      </c>
      <c r="F234" s="31">
        <v>0</v>
      </c>
      <c r="G234" s="31">
        <v>0</v>
      </c>
      <c r="H234" s="31">
        <v>0</v>
      </c>
    </row>
    <row r="235" spans="1:8" ht="119" x14ac:dyDescent="0.2">
      <c r="A235">
        <v>234</v>
      </c>
      <c r="B235" t="s">
        <v>472</v>
      </c>
      <c r="C235" s="23" t="s">
        <v>473</v>
      </c>
      <c r="D235" t="s">
        <v>7</v>
      </c>
      <c r="E235" s="31">
        <v>10</v>
      </c>
      <c r="F235" s="31">
        <v>0</v>
      </c>
      <c r="G235" s="31">
        <v>0</v>
      </c>
      <c r="H235" s="31">
        <v>0</v>
      </c>
    </row>
    <row r="236" spans="1:8" ht="51" x14ac:dyDescent="0.2">
      <c r="A236">
        <v>235</v>
      </c>
      <c r="B236" t="s">
        <v>474</v>
      </c>
      <c r="C236" s="23" t="s">
        <v>475</v>
      </c>
      <c r="D236" t="s">
        <v>7</v>
      </c>
      <c r="E236" s="31">
        <v>9.6</v>
      </c>
      <c r="F236" s="31">
        <v>0</v>
      </c>
      <c r="G236" s="31">
        <v>0.8</v>
      </c>
      <c r="H236" s="31">
        <v>0</v>
      </c>
    </row>
    <row r="237" spans="1:8" ht="34" x14ac:dyDescent="0.2">
      <c r="A237">
        <v>236</v>
      </c>
      <c r="B237" t="s">
        <v>476</v>
      </c>
      <c r="C237" s="23" t="s">
        <v>477</v>
      </c>
      <c r="D237" t="s">
        <v>4</v>
      </c>
      <c r="E237" s="31">
        <v>2.2000000000000002</v>
      </c>
      <c r="F237" s="31">
        <v>0</v>
      </c>
      <c r="G237" s="31">
        <v>8.4</v>
      </c>
      <c r="H237" s="31">
        <v>0</v>
      </c>
    </row>
    <row r="238" spans="1:8" ht="17" x14ac:dyDescent="0.2">
      <c r="A238">
        <v>237</v>
      </c>
      <c r="B238" t="s">
        <v>478</v>
      </c>
      <c r="C238" s="23" t="s">
        <v>479</v>
      </c>
      <c r="D238" t="s">
        <v>63</v>
      </c>
      <c r="E238" s="31">
        <v>0</v>
      </c>
      <c r="F238" s="31">
        <v>1</v>
      </c>
      <c r="G238" s="31">
        <v>3.2</v>
      </c>
      <c r="H238" s="31">
        <v>1</v>
      </c>
    </row>
    <row r="239" spans="1:8" ht="68" x14ac:dyDescent="0.2">
      <c r="A239">
        <v>238</v>
      </c>
      <c r="B239" t="s">
        <v>480</v>
      </c>
      <c r="C239" s="23" t="s">
        <v>481</v>
      </c>
      <c r="D239" t="s">
        <v>7</v>
      </c>
      <c r="E239" s="31">
        <v>8.1999999999999993</v>
      </c>
      <c r="F239" s="31">
        <v>0</v>
      </c>
      <c r="G239" s="31">
        <v>2.2000000000000002</v>
      </c>
      <c r="H239" s="31">
        <v>0</v>
      </c>
    </row>
    <row r="240" spans="1:8" ht="34" x14ac:dyDescent="0.2">
      <c r="A240">
        <v>239</v>
      </c>
      <c r="B240" t="s">
        <v>482</v>
      </c>
      <c r="C240" s="23" t="s">
        <v>483</v>
      </c>
      <c r="D240" t="s">
        <v>7</v>
      </c>
      <c r="E240" s="31">
        <v>9.6</v>
      </c>
      <c r="F240" s="31">
        <v>0</v>
      </c>
      <c r="G240" s="31">
        <v>0</v>
      </c>
      <c r="H240" s="31">
        <v>0</v>
      </c>
    </row>
    <row r="241" spans="1:8" ht="34" x14ac:dyDescent="0.2">
      <c r="A241">
        <v>240</v>
      </c>
      <c r="B241" t="s">
        <v>484</v>
      </c>
      <c r="C241" s="23" t="s">
        <v>485</v>
      </c>
      <c r="D241" t="s">
        <v>63</v>
      </c>
      <c r="E241" s="31">
        <v>0</v>
      </c>
      <c r="F241" s="31">
        <v>2.6</v>
      </c>
      <c r="G241" s="31">
        <v>0.4</v>
      </c>
      <c r="H241" s="31">
        <v>1</v>
      </c>
    </row>
    <row r="242" spans="1:8" ht="17" x14ac:dyDescent="0.2">
      <c r="A242">
        <v>241</v>
      </c>
      <c r="B242" t="s">
        <v>486</v>
      </c>
      <c r="C242" s="23" t="s">
        <v>487</v>
      </c>
      <c r="D242" t="s">
        <v>7</v>
      </c>
      <c r="E242" s="31">
        <v>7.4</v>
      </c>
      <c r="F242" s="31">
        <v>0.4</v>
      </c>
      <c r="G242" s="31">
        <v>2.6</v>
      </c>
      <c r="H242" s="31">
        <v>0</v>
      </c>
    </row>
    <row r="243" spans="1:8" ht="34" x14ac:dyDescent="0.2">
      <c r="A243">
        <v>242</v>
      </c>
      <c r="B243" t="s">
        <v>488</v>
      </c>
      <c r="C243" s="23" t="s">
        <v>489</v>
      </c>
      <c r="D243" t="s">
        <v>7</v>
      </c>
      <c r="E243" s="31">
        <v>4.5999999999999996</v>
      </c>
      <c r="F243" s="31">
        <v>2.2000000000000002</v>
      </c>
      <c r="G243" s="31">
        <v>4</v>
      </c>
      <c r="H243" s="31">
        <v>0</v>
      </c>
    </row>
    <row r="244" spans="1:8" ht="34" x14ac:dyDescent="0.2">
      <c r="A244">
        <v>243</v>
      </c>
      <c r="B244" t="s">
        <v>490</v>
      </c>
      <c r="C244" s="23" t="s">
        <v>491</v>
      </c>
      <c r="D244" t="s">
        <v>4</v>
      </c>
      <c r="E244" s="31">
        <v>0.8</v>
      </c>
      <c r="F244" s="31">
        <v>0</v>
      </c>
      <c r="G244" s="31">
        <v>8.8000000000000007</v>
      </c>
      <c r="H244" s="31">
        <v>0</v>
      </c>
    </row>
    <row r="245" spans="1:8" ht="51" x14ac:dyDescent="0.2">
      <c r="A245">
        <v>244</v>
      </c>
      <c r="B245" t="s">
        <v>492</v>
      </c>
      <c r="C245" s="23" t="s">
        <v>493</v>
      </c>
      <c r="D245" t="s">
        <v>7</v>
      </c>
      <c r="E245" s="31">
        <v>6.8</v>
      </c>
      <c r="F245" s="31">
        <v>0</v>
      </c>
      <c r="G245" s="31">
        <v>0.8</v>
      </c>
      <c r="H245" s="31">
        <v>0</v>
      </c>
    </row>
    <row r="246" spans="1:8" ht="17" x14ac:dyDescent="0.2">
      <c r="A246">
        <v>245</v>
      </c>
      <c r="B246" t="s">
        <v>494</v>
      </c>
      <c r="C246" s="23" t="s">
        <v>495</v>
      </c>
      <c r="D246" t="s">
        <v>7</v>
      </c>
      <c r="E246" s="31">
        <v>5.2</v>
      </c>
      <c r="F246" s="31">
        <v>0</v>
      </c>
      <c r="G246" s="31">
        <v>4.2</v>
      </c>
      <c r="H246" s="31">
        <v>0</v>
      </c>
    </row>
    <row r="247" spans="1:8" ht="34" x14ac:dyDescent="0.2">
      <c r="A247">
        <v>246</v>
      </c>
      <c r="B247" t="s">
        <v>496</v>
      </c>
      <c r="C247" s="23" t="s">
        <v>497</v>
      </c>
      <c r="D247" t="s">
        <v>7</v>
      </c>
      <c r="E247" s="31">
        <v>9.4</v>
      </c>
      <c r="F247" s="31">
        <v>0</v>
      </c>
      <c r="G247" s="31">
        <v>0.6</v>
      </c>
      <c r="H247" s="31">
        <v>0</v>
      </c>
    </row>
    <row r="248" spans="1:8" ht="17" x14ac:dyDescent="0.2">
      <c r="A248">
        <v>247</v>
      </c>
      <c r="B248" t="s">
        <v>498</v>
      </c>
      <c r="C248" s="23" t="s">
        <v>499</v>
      </c>
      <c r="D248" t="s">
        <v>7</v>
      </c>
      <c r="E248" s="31">
        <v>8.8000000000000007</v>
      </c>
      <c r="F248" s="31">
        <v>0</v>
      </c>
      <c r="G248" s="31">
        <v>0.4</v>
      </c>
      <c r="H248" s="31">
        <v>0</v>
      </c>
    </row>
    <row r="249" spans="1:8" ht="17" x14ac:dyDescent="0.2">
      <c r="A249">
        <v>248</v>
      </c>
      <c r="B249" t="s">
        <v>500</v>
      </c>
      <c r="C249" s="23" t="s">
        <v>501</v>
      </c>
      <c r="D249" t="s">
        <v>4</v>
      </c>
      <c r="E249" s="31">
        <v>2.2000000000000002</v>
      </c>
      <c r="F249" s="31">
        <v>0</v>
      </c>
      <c r="G249" s="31">
        <v>8</v>
      </c>
      <c r="H249" s="31">
        <v>0</v>
      </c>
    </row>
    <row r="250" spans="1:8" ht="34" x14ac:dyDescent="0.2">
      <c r="A250">
        <v>249</v>
      </c>
      <c r="B250" t="s">
        <v>502</v>
      </c>
      <c r="C250" s="23" t="s">
        <v>503</v>
      </c>
      <c r="D250" t="s">
        <v>7</v>
      </c>
      <c r="E250" s="31">
        <v>8</v>
      </c>
      <c r="F250" s="31">
        <v>0.6</v>
      </c>
      <c r="G250" s="31">
        <v>1</v>
      </c>
      <c r="H250" s="31">
        <v>0</v>
      </c>
    </row>
    <row r="251" spans="1:8" ht="17" x14ac:dyDescent="0.2">
      <c r="A251">
        <v>250</v>
      </c>
      <c r="B251" t="s">
        <v>504</v>
      </c>
      <c r="C251" s="23" t="s">
        <v>505</v>
      </c>
      <c r="D251" t="s">
        <v>4</v>
      </c>
      <c r="E251" s="31">
        <v>2</v>
      </c>
      <c r="F251" s="31">
        <v>0</v>
      </c>
      <c r="G251" s="31">
        <v>8.6</v>
      </c>
      <c r="H251" s="31">
        <v>0</v>
      </c>
    </row>
    <row r="252" spans="1:8" ht="34" x14ac:dyDescent="0.2">
      <c r="A252">
        <v>251</v>
      </c>
      <c r="B252" t="s">
        <v>506</v>
      </c>
      <c r="C252" s="23" t="s">
        <v>507</v>
      </c>
      <c r="D252" t="s">
        <v>7</v>
      </c>
      <c r="E252" s="31">
        <v>7.2</v>
      </c>
      <c r="F252" s="31">
        <v>0</v>
      </c>
      <c r="G252" s="31">
        <v>1.2</v>
      </c>
      <c r="H252" s="31">
        <v>0</v>
      </c>
    </row>
    <row r="253" spans="1:8" ht="34" x14ac:dyDescent="0.2">
      <c r="A253">
        <v>252</v>
      </c>
      <c r="B253" t="s">
        <v>508</v>
      </c>
      <c r="C253" s="23" t="s">
        <v>509</v>
      </c>
      <c r="D253" t="s">
        <v>4</v>
      </c>
      <c r="E253" s="31">
        <v>1.2</v>
      </c>
      <c r="F253" s="31">
        <v>0.2</v>
      </c>
      <c r="G253" s="31">
        <v>7.4</v>
      </c>
      <c r="H253" s="31">
        <v>0</v>
      </c>
    </row>
    <row r="254" spans="1:8" ht="51" x14ac:dyDescent="0.2">
      <c r="A254">
        <v>253</v>
      </c>
      <c r="B254" t="s">
        <v>510</v>
      </c>
      <c r="C254" s="23" t="s">
        <v>511</v>
      </c>
      <c r="D254" t="s">
        <v>7</v>
      </c>
      <c r="E254" s="31">
        <v>10</v>
      </c>
      <c r="F254" s="31">
        <v>0</v>
      </c>
      <c r="G254" s="31">
        <v>0</v>
      </c>
      <c r="H254" s="31">
        <v>0</v>
      </c>
    </row>
    <row r="255" spans="1:8" ht="51" x14ac:dyDescent="0.2">
      <c r="A255">
        <v>254</v>
      </c>
      <c r="B255" t="s">
        <v>512</v>
      </c>
      <c r="C255" s="23" t="s">
        <v>513</v>
      </c>
      <c r="D255" t="s">
        <v>7</v>
      </c>
      <c r="E255" s="31">
        <v>5.4</v>
      </c>
      <c r="F255" s="31">
        <v>0</v>
      </c>
      <c r="G255" s="31">
        <v>3.4</v>
      </c>
      <c r="H255" s="31">
        <v>0</v>
      </c>
    </row>
    <row r="256" spans="1:8" ht="51" x14ac:dyDescent="0.2">
      <c r="A256">
        <v>255</v>
      </c>
      <c r="B256" t="s">
        <v>514</v>
      </c>
      <c r="C256" s="23" t="s">
        <v>515</v>
      </c>
      <c r="D256" t="s">
        <v>7</v>
      </c>
      <c r="E256" s="31">
        <v>6</v>
      </c>
      <c r="F256" s="31">
        <v>1</v>
      </c>
      <c r="G256" s="31">
        <v>5.6</v>
      </c>
      <c r="H256" s="31">
        <v>0</v>
      </c>
    </row>
    <row r="257" spans="1:8" ht="34" x14ac:dyDescent="0.2">
      <c r="A257">
        <v>256</v>
      </c>
      <c r="B257" t="s">
        <v>516</v>
      </c>
      <c r="C257" s="23" t="s">
        <v>517</v>
      </c>
      <c r="D257" t="s">
        <v>7</v>
      </c>
      <c r="E257" s="31">
        <v>6.6</v>
      </c>
      <c r="F257" s="31">
        <v>0</v>
      </c>
      <c r="G257" s="31">
        <v>4.2</v>
      </c>
      <c r="H257" s="31">
        <v>0</v>
      </c>
    </row>
    <row r="258" spans="1:8" ht="51" x14ac:dyDescent="0.2">
      <c r="A258">
        <v>257</v>
      </c>
      <c r="B258" t="s">
        <v>518</v>
      </c>
      <c r="C258" s="23" t="s">
        <v>519</v>
      </c>
      <c r="D258" t="s">
        <v>4</v>
      </c>
      <c r="E258" s="31">
        <v>1.6</v>
      </c>
      <c r="F258" s="31">
        <v>4.5999999999999996</v>
      </c>
      <c r="G258" s="31">
        <v>6.8</v>
      </c>
      <c r="H258" s="31">
        <v>0</v>
      </c>
    </row>
    <row r="259" spans="1:8" ht="68" x14ac:dyDescent="0.2">
      <c r="A259">
        <v>258</v>
      </c>
      <c r="B259" t="s">
        <v>520</v>
      </c>
      <c r="C259" s="23" t="s">
        <v>521</v>
      </c>
      <c r="D259" t="s">
        <v>7</v>
      </c>
      <c r="E259" s="31">
        <v>9.1999999999999993</v>
      </c>
      <c r="F259" s="31">
        <v>0</v>
      </c>
      <c r="G259" s="31">
        <v>1.2</v>
      </c>
      <c r="H259" s="31">
        <v>0</v>
      </c>
    </row>
    <row r="260" spans="1:8" ht="68" x14ac:dyDescent="0.2">
      <c r="A260">
        <v>259</v>
      </c>
      <c r="B260" t="s">
        <v>522</v>
      </c>
      <c r="C260" s="23" t="s">
        <v>523</v>
      </c>
      <c r="D260" t="s">
        <v>7</v>
      </c>
      <c r="E260" s="31">
        <v>10</v>
      </c>
      <c r="F260" s="31">
        <v>0</v>
      </c>
      <c r="G260" s="31">
        <v>0</v>
      </c>
      <c r="H260" s="31">
        <v>0</v>
      </c>
    </row>
    <row r="261" spans="1:8" ht="34" x14ac:dyDescent="0.2">
      <c r="A261">
        <v>260</v>
      </c>
      <c r="B261" t="s">
        <v>524</v>
      </c>
      <c r="C261" s="23" t="s">
        <v>525</v>
      </c>
      <c r="D261" t="s">
        <v>7</v>
      </c>
      <c r="E261" s="31">
        <v>6.6</v>
      </c>
      <c r="F261" s="31">
        <v>0</v>
      </c>
      <c r="G261" s="31">
        <v>1.8</v>
      </c>
      <c r="H261" s="31">
        <v>0</v>
      </c>
    </row>
    <row r="262" spans="1:8" ht="17" x14ac:dyDescent="0.2">
      <c r="A262">
        <v>261</v>
      </c>
      <c r="B262" t="s">
        <v>526</v>
      </c>
      <c r="C262" s="23" t="s">
        <v>527</v>
      </c>
      <c r="D262" t="s">
        <v>4</v>
      </c>
      <c r="E262" s="31">
        <v>0.6</v>
      </c>
      <c r="F262" s="31">
        <v>0</v>
      </c>
      <c r="G262" s="31">
        <v>8.8000000000000007</v>
      </c>
      <c r="H262" s="31">
        <v>0</v>
      </c>
    </row>
    <row r="263" spans="1:8" ht="68" x14ac:dyDescent="0.2">
      <c r="A263">
        <v>262</v>
      </c>
      <c r="B263" t="s">
        <v>528</v>
      </c>
      <c r="C263" s="23" t="s">
        <v>529</v>
      </c>
      <c r="D263" t="s">
        <v>7</v>
      </c>
      <c r="E263" s="31">
        <v>8.4</v>
      </c>
      <c r="F263" s="31">
        <v>0</v>
      </c>
      <c r="G263" s="31">
        <v>0</v>
      </c>
      <c r="H263" s="31">
        <v>0</v>
      </c>
    </row>
    <row r="264" spans="1:8" ht="17" x14ac:dyDescent="0.2">
      <c r="A264">
        <v>263</v>
      </c>
      <c r="B264" t="s">
        <v>530</v>
      </c>
      <c r="C264" s="23" t="s">
        <v>531</v>
      </c>
      <c r="D264" t="s">
        <v>4</v>
      </c>
      <c r="E264" s="31">
        <v>2.8</v>
      </c>
      <c r="F264" s="31">
        <v>0</v>
      </c>
      <c r="G264" s="31">
        <v>8.4</v>
      </c>
      <c r="H264" s="31">
        <v>0</v>
      </c>
    </row>
    <row r="265" spans="1:8" ht="51" x14ac:dyDescent="0.2">
      <c r="A265">
        <v>264</v>
      </c>
      <c r="B265" t="s">
        <v>532</v>
      </c>
      <c r="C265" s="23" t="s">
        <v>533</v>
      </c>
      <c r="D265" t="s">
        <v>7</v>
      </c>
      <c r="E265" s="31">
        <v>5.8</v>
      </c>
      <c r="F265" s="31">
        <v>2.6</v>
      </c>
      <c r="G265" s="31">
        <v>1.2</v>
      </c>
      <c r="H265" s="31">
        <v>0</v>
      </c>
    </row>
    <row r="266" spans="1:8" ht="34" x14ac:dyDescent="0.2">
      <c r="A266">
        <v>265</v>
      </c>
      <c r="B266" t="s">
        <v>534</v>
      </c>
      <c r="C266" s="23" t="s">
        <v>535</v>
      </c>
      <c r="D266" t="s">
        <v>7</v>
      </c>
      <c r="E266" s="31">
        <v>10</v>
      </c>
      <c r="F266" s="31">
        <v>0</v>
      </c>
      <c r="G266" s="31">
        <v>0.8</v>
      </c>
      <c r="H266" s="31">
        <v>0</v>
      </c>
    </row>
    <row r="267" spans="1:8" ht="51" x14ac:dyDescent="0.2">
      <c r="A267">
        <v>266</v>
      </c>
      <c r="B267" t="s">
        <v>536</v>
      </c>
      <c r="C267" s="23" t="s">
        <v>537</v>
      </c>
      <c r="D267" t="s">
        <v>7</v>
      </c>
      <c r="E267" s="31">
        <v>9.6</v>
      </c>
      <c r="F267" s="31">
        <v>0</v>
      </c>
      <c r="G267" s="31">
        <v>0</v>
      </c>
      <c r="H267" s="31">
        <v>0</v>
      </c>
    </row>
    <row r="268" spans="1:8" ht="34" x14ac:dyDescent="0.2">
      <c r="A268">
        <v>267</v>
      </c>
      <c r="B268" t="s">
        <v>538</v>
      </c>
      <c r="C268" s="23" t="s">
        <v>539</v>
      </c>
      <c r="D268" t="s">
        <v>7</v>
      </c>
      <c r="E268" s="31">
        <v>10</v>
      </c>
      <c r="F268" s="31">
        <v>0</v>
      </c>
      <c r="G268" s="31">
        <v>0</v>
      </c>
      <c r="H268" s="31">
        <v>0</v>
      </c>
    </row>
    <row r="269" spans="1:8" ht="51" x14ac:dyDescent="0.2">
      <c r="A269">
        <v>268</v>
      </c>
      <c r="B269" t="s">
        <v>540</v>
      </c>
      <c r="C269" s="23" t="s">
        <v>541</v>
      </c>
      <c r="D269" t="s">
        <v>7</v>
      </c>
      <c r="E269" s="31">
        <v>10</v>
      </c>
      <c r="F269" s="31">
        <v>0</v>
      </c>
      <c r="G269" s="31">
        <v>0</v>
      </c>
      <c r="H269" s="31">
        <v>0</v>
      </c>
    </row>
    <row r="270" spans="1:8" ht="17" x14ac:dyDescent="0.2">
      <c r="A270">
        <v>269</v>
      </c>
      <c r="B270" t="s">
        <v>542</v>
      </c>
      <c r="C270" s="23" t="s">
        <v>543</v>
      </c>
      <c r="D270" t="s">
        <v>46</v>
      </c>
      <c r="E270" s="31">
        <v>1</v>
      </c>
      <c r="F270" s="31">
        <v>5</v>
      </c>
      <c r="G270" s="31">
        <v>5.8</v>
      </c>
      <c r="H270" s="31">
        <v>0</v>
      </c>
    </row>
    <row r="271" spans="1:8" ht="85" x14ac:dyDescent="0.2">
      <c r="A271">
        <v>270</v>
      </c>
      <c r="B271" t="s">
        <v>544</v>
      </c>
      <c r="C271" s="23" t="s">
        <v>545</v>
      </c>
      <c r="D271" t="s">
        <v>7</v>
      </c>
      <c r="E271" s="31">
        <v>7</v>
      </c>
      <c r="F271" s="31">
        <v>0</v>
      </c>
      <c r="G271" s="31">
        <v>4.8</v>
      </c>
      <c r="H271" s="31">
        <v>0</v>
      </c>
    </row>
    <row r="272" spans="1:8" ht="51" x14ac:dyDescent="0.2">
      <c r="A272">
        <v>271</v>
      </c>
      <c r="B272" t="s">
        <v>546</v>
      </c>
      <c r="C272" s="23" t="s">
        <v>547</v>
      </c>
      <c r="D272" t="s">
        <v>4</v>
      </c>
      <c r="E272" s="31">
        <v>1.4</v>
      </c>
      <c r="F272" s="31">
        <v>0.2</v>
      </c>
      <c r="G272" s="31">
        <v>9</v>
      </c>
      <c r="H272" s="31">
        <v>0</v>
      </c>
    </row>
    <row r="273" spans="1:8" ht="51" x14ac:dyDescent="0.2">
      <c r="A273">
        <v>272</v>
      </c>
      <c r="B273" t="s">
        <v>548</v>
      </c>
      <c r="C273" s="23" t="s">
        <v>549</v>
      </c>
      <c r="D273" t="s">
        <v>7</v>
      </c>
      <c r="E273" s="31">
        <v>5.8</v>
      </c>
      <c r="F273" s="31">
        <v>0</v>
      </c>
      <c r="G273" s="31">
        <v>3.8</v>
      </c>
      <c r="H273" s="31">
        <v>0</v>
      </c>
    </row>
    <row r="274" spans="1:8" ht="34" x14ac:dyDescent="0.2">
      <c r="A274">
        <v>273</v>
      </c>
      <c r="B274" t="s">
        <v>550</v>
      </c>
      <c r="C274" s="23" t="s">
        <v>551</v>
      </c>
      <c r="D274" t="s">
        <v>46</v>
      </c>
      <c r="E274" s="31">
        <v>1.6</v>
      </c>
      <c r="F274" s="31">
        <v>5.2</v>
      </c>
      <c r="G274" s="31">
        <v>1.6</v>
      </c>
      <c r="H274" s="31">
        <v>0</v>
      </c>
    </row>
    <row r="275" spans="1:8" ht="17" x14ac:dyDescent="0.2">
      <c r="A275">
        <v>274</v>
      </c>
      <c r="B275" t="s">
        <v>552</v>
      </c>
      <c r="C275" s="23" t="s">
        <v>553</v>
      </c>
      <c r="D275" t="s">
        <v>63</v>
      </c>
      <c r="E275" s="31">
        <v>2.4</v>
      </c>
      <c r="F275" s="31">
        <v>0</v>
      </c>
      <c r="G275" s="31">
        <v>2</v>
      </c>
      <c r="H275" s="31">
        <v>1</v>
      </c>
    </row>
    <row r="276" spans="1:8" ht="17" x14ac:dyDescent="0.2">
      <c r="A276">
        <v>275</v>
      </c>
      <c r="B276" t="s">
        <v>554</v>
      </c>
      <c r="C276" s="23" t="s">
        <v>555</v>
      </c>
      <c r="D276" t="s">
        <v>63</v>
      </c>
      <c r="E276" s="31">
        <v>2.4</v>
      </c>
      <c r="F276" s="31">
        <v>0</v>
      </c>
      <c r="G276" s="31">
        <v>0</v>
      </c>
      <c r="H276" s="31">
        <v>1</v>
      </c>
    </row>
    <row r="277" spans="1:8" ht="17" x14ac:dyDescent="0.2">
      <c r="A277">
        <v>276</v>
      </c>
      <c r="B277" t="s">
        <v>556</v>
      </c>
      <c r="C277" s="23" t="s">
        <v>557</v>
      </c>
      <c r="D277" t="s">
        <v>7</v>
      </c>
      <c r="E277" s="31">
        <v>3</v>
      </c>
      <c r="F277" s="31">
        <v>2.6</v>
      </c>
      <c r="G277" s="31">
        <v>2</v>
      </c>
      <c r="H277" s="31">
        <v>1</v>
      </c>
    </row>
    <row r="278" spans="1:8" ht="34" x14ac:dyDescent="0.2">
      <c r="A278">
        <v>277</v>
      </c>
      <c r="B278" t="s">
        <v>558</v>
      </c>
      <c r="C278" s="23" t="s">
        <v>559</v>
      </c>
      <c r="D278" t="s">
        <v>7</v>
      </c>
      <c r="E278" s="31">
        <v>7.6</v>
      </c>
      <c r="F278" s="31">
        <v>0</v>
      </c>
      <c r="G278" s="31">
        <v>0</v>
      </c>
      <c r="H278" s="31">
        <v>0</v>
      </c>
    </row>
    <row r="279" spans="1:8" ht="17" x14ac:dyDescent="0.2">
      <c r="A279">
        <v>278</v>
      </c>
      <c r="B279" t="s">
        <v>560</v>
      </c>
      <c r="C279" s="23" t="s">
        <v>561</v>
      </c>
      <c r="D279" t="s">
        <v>4</v>
      </c>
      <c r="E279" s="31">
        <v>0.6</v>
      </c>
      <c r="F279" s="31">
        <v>0.6</v>
      </c>
      <c r="G279" s="31">
        <v>9</v>
      </c>
      <c r="H279" s="31">
        <v>0</v>
      </c>
    </row>
    <row r="280" spans="1:8" ht="51" x14ac:dyDescent="0.2">
      <c r="A280">
        <v>279</v>
      </c>
      <c r="B280" t="s">
        <v>562</v>
      </c>
      <c r="C280" s="23" t="s">
        <v>563</v>
      </c>
      <c r="D280" t="s">
        <v>46</v>
      </c>
      <c r="E280" s="31">
        <v>0</v>
      </c>
      <c r="F280" s="31">
        <v>6.4</v>
      </c>
      <c r="G280" s="31">
        <v>3.6</v>
      </c>
      <c r="H280" s="31">
        <v>0</v>
      </c>
    </row>
    <row r="281" spans="1:8" ht="17" x14ac:dyDescent="0.2">
      <c r="A281">
        <v>280</v>
      </c>
      <c r="B281" t="s">
        <v>564</v>
      </c>
      <c r="C281" s="23" t="s">
        <v>565</v>
      </c>
      <c r="D281" t="s">
        <v>4</v>
      </c>
      <c r="E281" s="31">
        <v>0.6</v>
      </c>
      <c r="F281" s="31">
        <v>0.4</v>
      </c>
      <c r="G281" s="31">
        <v>8.8000000000000007</v>
      </c>
      <c r="H281" s="31">
        <v>0</v>
      </c>
    </row>
    <row r="282" spans="1:8" ht="68" x14ac:dyDescent="0.2">
      <c r="A282">
        <v>281</v>
      </c>
      <c r="B282" t="s">
        <v>566</v>
      </c>
      <c r="C282" s="23" t="s">
        <v>567</v>
      </c>
      <c r="D282" t="s">
        <v>7</v>
      </c>
      <c r="E282" s="31">
        <v>7.4</v>
      </c>
      <c r="F282" s="31">
        <v>0</v>
      </c>
      <c r="G282" s="31">
        <v>3.6</v>
      </c>
      <c r="H282" s="31">
        <v>0</v>
      </c>
    </row>
    <row r="283" spans="1:8" ht="34" x14ac:dyDescent="0.2">
      <c r="A283">
        <v>282</v>
      </c>
      <c r="B283" t="s">
        <v>568</v>
      </c>
      <c r="C283" s="23" t="s">
        <v>569</v>
      </c>
      <c r="D283" t="s">
        <v>4</v>
      </c>
      <c r="E283" s="31">
        <v>1.6</v>
      </c>
      <c r="F283" s="31">
        <v>0</v>
      </c>
      <c r="G283" s="31">
        <v>6.6</v>
      </c>
      <c r="H283" s="31">
        <v>0</v>
      </c>
    </row>
    <row r="284" spans="1:8" ht="51" x14ac:dyDescent="0.2">
      <c r="A284">
        <v>283</v>
      </c>
      <c r="B284" t="s">
        <v>570</v>
      </c>
      <c r="C284" s="23" t="s">
        <v>571</v>
      </c>
      <c r="D284" t="s">
        <v>7</v>
      </c>
      <c r="E284" s="31">
        <v>6.2</v>
      </c>
      <c r="F284" s="31">
        <v>2.2000000000000002</v>
      </c>
      <c r="G284" s="31">
        <v>1.2</v>
      </c>
      <c r="H284" s="31">
        <v>0</v>
      </c>
    </row>
    <row r="285" spans="1:8" ht="17" x14ac:dyDescent="0.2">
      <c r="A285">
        <v>284</v>
      </c>
      <c r="B285" t="s">
        <v>572</v>
      </c>
      <c r="C285" s="23" t="s">
        <v>573</v>
      </c>
      <c r="D285" t="s">
        <v>7</v>
      </c>
      <c r="E285" s="31">
        <v>4.8</v>
      </c>
      <c r="F285" s="31">
        <v>0</v>
      </c>
      <c r="G285" s="31">
        <v>3.2</v>
      </c>
      <c r="H285" s="31">
        <v>0</v>
      </c>
    </row>
    <row r="286" spans="1:8" ht="17" x14ac:dyDescent="0.2">
      <c r="A286">
        <v>285</v>
      </c>
      <c r="B286" t="s">
        <v>574</v>
      </c>
      <c r="C286" s="23" t="s">
        <v>575</v>
      </c>
      <c r="D286" t="s">
        <v>4</v>
      </c>
      <c r="E286" s="31">
        <v>0.4</v>
      </c>
      <c r="F286" s="31">
        <v>0</v>
      </c>
      <c r="G286" s="31">
        <v>4.8</v>
      </c>
      <c r="H286" s="31">
        <v>1</v>
      </c>
    </row>
    <row r="287" spans="1:8" ht="68" x14ac:dyDescent="0.2">
      <c r="A287">
        <v>286</v>
      </c>
      <c r="B287" t="s">
        <v>576</v>
      </c>
      <c r="C287" s="23" t="s">
        <v>577</v>
      </c>
      <c r="D287" t="s">
        <v>7</v>
      </c>
      <c r="E287" s="31">
        <v>10</v>
      </c>
      <c r="F287" s="31">
        <v>0</v>
      </c>
      <c r="G287" s="31">
        <v>0</v>
      </c>
      <c r="H287" s="31">
        <v>0</v>
      </c>
    </row>
    <row r="288" spans="1:8" ht="51" x14ac:dyDescent="0.2">
      <c r="A288">
        <v>287</v>
      </c>
      <c r="B288" t="s">
        <v>578</v>
      </c>
      <c r="C288" s="23" t="s">
        <v>579</v>
      </c>
      <c r="D288" t="s">
        <v>7</v>
      </c>
      <c r="E288" s="31">
        <v>6.8</v>
      </c>
      <c r="F288" s="31">
        <v>3.6</v>
      </c>
      <c r="G288" s="31">
        <v>1.6</v>
      </c>
      <c r="H288" s="31">
        <v>0</v>
      </c>
    </row>
    <row r="289" spans="1:8" ht="102" x14ac:dyDescent="0.2">
      <c r="A289">
        <v>288</v>
      </c>
      <c r="B289" t="s">
        <v>580</v>
      </c>
      <c r="C289" s="23" t="s">
        <v>581</v>
      </c>
      <c r="D289" t="s">
        <v>7</v>
      </c>
      <c r="E289" s="31">
        <v>9.6</v>
      </c>
      <c r="F289" s="31">
        <v>0</v>
      </c>
      <c r="G289" s="31">
        <v>0</v>
      </c>
      <c r="H289" s="31">
        <v>0</v>
      </c>
    </row>
    <row r="290" spans="1:8" ht="51" x14ac:dyDescent="0.2">
      <c r="A290">
        <v>289</v>
      </c>
      <c r="B290" t="s">
        <v>582</v>
      </c>
      <c r="C290" s="23" t="s">
        <v>583</v>
      </c>
      <c r="D290" t="s">
        <v>7</v>
      </c>
      <c r="E290" s="31">
        <v>6.8</v>
      </c>
      <c r="F290" s="31">
        <v>0</v>
      </c>
      <c r="G290" s="31">
        <v>3.8</v>
      </c>
      <c r="H290" s="31">
        <v>0</v>
      </c>
    </row>
    <row r="291" spans="1:8" ht="102" x14ac:dyDescent="0.2">
      <c r="A291">
        <v>290</v>
      </c>
      <c r="B291" t="s">
        <v>584</v>
      </c>
      <c r="C291" s="23" t="s">
        <v>585</v>
      </c>
      <c r="D291" t="s">
        <v>7</v>
      </c>
      <c r="E291" s="31">
        <v>10</v>
      </c>
      <c r="F291" s="31">
        <v>0</v>
      </c>
      <c r="G291" s="31">
        <v>0</v>
      </c>
      <c r="H291" s="31">
        <v>0</v>
      </c>
    </row>
    <row r="292" spans="1:8" ht="34" x14ac:dyDescent="0.2">
      <c r="A292">
        <v>291</v>
      </c>
      <c r="B292" t="s">
        <v>586</v>
      </c>
      <c r="C292" s="23" t="s">
        <v>587</v>
      </c>
      <c r="D292" t="s">
        <v>4</v>
      </c>
      <c r="E292" s="31">
        <v>3.4</v>
      </c>
      <c r="F292" s="31">
        <v>0</v>
      </c>
      <c r="G292" s="31">
        <v>8</v>
      </c>
      <c r="H292" s="31">
        <v>0</v>
      </c>
    </row>
    <row r="293" spans="1:8" ht="34" x14ac:dyDescent="0.2">
      <c r="A293">
        <v>292</v>
      </c>
      <c r="B293" t="s">
        <v>588</v>
      </c>
      <c r="C293" s="23" t="s">
        <v>589</v>
      </c>
      <c r="D293" t="s">
        <v>4</v>
      </c>
      <c r="E293" s="31">
        <v>1.6</v>
      </c>
      <c r="F293" s="31">
        <v>0.4</v>
      </c>
      <c r="G293" s="31">
        <v>9</v>
      </c>
      <c r="H293" s="31">
        <v>0</v>
      </c>
    </row>
    <row r="294" spans="1:8" ht="34" x14ac:dyDescent="0.2">
      <c r="A294">
        <v>293</v>
      </c>
      <c r="B294" t="s">
        <v>590</v>
      </c>
      <c r="C294" s="23" t="s">
        <v>591</v>
      </c>
      <c r="D294" t="s">
        <v>7</v>
      </c>
      <c r="E294" s="31">
        <v>10</v>
      </c>
      <c r="F294" s="31">
        <v>0</v>
      </c>
      <c r="G294" s="31">
        <v>0</v>
      </c>
      <c r="H294" s="31">
        <v>0</v>
      </c>
    </row>
    <row r="295" spans="1:8" ht="34" x14ac:dyDescent="0.2">
      <c r="A295">
        <v>294</v>
      </c>
      <c r="B295" t="s">
        <v>592</v>
      </c>
      <c r="C295" s="23" t="s">
        <v>593</v>
      </c>
      <c r="D295" t="s">
        <v>7</v>
      </c>
      <c r="E295" s="31">
        <v>10</v>
      </c>
      <c r="F295" s="31">
        <v>0</v>
      </c>
      <c r="G295" s="31">
        <v>0.4</v>
      </c>
      <c r="H295" s="31">
        <v>0</v>
      </c>
    </row>
    <row r="296" spans="1:8" ht="68" x14ac:dyDescent="0.2">
      <c r="A296">
        <v>295</v>
      </c>
      <c r="B296" t="s">
        <v>594</v>
      </c>
      <c r="C296" s="23" t="s">
        <v>595</v>
      </c>
      <c r="D296" t="s">
        <v>4</v>
      </c>
      <c r="E296" s="31">
        <v>0.4</v>
      </c>
      <c r="F296" s="31">
        <v>0</v>
      </c>
      <c r="G296" s="31">
        <v>9.6</v>
      </c>
      <c r="H296" s="31">
        <v>0</v>
      </c>
    </row>
    <row r="297" spans="1:8" ht="17" x14ac:dyDescent="0.2">
      <c r="A297">
        <v>296</v>
      </c>
      <c r="B297" t="s">
        <v>596</v>
      </c>
      <c r="C297" s="23" t="s">
        <v>597</v>
      </c>
      <c r="D297" t="s">
        <v>7</v>
      </c>
      <c r="E297" s="31">
        <v>8.4</v>
      </c>
      <c r="F297" s="31">
        <v>0.2</v>
      </c>
      <c r="G297" s="31">
        <v>0.4</v>
      </c>
      <c r="H297" s="31">
        <v>0</v>
      </c>
    </row>
    <row r="298" spans="1:8" ht="17" x14ac:dyDescent="0.2">
      <c r="A298">
        <v>297</v>
      </c>
      <c r="B298" t="s">
        <v>598</v>
      </c>
      <c r="C298" s="23" t="s">
        <v>599</v>
      </c>
      <c r="D298" t="s">
        <v>4</v>
      </c>
      <c r="E298" s="31">
        <v>0.4</v>
      </c>
      <c r="F298" s="31">
        <v>0.2</v>
      </c>
      <c r="G298" s="31">
        <v>8.1999999999999993</v>
      </c>
      <c r="H298" s="31">
        <v>0</v>
      </c>
    </row>
    <row r="299" spans="1:8" ht="51" x14ac:dyDescent="0.2">
      <c r="A299">
        <v>298</v>
      </c>
      <c r="B299" t="s">
        <v>600</v>
      </c>
      <c r="C299" s="23" t="s">
        <v>601</v>
      </c>
      <c r="D299" t="s">
        <v>7</v>
      </c>
      <c r="E299" s="31">
        <v>9</v>
      </c>
      <c r="F299" s="31">
        <v>0</v>
      </c>
      <c r="G299" s="31">
        <v>0</v>
      </c>
      <c r="H299" s="31">
        <v>0</v>
      </c>
    </row>
    <row r="300" spans="1:8" ht="51" x14ac:dyDescent="0.2">
      <c r="A300">
        <v>299</v>
      </c>
      <c r="B300" t="s">
        <v>602</v>
      </c>
      <c r="C300" s="23" t="s">
        <v>603</v>
      </c>
      <c r="D300" t="s">
        <v>4</v>
      </c>
      <c r="E300" s="31">
        <v>1.8</v>
      </c>
      <c r="F300" s="31">
        <v>0</v>
      </c>
      <c r="G300" s="31">
        <v>8.6</v>
      </c>
      <c r="H300" s="31">
        <v>0</v>
      </c>
    </row>
    <row r="301" spans="1:8" ht="34" x14ac:dyDescent="0.2">
      <c r="A301">
        <v>300</v>
      </c>
      <c r="B301" t="s">
        <v>604</v>
      </c>
      <c r="C301" s="23" t="s">
        <v>605</v>
      </c>
      <c r="D301" t="s">
        <v>4</v>
      </c>
      <c r="E301" s="31">
        <v>0</v>
      </c>
      <c r="F301" s="31">
        <v>0</v>
      </c>
      <c r="G301" s="31">
        <v>7.6</v>
      </c>
      <c r="H301" s="31">
        <v>1</v>
      </c>
    </row>
    <row r="302" spans="1:8" ht="17" x14ac:dyDescent="0.2">
      <c r="A302">
        <v>301</v>
      </c>
      <c r="B302" t="s">
        <v>606</v>
      </c>
      <c r="C302" s="23" t="s">
        <v>607</v>
      </c>
      <c r="D302" t="s">
        <v>4</v>
      </c>
      <c r="E302" s="31">
        <v>0</v>
      </c>
      <c r="F302" s="31">
        <v>0</v>
      </c>
      <c r="G302" s="31">
        <v>8</v>
      </c>
      <c r="H302" s="31">
        <v>0</v>
      </c>
    </row>
    <row r="303" spans="1:8" ht="17" x14ac:dyDescent="0.2">
      <c r="A303">
        <v>302</v>
      </c>
      <c r="B303" t="s">
        <v>608</v>
      </c>
      <c r="C303" s="23" t="s">
        <v>609</v>
      </c>
      <c r="D303" t="s">
        <v>4</v>
      </c>
      <c r="E303" s="31">
        <v>2</v>
      </c>
      <c r="F303" s="31">
        <v>0</v>
      </c>
      <c r="G303" s="31">
        <v>8.6</v>
      </c>
      <c r="H303" s="31">
        <v>0</v>
      </c>
    </row>
    <row r="304" spans="1:8" ht="17" x14ac:dyDescent="0.2">
      <c r="A304">
        <v>303</v>
      </c>
      <c r="B304" t="s">
        <v>610</v>
      </c>
      <c r="C304" s="23" t="s">
        <v>611</v>
      </c>
      <c r="D304" t="s">
        <v>63</v>
      </c>
      <c r="E304" s="31">
        <v>0</v>
      </c>
      <c r="F304" s="31">
        <v>0</v>
      </c>
      <c r="G304" s="31">
        <v>1</v>
      </c>
      <c r="H304" s="31">
        <v>1</v>
      </c>
    </row>
    <row r="305" spans="1:8" ht="17" x14ac:dyDescent="0.2">
      <c r="A305">
        <v>304</v>
      </c>
      <c r="B305" t="s">
        <v>612</v>
      </c>
      <c r="C305" s="23" t="s">
        <v>613</v>
      </c>
      <c r="D305" t="s">
        <v>7</v>
      </c>
      <c r="E305" s="31">
        <v>3.6</v>
      </c>
      <c r="F305" s="31">
        <v>3.8</v>
      </c>
      <c r="G305" s="31">
        <v>2.8</v>
      </c>
      <c r="H305" s="31">
        <v>0</v>
      </c>
    </row>
    <row r="306" spans="1:8" ht="17" x14ac:dyDescent="0.2">
      <c r="A306">
        <v>305</v>
      </c>
      <c r="B306" t="s">
        <v>614</v>
      </c>
      <c r="C306" s="23" t="s">
        <v>615</v>
      </c>
      <c r="D306" t="s">
        <v>4</v>
      </c>
      <c r="E306" s="31">
        <v>2</v>
      </c>
      <c r="F306" s="31">
        <v>0</v>
      </c>
      <c r="G306" s="31">
        <v>7</v>
      </c>
      <c r="H306" s="31">
        <v>0</v>
      </c>
    </row>
    <row r="307" spans="1:8" ht="51" x14ac:dyDescent="0.2">
      <c r="A307">
        <v>306</v>
      </c>
      <c r="B307" t="s">
        <v>616</v>
      </c>
      <c r="C307" s="23" t="s">
        <v>617</v>
      </c>
      <c r="D307" t="s">
        <v>4</v>
      </c>
      <c r="E307" s="31">
        <v>4</v>
      </c>
      <c r="F307" s="31">
        <v>0</v>
      </c>
      <c r="G307" s="31">
        <v>6</v>
      </c>
      <c r="H307" s="31">
        <v>0</v>
      </c>
    </row>
    <row r="308" spans="1:8" ht="51" x14ac:dyDescent="0.2">
      <c r="A308">
        <v>307</v>
      </c>
      <c r="B308" t="s">
        <v>618</v>
      </c>
      <c r="C308" s="23" t="s">
        <v>619</v>
      </c>
      <c r="D308" t="s">
        <v>7</v>
      </c>
      <c r="E308" s="31">
        <v>6.4</v>
      </c>
      <c r="F308" s="31">
        <v>0</v>
      </c>
      <c r="G308" s="31">
        <v>4</v>
      </c>
      <c r="H308" s="31">
        <v>0</v>
      </c>
    </row>
    <row r="309" spans="1:8" ht="51" x14ac:dyDescent="0.2">
      <c r="A309">
        <v>308</v>
      </c>
      <c r="B309" t="s">
        <v>620</v>
      </c>
      <c r="C309" s="23" t="s">
        <v>621</v>
      </c>
      <c r="D309" t="s">
        <v>46</v>
      </c>
      <c r="E309" s="31">
        <v>0.4</v>
      </c>
      <c r="F309" s="31">
        <v>6.8</v>
      </c>
      <c r="G309" s="31">
        <v>2.6</v>
      </c>
      <c r="H309" s="31">
        <v>0</v>
      </c>
    </row>
    <row r="310" spans="1:8" ht="68" x14ac:dyDescent="0.2">
      <c r="A310">
        <v>309</v>
      </c>
      <c r="B310" t="s">
        <v>622</v>
      </c>
      <c r="C310" s="23" t="s">
        <v>623</v>
      </c>
      <c r="D310" t="s">
        <v>7</v>
      </c>
      <c r="E310" s="31">
        <v>9.6</v>
      </c>
      <c r="F310" s="31">
        <v>0</v>
      </c>
      <c r="G310" s="31">
        <v>0.8</v>
      </c>
      <c r="H310" s="31">
        <v>0</v>
      </c>
    </row>
    <row r="311" spans="1:8" ht="17" x14ac:dyDescent="0.2">
      <c r="A311">
        <v>310</v>
      </c>
      <c r="B311" t="s">
        <v>624</v>
      </c>
      <c r="C311" s="23" t="s">
        <v>625</v>
      </c>
      <c r="D311" t="s">
        <v>7</v>
      </c>
      <c r="E311" s="31">
        <v>9.8000000000000007</v>
      </c>
      <c r="F311" s="31">
        <v>0</v>
      </c>
      <c r="G311" s="31">
        <v>0</v>
      </c>
      <c r="H311" s="31">
        <v>0</v>
      </c>
    </row>
    <row r="312" spans="1:8" ht="51" x14ac:dyDescent="0.2">
      <c r="A312">
        <v>311</v>
      </c>
      <c r="B312" t="s">
        <v>626</v>
      </c>
      <c r="C312" s="23" t="s">
        <v>627</v>
      </c>
      <c r="D312" t="s">
        <v>7</v>
      </c>
      <c r="E312" s="31">
        <v>5.6</v>
      </c>
      <c r="F312" s="31">
        <v>0</v>
      </c>
      <c r="G312" s="31">
        <v>3.8</v>
      </c>
      <c r="H312" s="31">
        <v>0</v>
      </c>
    </row>
    <row r="313" spans="1:8" ht="34" x14ac:dyDescent="0.2">
      <c r="A313">
        <v>312</v>
      </c>
      <c r="B313" t="s">
        <v>628</v>
      </c>
      <c r="C313" s="23" t="s">
        <v>629</v>
      </c>
      <c r="D313" t="s">
        <v>46</v>
      </c>
      <c r="E313" s="31">
        <v>3.4</v>
      </c>
      <c r="F313" s="31">
        <v>7.4</v>
      </c>
      <c r="G313" s="31">
        <v>0.8</v>
      </c>
      <c r="H313" s="31">
        <v>0</v>
      </c>
    </row>
    <row r="314" spans="1:8" ht="51" x14ac:dyDescent="0.2">
      <c r="A314">
        <v>313</v>
      </c>
      <c r="B314" t="s">
        <v>630</v>
      </c>
      <c r="C314" s="23" t="s">
        <v>631</v>
      </c>
      <c r="D314" t="s">
        <v>46</v>
      </c>
      <c r="E314" s="31">
        <v>0</v>
      </c>
      <c r="F314" s="31">
        <v>6.2</v>
      </c>
      <c r="G314" s="31">
        <v>2.2000000000000002</v>
      </c>
      <c r="H314" s="31">
        <v>0</v>
      </c>
    </row>
    <row r="315" spans="1:8" ht="68" x14ac:dyDescent="0.2">
      <c r="A315">
        <v>314</v>
      </c>
      <c r="B315" t="s">
        <v>632</v>
      </c>
      <c r="C315" s="23" t="s">
        <v>633</v>
      </c>
      <c r="D315" t="s">
        <v>7</v>
      </c>
      <c r="E315" s="31">
        <v>7.6</v>
      </c>
      <c r="F315" s="31">
        <v>1.8</v>
      </c>
      <c r="G315" s="31">
        <v>2</v>
      </c>
      <c r="H315" s="31">
        <v>0</v>
      </c>
    </row>
    <row r="316" spans="1:8" ht="68" x14ac:dyDescent="0.2">
      <c r="A316">
        <v>315</v>
      </c>
      <c r="B316" t="s">
        <v>634</v>
      </c>
      <c r="C316" s="23" t="s">
        <v>635</v>
      </c>
      <c r="D316" t="s">
        <v>7</v>
      </c>
      <c r="E316" s="31">
        <v>9.1999999999999993</v>
      </c>
      <c r="F316" s="31">
        <v>0</v>
      </c>
      <c r="G316" s="31">
        <v>0.8</v>
      </c>
      <c r="H316" s="31">
        <v>0</v>
      </c>
    </row>
    <row r="317" spans="1:8" ht="68" x14ac:dyDescent="0.2">
      <c r="A317">
        <v>316</v>
      </c>
      <c r="B317" t="s">
        <v>636</v>
      </c>
      <c r="C317" s="23" t="s">
        <v>637</v>
      </c>
      <c r="D317" t="s">
        <v>7</v>
      </c>
      <c r="E317" s="31">
        <v>9.8000000000000007</v>
      </c>
      <c r="F317" s="31">
        <v>0</v>
      </c>
      <c r="G317" s="31">
        <v>1.4</v>
      </c>
      <c r="H317" s="31">
        <v>0</v>
      </c>
    </row>
    <row r="318" spans="1:8" ht="17" x14ac:dyDescent="0.2">
      <c r="A318">
        <v>317</v>
      </c>
      <c r="B318" t="s">
        <v>638</v>
      </c>
      <c r="C318" s="23" t="s">
        <v>639</v>
      </c>
      <c r="D318" t="s">
        <v>4</v>
      </c>
      <c r="E318" s="31">
        <v>3.2</v>
      </c>
      <c r="F318" s="31">
        <v>0</v>
      </c>
      <c r="G318" s="31">
        <v>6.2</v>
      </c>
      <c r="H318" s="31">
        <v>0</v>
      </c>
    </row>
    <row r="319" spans="1:8" ht="17" x14ac:dyDescent="0.2">
      <c r="A319">
        <v>318</v>
      </c>
      <c r="B319" t="s">
        <v>640</v>
      </c>
      <c r="C319" s="23" t="s">
        <v>641</v>
      </c>
      <c r="D319" t="s">
        <v>7</v>
      </c>
      <c r="E319" s="31">
        <v>9</v>
      </c>
      <c r="F319" s="31">
        <v>0</v>
      </c>
      <c r="G319" s="31">
        <v>0.6</v>
      </c>
      <c r="H319" s="31">
        <v>0</v>
      </c>
    </row>
    <row r="320" spans="1:8" ht="51" x14ac:dyDescent="0.2">
      <c r="A320">
        <v>319</v>
      </c>
      <c r="B320" t="s">
        <v>642</v>
      </c>
      <c r="C320" s="23" t="s">
        <v>643</v>
      </c>
      <c r="D320" t="s">
        <v>7</v>
      </c>
      <c r="E320" s="31">
        <v>9.4</v>
      </c>
      <c r="F320" s="31">
        <v>1.2</v>
      </c>
      <c r="G320" s="31">
        <v>0.8</v>
      </c>
      <c r="H320" s="31">
        <v>0</v>
      </c>
    </row>
    <row r="321" spans="1:8" ht="17" x14ac:dyDescent="0.2">
      <c r="A321">
        <v>320</v>
      </c>
      <c r="B321" t="s">
        <v>644</v>
      </c>
      <c r="C321" s="23" t="s">
        <v>645</v>
      </c>
      <c r="D321" t="s">
        <v>63</v>
      </c>
      <c r="E321" s="31">
        <v>0</v>
      </c>
      <c r="F321" s="31">
        <v>0</v>
      </c>
      <c r="G321" s="31">
        <v>2</v>
      </c>
      <c r="H321" s="31">
        <v>1</v>
      </c>
    </row>
    <row r="322" spans="1:8" ht="68" x14ac:dyDescent="0.2">
      <c r="A322">
        <v>321</v>
      </c>
      <c r="B322" t="s">
        <v>646</v>
      </c>
      <c r="C322" s="23" t="s">
        <v>647</v>
      </c>
      <c r="D322" t="s">
        <v>7</v>
      </c>
      <c r="E322" s="31">
        <v>10</v>
      </c>
      <c r="F322" s="31">
        <v>0</v>
      </c>
      <c r="G322" s="31">
        <v>0.4</v>
      </c>
      <c r="H322" s="31">
        <v>0</v>
      </c>
    </row>
    <row r="323" spans="1:8" ht="85" x14ac:dyDescent="0.2">
      <c r="A323">
        <v>322</v>
      </c>
      <c r="B323" t="s">
        <v>648</v>
      </c>
      <c r="C323" s="23" t="s">
        <v>649</v>
      </c>
      <c r="D323" t="s">
        <v>7</v>
      </c>
      <c r="E323" s="31">
        <v>9.8000000000000007</v>
      </c>
      <c r="F323" s="31">
        <v>0</v>
      </c>
      <c r="G323" s="31">
        <v>0.4</v>
      </c>
      <c r="H323" s="31">
        <v>0</v>
      </c>
    </row>
    <row r="324" spans="1:8" ht="34" x14ac:dyDescent="0.2">
      <c r="A324">
        <v>323</v>
      </c>
      <c r="B324" t="s">
        <v>650</v>
      </c>
      <c r="C324" s="23" t="s">
        <v>651</v>
      </c>
      <c r="D324" t="s">
        <v>4</v>
      </c>
      <c r="E324" s="31">
        <v>3.8</v>
      </c>
      <c r="F324" s="31">
        <v>0</v>
      </c>
      <c r="G324" s="31">
        <v>7.2</v>
      </c>
      <c r="H324" s="31">
        <v>0</v>
      </c>
    </row>
    <row r="325" spans="1:8" ht="17" x14ac:dyDescent="0.2">
      <c r="A325">
        <v>324</v>
      </c>
      <c r="B325" t="s">
        <v>652</v>
      </c>
      <c r="C325" s="23" t="s">
        <v>653</v>
      </c>
      <c r="D325" t="s">
        <v>7</v>
      </c>
      <c r="E325" s="31">
        <v>9.4</v>
      </c>
      <c r="F325" s="31">
        <v>0</v>
      </c>
      <c r="G325" s="31">
        <v>0</v>
      </c>
      <c r="H325" s="31">
        <v>0</v>
      </c>
    </row>
    <row r="326" spans="1:8" ht="68" x14ac:dyDescent="0.2">
      <c r="A326">
        <v>325</v>
      </c>
      <c r="B326" t="s">
        <v>654</v>
      </c>
      <c r="C326" s="23" t="s">
        <v>655</v>
      </c>
      <c r="D326" t="s">
        <v>4</v>
      </c>
      <c r="E326" s="31">
        <v>4.8</v>
      </c>
      <c r="F326" s="31">
        <v>0</v>
      </c>
      <c r="G326" s="31">
        <v>6.4</v>
      </c>
      <c r="H326" s="31">
        <v>0</v>
      </c>
    </row>
    <row r="327" spans="1:8" ht="34" x14ac:dyDescent="0.2">
      <c r="A327">
        <v>326</v>
      </c>
      <c r="B327" t="s">
        <v>656</v>
      </c>
      <c r="C327" s="23" t="s">
        <v>657</v>
      </c>
      <c r="D327" t="s">
        <v>7</v>
      </c>
      <c r="E327" s="31">
        <v>9.4</v>
      </c>
      <c r="F327" s="31">
        <v>0.6</v>
      </c>
      <c r="G327" s="31">
        <v>0.8</v>
      </c>
      <c r="H327" s="31">
        <v>0</v>
      </c>
    </row>
    <row r="328" spans="1:8" ht="17" x14ac:dyDescent="0.2">
      <c r="A328">
        <v>327</v>
      </c>
      <c r="B328" t="s">
        <v>658</v>
      </c>
      <c r="C328" s="23" t="s">
        <v>659</v>
      </c>
      <c r="D328" t="s">
        <v>7</v>
      </c>
      <c r="E328" s="31">
        <v>7</v>
      </c>
      <c r="F328" s="31">
        <v>0</v>
      </c>
      <c r="G328" s="31">
        <v>0</v>
      </c>
      <c r="H328" s="31">
        <v>0</v>
      </c>
    </row>
    <row r="329" spans="1:8" ht="51" x14ac:dyDescent="0.2">
      <c r="A329">
        <v>328</v>
      </c>
      <c r="B329" t="s">
        <v>660</v>
      </c>
      <c r="C329" s="23" t="s">
        <v>661</v>
      </c>
      <c r="D329" t="s">
        <v>4</v>
      </c>
      <c r="E329" s="31">
        <v>3.8</v>
      </c>
      <c r="F329" s="31">
        <v>0</v>
      </c>
      <c r="G329" s="31">
        <v>7.8</v>
      </c>
      <c r="H329" s="31">
        <v>0</v>
      </c>
    </row>
    <row r="330" spans="1:8" ht="34" x14ac:dyDescent="0.2">
      <c r="A330">
        <v>329</v>
      </c>
      <c r="B330" t="s">
        <v>662</v>
      </c>
      <c r="C330" s="23" t="s">
        <v>663</v>
      </c>
      <c r="D330" t="s">
        <v>4</v>
      </c>
      <c r="E330" s="31">
        <v>4</v>
      </c>
      <c r="F330" s="31">
        <v>0</v>
      </c>
      <c r="G330" s="31">
        <v>6.4</v>
      </c>
      <c r="H330" s="31">
        <v>0</v>
      </c>
    </row>
    <row r="331" spans="1:8" ht="17" x14ac:dyDescent="0.2">
      <c r="A331">
        <v>330</v>
      </c>
      <c r="B331" t="s">
        <v>664</v>
      </c>
      <c r="C331" s="23" t="s">
        <v>665</v>
      </c>
      <c r="D331" t="s">
        <v>63</v>
      </c>
      <c r="E331" s="31">
        <v>0</v>
      </c>
      <c r="F331" s="31">
        <v>0</v>
      </c>
      <c r="G331" s="31">
        <v>4</v>
      </c>
      <c r="H331" s="31">
        <v>1</v>
      </c>
    </row>
    <row r="332" spans="1:8" ht="17" x14ac:dyDescent="0.2">
      <c r="A332">
        <v>331</v>
      </c>
      <c r="B332" t="s">
        <v>666</v>
      </c>
      <c r="C332" s="23" t="s">
        <v>667</v>
      </c>
      <c r="D332" t="s">
        <v>7</v>
      </c>
      <c r="E332" s="31">
        <v>10</v>
      </c>
      <c r="F332" s="31">
        <v>0</v>
      </c>
      <c r="G332" s="31">
        <v>0</v>
      </c>
      <c r="H332" s="31">
        <v>0</v>
      </c>
    </row>
    <row r="333" spans="1:8" ht="68" x14ac:dyDescent="0.2">
      <c r="A333">
        <v>332</v>
      </c>
      <c r="B333" t="s">
        <v>668</v>
      </c>
      <c r="C333" s="23" t="s">
        <v>669</v>
      </c>
      <c r="D333" t="s">
        <v>7</v>
      </c>
      <c r="E333" s="31">
        <v>6.8</v>
      </c>
      <c r="F333" s="31">
        <v>2.8</v>
      </c>
      <c r="G333" s="31">
        <v>2.8</v>
      </c>
      <c r="H333" s="31">
        <v>0</v>
      </c>
    </row>
    <row r="334" spans="1:8" ht="17" x14ac:dyDescent="0.2">
      <c r="A334">
        <v>333</v>
      </c>
      <c r="B334" t="s">
        <v>670</v>
      </c>
      <c r="C334" s="23" t="s">
        <v>671</v>
      </c>
      <c r="D334" t="s">
        <v>4</v>
      </c>
      <c r="E334" s="31">
        <v>0</v>
      </c>
      <c r="F334" s="31">
        <v>0</v>
      </c>
      <c r="G334" s="31">
        <v>9.6</v>
      </c>
      <c r="H334" s="31">
        <v>0</v>
      </c>
    </row>
    <row r="335" spans="1:8" ht="34" x14ac:dyDescent="0.2">
      <c r="A335">
        <v>334</v>
      </c>
      <c r="B335" t="s">
        <v>672</v>
      </c>
      <c r="C335" s="23" t="s">
        <v>673</v>
      </c>
      <c r="D335" t="s">
        <v>7</v>
      </c>
      <c r="E335" s="31">
        <v>7</v>
      </c>
      <c r="F335" s="31">
        <v>0</v>
      </c>
      <c r="G335" s="31">
        <v>4</v>
      </c>
      <c r="H335" s="31">
        <v>0</v>
      </c>
    </row>
    <row r="336" spans="1:8" ht="51" x14ac:dyDescent="0.2">
      <c r="A336">
        <v>335</v>
      </c>
      <c r="B336" t="s">
        <v>674</v>
      </c>
      <c r="C336" s="23" t="s">
        <v>675</v>
      </c>
      <c r="D336" t="s">
        <v>4</v>
      </c>
      <c r="E336" s="31">
        <v>2.8</v>
      </c>
      <c r="F336" s="31">
        <v>0.6</v>
      </c>
      <c r="G336" s="31">
        <v>6.2</v>
      </c>
      <c r="H336" s="31">
        <v>0</v>
      </c>
    </row>
    <row r="337" spans="1:8" ht="17" x14ac:dyDescent="0.2">
      <c r="A337">
        <v>336</v>
      </c>
      <c r="B337" t="s">
        <v>676</v>
      </c>
      <c r="C337" s="23" t="s">
        <v>677</v>
      </c>
      <c r="D337" t="s">
        <v>46</v>
      </c>
      <c r="E337" s="31">
        <v>0.4</v>
      </c>
      <c r="F337" s="31">
        <v>7.2</v>
      </c>
      <c r="G337" s="31">
        <v>1.4</v>
      </c>
      <c r="H337" s="31">
        <v>0</v>
      </c>
    </row>
    <row r="338" spans="1:8" ht="17" x14ac:dyDescent="0.2">
      <c r="A338">
        <v>337</v>
      </c>
      <c r="B338" t="s">
        <v>678</v>
      </c>
      <c r="C338" s="23" t="s">
        <v>679</v>
      </c>
      <c r="D338" t="s">
        <v>4</v>
      </c>
      <c r="E338" s="31">
        <v>2.2000000000000002</v>
      </c>
      <c r="F338" s="31">
        <v>0.8</v>
      </c>
      <c r="G338" s="31">
        <v>7.2</v>
      </c>
      <c r="H338" s="31">
        <v>0</v>
      </c>
    </row>
    <row r="339" spans="1:8" ht="17" x14ac:dyDescent="0.2">
      <c r="A339">
        <v>338</v>
      </c>
      <c r="B339" t="s">
        <v>680</v>
      </c>
      <c r="C339" s="23" t="s">
        <v>681</v>
      </c>
      <c r="D339" t="s">
        <v>7</v>
      </c>
      <c r="E339" s="31">
        <v>6</v>
      </c>
      <c r="F339" s="31">
        <v>0</v>
      </c>
      <c r="G339" s="31">
        <v>0</v>
      </c>
      <c r="H339" s="31">
        <v>1</v>
      </c>
    </row>
    <row r="340" spans="1:8" ht="68" x14ac:dyDescent="0.2">
      <c r="A340">
        <v>339</v>
      </c>
      <c r="B340" t="s">
        <v>682</v>
      </c>
      <c r="C340" s="23" t="s">
        <v>683</v>
      </c>
      <c r="D340" t="s">
        <v>7</v>
      </c>
      <c r="E340" s="31">
        <v>7.6</v>
      </c>
      <c r="F340" s="31">
        <v>0</v>
      </c>
      <c r="G340" s="31">
        <v>5.2</v>
      </c>
      <c r="H340" s="31">
        <v>0</v>
      </c>
    </row>
    <row r="341" spans="1:8" ht="17" x14ac:dyDescent="0.2">
      <c r="A341">
        <v>340</v>
      </c>
      <c r="B341" t="s">
        <v>684</v>
      </c>
      <c r="C341" s="23" t="s">
        <v>685</v>
      </c>
      <c r="D341" t="s">
        <v>4</v>
      </c>
      <c r="E341" s="31">
        <v>0</v>
      </c>
      <c r="F341" s="31">
        <v>2.2000000000000002</v>
      </c>
      <c r="G341" s="31">
        <v>7.6</v>
      </c>
      <c r="H341" s="31">
        <v>0</v>
      </c>
    </row>
    <row r="342" spans="1:8" ht="34" x14ac:dyDescent="0.2">
      <c r="A342">
        <v>341</v>
      </c>
      <c r="B342" t="s">
        <v>686</v>
      </c>
      <c r="C342" s="23" t="s">
        <v>687</v>
      </c>
      <c r="D342" t="s">
        <v>7</v>
      </c>
      <c r="E342" s="31">
        <v>5.8</v>
      </c>
      <c r="F342" s="31">
        <v>0.2</v>
      </c>
      <c r="G342" s="31">
        <v>4.4000000000000004</v>
      </c>
      <c r="H342" s="31">
        <v>0</v>
      </c>
    </row>
    <row r="343" spans="1:8" ht="17" x14ac:dyDescent="0.2">
      <c r="A343">
        <v>342</v>
      </c>
      <c r="B343" t="s">
        <v>688</v>
      </c>
      <c r="C343" s="23" t="s">
        <v>689</v>
      </c>
      <c r="D343" t="s">
        <v>7</v>
      </c>
      <c r="E343" s="31">
        <v>7.2</v>
      </c>
      <c r="F343" s="31">
        <v>0</v>
      </c>
      <c r="G343" s="31">
        <v>0.6</v>
      </c>
      <c r="H343" s="31">
        <v>0</v>
      </c>
    </row>
    <row r="344" spans="1:8" ht="34" x14ac:dyDescent="0.2">
      <c r="A344">
        <v>343</v>
      </c>
      <c r="B344" t="s">
        <v>690</v>
      </c>
      <c r="C344" s="23" t="s">
        <v>691</v>
      </c>
      <c r="D344" t="s">
        <v>7</v>
      </c>
      <c r="E344" s="31">
        <v>7.2</v>
      </c>
      <c r="F344" s="31">
        <v>0.2</v>
      </c>
      <c r="G344" s="31">
        <v>3</v>
      </c>
      <c r="H344" s="31">
        <v>0</v>
      </c>
    </row>
    <row r="345" spans="1:8" ht="51" x14ac:dyDescent="0.2">
      <c r="A345">
        <v>344</v>
      </c>
      <c r="B345" t="s">
        <v>692</v>
      </c>
      <c r="C345" s="23" t="s">
        <v>693</v>
      </c>
      <c r="D345" t="s">
        <v>7</v>
      </c>
      <c r="E345" s="31">
        <v>9.4</v>
      </c>
      <c r="F345" s="31">
        <v>0</v>
      </c>
      <c r="G345" s="31">
        <v>0</v>
      </c>
      <c r="H345" s="31">
        <v>0</v>
      </c>
    </row>
    <row r="346" spans="1:8" ht="17" x14ac:dyDescent="0.2">
      <c r="A346">
        <v>345</v>
      </c>
      <c r="B346" t="s">
        <v>694</v>
      </c>
      <c r="C346" s="23" t="s">
        <v>695</v>
      </c>
      <c r="D346" t="s">
        <v>46</v>
      </c>
      <c r="E346" s="31">
        <v>0</v>
      </c>
      <c r="F346" s="31">
        <v>4.4000000000000004</v>
      </c>
      <c r="G346" s="31">
        <v>2</v>
      </c>
      <c r="H346" s="31">
        <v>0</v>
      </c>
    </row>
    <row r="347" spans="1:8" ht="85" x14ac:dyDescent="0.2">
      <c r="A347">
        <v>346</v>
      </c>
      <c r="B347" t="s">
        <v>696</v>
      </c>
      <c r="C347" s="23" t="s">
        <v>697</v>
      </c>
      <c r="D347" t="s">
        <v>7</v>
      </c>
      <c r="E347" s="31">
        <v>8.6</v>
      </c>
      <c r="F347" s="31">
        <v>0</v>
      </c>
      <c r="G347" s="31">
        <v>1.2</v>
      </c>
      <c r="H347" s="31">
        <v>0</v>
      </c>
    </row>
    <row r="348" spans="1:8" ht="17" x14ac:dyDescent="0.2">
      <c r="A348">
        <v>347</v>
      </c>
      <c r="B348" t="s">
        <v>698</v>
      </c>
      <c r="C348" s="23" t="s">
        <v>699</v>
      </c>
      <c r="D348" t="s">
        <v>4</v>
      </c>
      <c r="E348" s="31">
        <v>0</v>
      </c>
      <c r="F348" s="31">
        <v>1.6</v>
      </c>
      <c r="G348" s="31">
        <v>5</v>
      </c>
      <c r="H348" s="31">
        <v>1</v>
      </c>
    </row>
    <row r="349" spans="1:8" ht="17" x14ac:dyDescent="0.2">
      <c r="A349">
        <v>348</v>
      </c>
      <c r="B349" t="s">
        <v>700</v>
      </c>
      <c r="C349" s="23" t="s">
        <v>701</v>
      </c>
      <c r="D349" t="s">
        <v>4</v>
      </c>
      <c r="E349" s="31">
        <v>2.8</v>
      </c>
      <c r="F349" s="31">
        <v>0.6</v>
      </c>
      <c r="G349" s="31">
        <v>7.2</v>
      </c>
      <c r="H349" s="31">
        <v>0</v>
      </c>
    </row>
    <row r="350" spans="1:8" ht="34" x14ac:dyDescent="0.2">
      <c r="A350">
        <v>349</v>
      </c>
      <c r="B350" t="s">
        <v>702</v>
      </c>
      <c r="C350" s="23" t="s">
        <v>703</v>
      </c>
      <c r="D350" t="s">
        <v>7</v>
      </c>
      <c r="E350" s="31">
        <v>7.4</v>
      </c>
      <c r="F350" s="31">
        <v>0</v>
      </c>
      <c r="G350" s="31">
        <v>0.8</v>
      </c>
      <c r="H350" s="31">
        <v>0</v>
      </c>
    </row>
    <row r="351" spans="1:8" ht="34" x14ac:dyDescent="0.2">
      <c r="A351">
        <v>350</v>
      </c>
      <c r="B351" t="s">
        <v>704</v>
      </c>
      <c r="C351" s="23" t="s">
        <v>705</v>
      </c>
      <c r="D351" t="s">
        <v>4</v>
      </c>
      <c r="E351" s="31">
        <v>3.2</v>
      </c>
      <c r="F351" s="31">
        <v>0</v>
      </c>
      <c r="G351" s="31">
        <v>5.8</v>
      </c>
      <c r="H351" s="31">
        <v>0</v>
      </c>
    </row>
    <row r="352" spans="1:8" ht="34" x14ac:dyDescent="0.2">
      <c r="A352">
        <v>351</v>
      </c>
      <c r="B352" t="s">
        <v>706</v>
      </c>
      <c r="C352" s="23" t="s">
        <v>707</v>
      </c>
      <c r="D352" t="s">
        <v>7</v>
      </c>
      <c r="E352" s="31">
        <v>8.6</v>
      </c>
      <c r="F352" s="31">
        <v>0</v>
      </c>
      <c r="G352" s="31">
        <v>0</v>
      </c>
      <c r="H352" s="31">
        <v>0</v>
      </c>
    </row>
    <row r="353" spans="1:8" ht="17" x14ac:dyDescent="0.2">
      <c r="A353">
        <v>352</v>
      </c>
      <c r="B353" t="s">
        <v>708</v>
      </c>
      <c r="C353" s="23" t="s">
        <v>709</v>
      </c>
      <c r="D353" t="s">
        <v>7</v>
      </c>
      <c r="E353" s="31">
        <v>3</v>
      </c>
      <c r="F353" s="31">
        <v>0.4</v>
      </c>
      <c r="G353" s="31">
        <v>3.4</v>
      </c>
      <c r="H353" s="31">
        <v>0</v>
      </c>
    </row>
    <row r="354" spans="1:8" ht="34" x14ac:dyDescent="0.2">
      <c r="A354">
        <v>353</v>
      </c>
      <c r="B354" t="s">
        <v>710</v>
      </c>
      <c r="C354" s="23" t="s">
        <v>711</v>
      </c>
      <c r="D354" t="s">
        <v>7</v>
      </c>
      <c r="E354" s="31">
        <v>4.8</v>
      </c>
      <c r="F354" s="31">
        <v>1</v>
      </c>
      <c r="G354" s="31">
        <v>3.2</v>
      </c>
      <c r="H354" s="31">
        <v>0</v>
      </c>
    </row>
    <row r="355" spans="1:8" ht="17" x14ac:dyDescent="0.2">
      <c r="A355">
        <v>354</v>
      </c>
      <c r="B355" t="s">
        <v>712</v>
      </c>
      <c r="C355" s="23" t="s">
        <v>713</v>
      </c>
      <c r="D355" t="s">
        <v>4</v>
      </c>
      <c r="E355" s="31">
        <v>2</v>
      </c>
      <c r="F355" s="31">
        <v>0</v>
      </c>
      <c r="G355" s="31">
        <v>3.4</v>
      </c>
      <c r="H355" s="31">
        <v>1</v>
      </c>
    </row>
    <row r="356" spans="1:8" ht="34" x14ac:dyDescent="0.2">
      <c r="A356">
        <v>355</v>
      </c>
      <c r="B356" t="s">
        <v>714</v>
      </c>
      <c r="C356" s="23" t="s">
        <v>715</v>
      </c>
      <c r="D356" t="s">
        <v>4</v>
      </c>
      <c r="E356" s="31">
        <v>1.4</v>
      </c>
      <c r="F356" s="31">
        <v>3.4</v>
      </c>
      <c r="G356" s="31">
        <v>5.8</v>
      </c>
      <c r="H356" s="31">
        <v>0</v>
      </c>
    </row>
    <row r="357" spans="1:8" ht="51" x14ac:dyDescent="0.2">
      <c r="A357">
        <v>356</v>
      </c>
      <c r="B357" t="s">
        <v>716</v>
      </c>
      <c r="C357" s="23" t="s">
        <v>717</v>
      </c>
      <c r="D357" t="s">
        <v>7</v>
      </c>
      <c r="E357" s="31">
        <v>10</v>
      </c>
      <c r="F357" s="31">
        <v>0</v>
      </c>
      <c r="G357" s="31">
        <v>0</v>
      </c>
      <c r="H357" s="31">
        <v>0</v>
      </c>
    </row>
    <row r="358" spans="1:8" ht="51" x14ac:dyDescent="0.2">
      <c r="A358">
        <v>357</v>
      </c>
      <c r="B358" t="s">
        <v>718</v>
      </c>
      <c r="C358" s="23" t="s">
        <v>719</v>
      </c>
      <c r="D358" t="s">
        <v>7</v>
      </c>
      <c r="E358" s="31">
        <v>6.4</v>
      </c>
      <c r="F358" s="31">
        <v>0</v>
      </c>
      <c r="G358" s="31">
        <v>3.8</v>
      </c>
      <c r="H358" s="31">
        <v>0</v>
      </c>
    </row>
    <row r="359" spans="1:8" ht="68" x14ac:dyDescent="0.2">
      <c r="A359">
        <v>358</v>
      </c>
      <c r="B359" t="s">
        <v>720</v>
      </c>
      <c r="C359" s="23" t="s">
        <v>721</v>
      </c>
      <c r="D359" t="s">
        <v>7</v>
      </c>
      <c r="E359" s="31">
        <v>5.4</v>
      </c>
      <c r="F359" s="31">
        <v>0</v>
      </c>
      <c r="G359" s="31">
        <v>3.2</v>
      </c>
      <c r="H359" s="31">
        <v>0</v>
      </c>
    </row>
    <row r="360" spans="1:8" ht="17" x14ac:dyDescent="0.2">
      <c r="A360">
        <v>359</v>
      </c>
      <c r="B360" t="s">
        <v>722</v>
      </c>
      <c r="C360" s="23" t="s">
        <v>723</v>
      </c>
      <c r="D360" t="s">
        <v>4</v>
      </c>
      <c r="E360" s="31">
        <v>2</v>
      </c>
      <c r="F360" s="31">
        <v>0.6</v>
      </c>
      <c r="G360" s="31">
        <v>8.6</v>
      </c>
      <c r="H360" s="31">
        <v>0</v>
      </c>
    </row>
    <row r="361" spans="1:8" ht="34" x14ac:dyDescent="0.2">
      <c r="A361">
        <v>360</v>
      </c>
      <c r="B361" t="s">
        <v>724</v>
      </c>
      <c r="C361" s="23" t="s">
        <v>725</v>
      </c>
      <c r="D361" t="s">
        <v>7</v>
      </c>
      <c r="E361" s="31">
        <v>7.2</v>
      </c>
      <c r="F361" s="31">
        <v>3.2</v>
      </c>
      <c r="G361" s="31">
        <v>1.2</v>
      </c>
      <c r="H361" s="31">
        <v>0</v>
      </c>
    </row>
    <row r="362" spans="1:8" ht="102" x14ac:dyDescent="0.2">
      <c r="A362">
        <v>361</v>
      </c>
      <c r="B362" t="s">
        <v>726</v>
      </c>
      <c r="C362" s="23" t="s">
        <v>727</v>
      </c>
      <c r="D362" t="s">
        <v>7</v>
      </c>
      <c r="E362" s="31">
        <v>7.6</v>
      </c>
      <c r="F362" s="31">
        <v>0</v>
      </c>
      <c r="G362" s="31">
        <v>1.4</v>
      </c>
      <c r="H362" s="31">
        <v>0</v>
      </c>
    </row>
    <row r="363" spans="1:8" ht="34" x14ac:dyDescent="0.2">
      <c r="A363">
        <v>362</v>
      </c>
      <c r="B363" t="s">
        <v>728</v>
      </c>
      <c r="C363" s="23" t="s">
        <v>729</v>
      </c>
      <c r="D363" t="s">
        <v>4</v>
      </c>
      <c r="E363" s="31">
        <v>1.2</v>
      </c>
      <c r="F363" s="31">
        <v>0</v>
      </c>
      <c r="G363" s="31">
        <v>8.4</v>
      </c>
      <c r="H363" s="31">
        <v>0</v>
      </c>
    </row>
    <row r="364" spans="1:8" ht="34" x14ac:dyDescent="0.2">
      <c r="A364">
        <v>363</v>
      </c>
      <c r="B364" t="s">
        <v>730</v>
      </c>
      <c r="C364" s="23" t="s">
        <v>731</v>
      </c>
      <c r="D364" t="s">
        <v>7</v>
      </c>
      <c r="E364" s="31">
        <v>7.8</v>
      </c>
      <c r="F364" s="31">
        <v>0</v>
      </c>
      <c r="G364" s="31">
        <v>3.6</v>
      </c>
      <c r="H364" s="31">
        <v>0</v>
      </c>
    </row>
    <row r="365" spans="1:8" ht="34" x14ac:dyDescent="0.2">
      <c r="A365">
        <v>364</v>
      </c>
      <c r="B365" t="s">
        <v>732</v>
      </c>
      <c r="C365" s="23" t="s">
        <v>733</v>
      </c>
      <c r="D365" t="s">
        <v>7</v>
      </c>
      <c r="E365" s="31">
        <v>7.2</v>
      </c>
      <c r="F365" s="31">
        <v>0</v>
      </c>
      <c r="G365" s="31">
        <v>1.6</v>
      </c>
      <c r="H365" s="31">
        <v>0</v>
      </c>
    </row>
    <row r="366" spans="1:8" ht="17" x14ac:dyDescent="0.2">
      <c r="A366">
        <v>365</v>
      </c>
      <c r="B366" t="s">
        <v>734</v>
      </c>
      <c r="C366" s="23" t="s">
        <v>735</v>
      </c>
      <c r="D366" t="s">
        <v>46</v>
      </c>
      <c r="E366" s="31">
        <v>0.4</v>
      </c>
      <c r="F366" s="31">
        <v>5.4</v>
      </c>
      <c r="G366" s="31">
        <v>4.5999999999999996</v>
      </c>
      <c r="H366" s="31">
        <v>0</v>
      </c>
    </row>
    <row r="367" spans="1:8" ht="17" x14ac:dyDescent="0.2">
      <c r="A367">
        <v>366</v>
      </c>
      <c r="B367" t="s">
        <v>736</v>
      </c>
      <c r="C367" s="23" t="s">
        <v>737</v>
      </c>
      <c r="D367" t="s">
        <v>4</v>
      </c>
      <c r="E367" s="31">
        <v>0</v>
      </c>
      <c r="F367" s="31">
        <v>0</v>
      </c>
      <c r="G367" s="31">
        <v>9.4</v>
      </c>
      <c r="H367" s="31">
        <v>0</v>
      </c>
    </row>
    <row r="368" spans="1:8" ht="34" x14ac:dyDescent="0.2">
      <c r="A368">
        <v>367</v>
      </c>
      <c r="B368" t="s">
        <v>738</v>
      </c>
      <c r="C368" s="23" t="s">
        <v>739</v>
      </c>
      <c r="D368" t="s">
        <v>4</v>
      </c>
      <c r="E368" s="31">
        <v>0</v>
      </c>
      <c r="F368" s="31">
        <v>0</v>
      </c>
      <c r="G368" s="31">
        <v>9.1999999999999993</v>
      </c>
      <c r="H368" s="31">
        <v>0</v>
      </c>
    </row>
    <row r="369" spans="1:8" ht="17" x14ac:dyDescent="0.2">
      <c r="A369">
        <v>368</v>
      </c>
      <c r="B369" t="s">
        <v>740</v>
      </c>
      <c r="C369" s="23" t="s">
        <v>741</v>
      </c>
      <c r="D369" t="s">
        <v>4</v>
      </c>
      <c r="E369" s="31">
        <v>0.8</v>
      </c>
      <c r="F369" s="31">
        <v>2.4</v>
      </c>
      <c r="G369" s="31">
        <v>4</v>
      </c>
      <c r="H369" s="31">
        <v>1</v>
      </c>
    </row>
    <row r="370" spans="1:8" ht="17" x14ac:dyDescent="0.2">
      <c r="A370">
        <v>369</v>
      </c>
      <c r="B370" t="s">
        <v>742</v>
      </c>
      <c r="C370" s="23" t="s">
        <v>743</v>
      </c>
      <c r="D370" t="s">
        <v>4</v>
      </c>
      <c r="E370" s="31">
        <v>2.8</v>
      </c>
      <c r="F370" s="31">
        <v>0.2</v>
      </c>
      <c r="G370" s="31">
        <v>4.8</v>
      </c>
      <c r="H370" s="31">
        <v>1</v>
      </c>
    </row>
    <row r="371" spans="1:8" ht="51" x14ac:dyDescent="0.2">
      <c r="A371">
        <v>370</v>
      </c>
      <c r="B371" t="s">
        <v>744</v>
      </c>
      <c r="C371" s="23" t="s">
        <v>745</v>
      </c>
      <c r="D371" t="s">
        <v>4</v>
      </c>
      <c r="E371" s="31">
        <v>5</v>
      </c>
      <c r="F371" s="31">
        <v>0.8</v>
      </c>
      <c r="G371" s="31">
        <v>7.8</v>
      </c>
      <c r="H371" s="31">
        <v>0</v>
      </c>
    </row>
    <row r="372" spans="1:8" ht="51" x14ac:dyDescent="0.2">
      <c r="A372">
        <v>371</v>
      </c>
      <c r="B372" t="s">
        <v>746</v>
      </c>
      <c r="C372" s="23" t="s">
        <v>747</v>
      </c>
      <c r="D372" t="s">
        <v>7</v>
      </c>
      <c r="E372" s="31">
        <v>10</v>
      </c>
      <c r="F372" s="31">
        <v>0</v>
      </c>
      <c r="G372" s="31">
        <v>0</v>
      </c>
      <c r="H372" s="31">
        <v>0</v>
      </c>
    </row>
    <row r="373" spans="1:8" ht="51" x14ac:dyDescent="0.2">
      <c r="A373">
        <v>372</v>
      </c>
      <c r="B373" t="s">
        <v>748</v>
      </c>
      <c r="C373" s="23" t="s">
        <v>749</v>
      </c>
      <c r="D373" t="s">
        <v>7</v>
      </c>
      <c r="E373" s="31">
        <v>8.8000000000000007</v>
      </c>
      <c r="F373" s="31">
        <v>0</v>
      </c>
      <c r="G373" s="31">
        <v>0.8</v>
      </c>
      <c r="H373" s="31">
        <v>0</v>
      </c>
    </row>
    <row r="374" spans="1:8" ht="34" x14ac:dyDescent="0.2">
      <c r="A374">
        <v>373</v>
      </c>
      <c r="B374" t="s">
        <v>750</v>
      </c>
      <c r="C374" s="23" t="s">
        <v>751</v>
      </c>
      <c r="D374" t="s">
        <v>46</v>
      </c>
      <c r="E374" s="31">
        <v>0</v>
      </c>
      <c r="F374" s="31">
        <v>8.8000000000000007</v>
      </c>
      <c r="G374" s="31">
        <v>0</v>
      </c>
      <c r="H374" s="31">
        <v>0</v>
      </c>
    </row>
    <row r="375" spans="1:8" ht="17" x14ac:dyDescent="0.2">
      <c r="A375">
        <v>374</v>
      </c>
      <c r="B375" t="s">
        <v>752</v>
      </c>
      <c r="C375" s="23" t="s">
        <v>753</v>
      </c>
      <c r="D375" t="s">
        <v>63</v>
      </c>
      <c r="E375" s="31">
        <v>0</v>
      </c>
      <c r="F375" s="31">
        <v>0</v>
      </c>
      <c r="G375" s="31">
        <v>0</v>
      </c>
      <c r="H375" s="31">
        <v>1</v>
      </c>
    </row>
    <row r="376" spans="1:8" ht="68" x14ac:dyDescent="0.2">
      <c r="A376">
        <v>375</v>
      </c>
      <c r="B376" t="s">
        <v>754</v>
      </c>
      <c r="C376" s="23" t="s">
        <v>755</v>
      </c>
      <c r="D376" t="s">
        <v>7</v>
      </c>
      <c r="E376" s="31">
        <v>10</v>
      </c>
      <c r="F376" s="31">
        <v>0</v>
      </c>
      <c r="G376" s="31">
        <v>0</v>
      </c>
      <c r="H376" s="31">
        <v>0</v>
      </c>
    </row>
    <row r="377" spans="1:8" ht="51" x14ac:dyDescent="0.2">
      <c r="A377">
        <v>376</v>
      </c>
      <c r="B377" t="s">
        <v>756</v>
      </c>
      <c r="C377" s="23" t="s">
        <v>757</v>
      </c>
      <c r="D377" t="s">
        <v>4</v>
      </c>
      <c r="E377" s="31">
        <v>0</v>
      </c>
      <c r="F377" s="31">
        <v>0</v>
      </c>
      <c r="G377" s="31">
        <v>9.1999999999999993</v>
      </c>
      <c r="H377" s="31">
        <v>0</v>
      </c>
    </row>
    <row r="378" spans="1:8" ht="17" x14ac:dyDescent="0.2">
      <c r="A378">
        <v>377</v>
      </c>
      <c r="B378" t="s">
        <v>758</v>
      </c>
      <c r="C378" s="23" t="s">
        <v>759</v>
      </c>
      <c r="D378" t="s">
        <v>46</v>
      </c>
      <c r="E378" s="31">
        <v>0.2</v>
      </c>
      <c r="F378" s="31">
        <v>7</v>
      </c>
      <c r="G378" s="31">
        <v>0.6</v>
      </c>
      <c r="H378" s="31">
        <v>0</v>
      </c>
    </row>
    <row r="379" spans="1:8" ht="17" x14ac:dyDescent="0.2">
      <c r="A379">
        <v>378</v>
      </c>
      <c r="B379" t="s">
        <v>760</v>
      </c>
      <c r="C379" s="23" t="s">
        <v>761</v>
      </c>
      <c r="D379" t="s">
        <v>46</v>
      </c>
      <c r="E379" s="31">
        <v>0</v>
      </c>
      <c r="F379" s="31">
        <v>3.6</v>
      </c>
      <c r="G379" s="31">
        <v>5</v>
      </c>
      <c r="H379" s="31">
        <v>1</v>
      </c>
    </row>
    <row r="380" spans="1:8" ht="17" x14ac:dyDescent="0.2">
      <c r="A380">
        <v>379</v>
      </c>
      <c r="B380" t="s">
        <v>762</v>
      </c>
      <c r="C380" s="23" t="s">
        <v>763</v>
      </c>
      <c r="D380" t="s">
        <v>7</v>
      </c>
      <c r="E380" s="31">
        <v>7</v>
      </c>
      <c r="F380" s="31">
        <v>0</v>
      </c>
      <c r="G380" s="31">
        <v>0.6</v>
      </c>
      <c r="H380" s="31">
        <v>1</v>
      </c>
    </row>
    <row r="381" spans="1:8" ht="17" x14ac:dyDescent="0.2">
      <c r="A381">
        <v>380</v>
      </c>
      <c r="B381" t="s">
        <v>764</v>
      </c>
      <c r="C381" s="23" t="s">
        <v>765</v>
      </c>
      <c r="D381" t="s">
        <v>7</v>
      </c>
      <c r="E381" s="31">
        <v>7</v>
      </c>
      <c r="F381" s="31">
        <v>0</v>
      </c>
      <c r="G381" s="31">
        <v>1</v>
      </c>
      <c r="H381" s="31">
        <v>0</v>
      </c>
    </row>
    <row r="382" spans="1:8" ht="85" x14ac:dyDescent="0.2">
      <c r="A382">
        <v>381</v>
      </c>
      <c r="B382" t="s">
        <v>766</v>
      </c>
      <c r="C382" s="23" t="s">
        <v>767</v>
      </c>
      <c r="D382" t="s">
        <v>4</v>
      </c>
      <c r="E382" s="31">
        <v>3.8</v>
      </c>
      <c r="F382" s="31">
        <v>0.8</v>
      </c>
      <c r="G382" s="31">
        <v>7.8</v>
      </c>
      <c r="H382" s="31">
        <v>0</v>
      </c>
    </row>
    <row r="383" spans="1:8" ht="51" x14ac:dyDescent="0.2">
      <c r="A383">
        <v>382</v>
      </c>
      <c r="B383" t="s">
        <v>768</v>
      </c>
      <c r="C383" s="23" t="s">
        <v>769</v>
      </c>
      <c r="D383" t="s">
        <v>4</v>
      </c>
      <c r="E383" s="31">
        <v>0</v>
      </c>
      <c r="F383" s="31">
        <v>2.6</v>
      </c>
      <c r="G383" s="31">
        <v>8.1999999999999993</v>
      </c>
      <c r="H383" s="31">
        <v>0</v>
      </c>
    </row>
    <row r="384" spans="1:8" ht="17" x14ac:dyDescent="0.2">
      <c r="A384">
        <v>383</v>
      </c>
      <c r="B384" t="s">
        <v>770</v>
      </c>
      <c r="C384" s="23" t="s">
        <v>771</v>
      </c>
      <c r="D384" t="s">
        <v>4</v>
      </c>
      <c r="E384" s="31">
        <v>2.6</v>
      </c>
      <c r="F384" s="31">
        <v>0</v>
      </c>
      <c r="G384" s="31">
        <v>8</v>
      </c>
      <c r="H384" s="31">
        <v>0</v>
      </c>
    </row>
    <row r="385" spans="1:8" ht="34" x14ac:dyDescent="0.2">
      <c r="A385">
        <v>384</v>
      </c>
      <c r="B385" t="s">
        <v>772</v>
      </c>
      <c r="C385" s="23" t="s">
        <v>773</v>
      </c>
      <c r="D385" t="s">
        <v>4</v>
      </c>
      <c r="E385" s="31">
        <v>1.8</v>
      </c>
      <c r="F385" s="31">
        <v>3.6</v>
      </c>
      <c r="G385" s="31">
        <v>4.2</v>
      </c>
      <c r="H385" s="31">
        <v>0</v>
      </c>
    </row>
    <row r="386" spans="1:8" ht="34" x14ac:dyDescent="0.2">
      <c r="A386">
        <v>385</v>
      </c>
      <c r="B386" t="s">
        <v>774</v>
      </c>
      <c r="C386" s="23" t="s">
        <v>775</v>
      </c>
      <c r="D386" t="s">
        <v>4</v>
      </c>
      <c r="E386" s="31">
        <v>2.6</v>
      </c>
      <c r="F386" s="31">
        <v>0</v>
      </c>
      <c r="G386" s="31">
        <v>8.4</v>
      </c>
      <c r="H386" s="31">
        <v>0</v>
      </c>
    </row>
    <row r="387" spans="1:8" ht="34" x14ac:dyDescent="0.2">
      <c r="A387">
        <v>386</v>
      </c>
      <c r="B387" t="s">
        <v>776</v>
      </c>
      <c r="C387" s="23" t="s">
        <v>777</v>
      </c>
      <c r="D387" t="s">
        <v>7</v>
      </c>
      <c r="E387" s="31">
        <v>10</v>
      </c>
      <c r="F387" s="31">
        <v>0</v>
      </c>
      <c r="G387" s="31">
        <v>0.4</v>
      </c>
      <c r="H387" s="31">
        <v>0</v>
      </c>
    </row>
    <row r="388" spans="1:8" ht="34" x14ac:dyDescent="0.2">
      <c r="A388">
        <v>387</v>
      </c>
      <c r="B388" t="s">
        <v>778</v>
      </c>
      <c r="C388" s="23" t="s">
        <v>779</v>
      </c>
      <c r="D388" t="s">
        <v>7</v>
      </c>
      <c r="E388" s="31">
        <v>9.8000000000000007</v>
      </c>
      <c r="F388" s="31">
        <v>0</v>
      </c>
      <c r="G388" s="31">
        <v>0</v>
      </c>
      <c r="H388" s="31">
        <v>0</v>
      </c>
    </row>
    <row r="389" spans="1:8" ht="34" x14ac:dyDescent="0.2">
      <c r="A389">
        <v>388</v>
      </c>
      <c r="B389" t="s">
        <v>780</v>
      </c>
      <c r="C389" s="23" t="s">
        <v>781</v>
      </c>
      <c r="D389" t="s">
        <v>7</v>
      </c>
      <c r="E389" s="31">
        <v>8</v>
      </c>
      <c r="F389" s="31">
        <v>0</v>
      </c>
      <c r="G389" s="31">
        <v>1.4</v>
      </c>
      <c r="H389" s="31">
        <v>0</v>
      </c>
    </row>
    <row r="390" spans="1:8" ht="51" x14ac:dyDescent="0.2">
      <c r="A390">
        <v>389</v>
      </c>
      <c r="B390" t="s">
        <v>782</v>
      </c>
      <c r="C390" s="23" t="s">
        <v>783</v>
      </c>
      <c r="D390" t="s">
        <v>4</v>
      </c>
      <c r="E390" s="31">
        <v>1.6</v>
      </c>
      <c r="F390" s="31">
        <v>1.6</v>
      </c>
      <c r="G390" s="31">
        <v>6.8</v>
      </c>
      <c r="H390" s="31">
        <v>0</v>
      </c>
    </row>
    <row r="391" spans="1:8" ht="51" x14ac:dyDescent="0.2">
      <c r="A391">
        <v>390</v>
      </c>
      <c r="B391" t="s">
        <v>784</v>
      </c>
      <c r="C391" s="23" t="s">
        <v>785</v>
      </c>
      <c r="D391" t="s">
        <v>46</v>
      </c>
      <c r="E391" s="31">
        <v>0.2</v>
      </c>
      <c r="F391" s="31">
        <v>9</v>
      </c>
      <c r="G391" s="31">
        <v>0.8</v>
      </c>
      <c r="H391" s="31">
        <v>0</v>
      </c>
    </row>
    <row r="392" spans="1:8" ht="51" x14ac:dyDescent="0.2">
      <c r="A392">
        <v>391</v>
      </c>
      <c r="B392" t="s">
        <v>786</v>
      </c>
      <c r="C392" s="23" t="s">
        <v>787</v>
      </c>
      <c r="D392" t="s">
        <v>46</v>
      </c>
      <c r="E392" s="31">
        <v>0.2</v>
      </c>
      <c r="F392" s="31">
        <v>6.2</v>
      </c>
      <c r="G392" s="31">
        <v>2.2000000000000002</v>
      </c>
      <c r="H392" s="31">
        <v>0</v>
      </c>
    </row>
    <row r="393" spans="1:8" ht="85" x14ac:dyDescent="0.2">
      <c r="A393">
        <v>392</v>
      </c>
      <c r="B393" t="s">
        <v>788</v>
      </c>
      <c r="C393" s="23" t="s">
        <v>789</v>
      </c>
      <c r="D393" t="s">
        <v>7</v>
      </c>
      <c r="E393" s="31">
        <v>10</v>
      </c>
      <c r="F393" s="31">
        <v>0</v>
      </c>
      <c r="G393" s="31">
        <v>0</v>
      </c>
      <c r="H393" s="31">
        <v>0</v>
      </c>
    </row>
    <row r="394" spans="1:8" ht="34" x14ac:dyDescent="0.2">
      <c r="A394">
        <v>393</v>
      </c>
      <c r="B394" t="s">
        <v>790</v>
      </c>
      <c r="C394" s="23" t="s">
        <v>791</v>
      </c>
      <c r="D394" t="s">
        <v>46</v>
      </c>
      <c r="E394" s="31">
        <v>2</v>
      </c>
      <c r="F394" s="31">
        <v>6.4</v>
      </c>
      <c r="G394" s="31">
        <v>1.8</v>
      </c>
      <c r="H394" s="31">
        <v>0</v>
      </c>
    </row>
    <row r="395" spans="1:8" ht="17" x14ac:dyDescent="0.2">
      <c r="A395">
        <v>394</v>
      </c>
      <c r="B395" t="s">
        <v>792</v>
      </c>
      <c r="C395" s="23" t="s">
        <v>793</v>
      </c>
      <c r="D395" t="s">
        <v>7</v>
      </c>
      <c r="E395" s="31">
        <v>7.2</v>
      </c>
      <c r="F395" s="31">
        <v>0</v>
      </c>
      <c r="G395" s="31">
        <v>2.2000000000000002</v>
      </c>
      <c r="H395" s="31">
        <v>0</v>
      </c>
    </row>
    <row r="396" spans="1:8" ht="51" x14ac:dyDescent="0.2">
      <c r="A396">
        <v>395</v>
      </c>
      <c r="B396" t="s">
        <v>794</v>
      </c>
      <c r="C396" s="23" t="s">
        <v>795</v>
      </c>
      <c r="D396" t="s">
        <v>7</v>
      </c>
      <c r="E396" s="31">
        <v>5</v>
      </c>
      <c r="F396" s="31">
        <v>1.2</v>
      </c>
      <c r="G396" s="31">
        <v>3.6</v>
      </c>
      <c r="H396" s="31">
        <v>0</v>
      </c>
    </row>
    <row r="397" spans="1:8" ht="34" x14ac:dyDescent="0.2">
      <c r="A397">
        <v>396</v>
      </c>
      <c r="B397" t="s">
        <v>796</v>
      </c>
      <c r="C397" s="23" t="s">
        <v>797</v>
      </c>
      <c r="D397" t="s">
        <v>7</v>
      </c>
      <c r="E397" s="31">
        <v>4.5999999999999996</v>
      </c>
      <c r="F397" s="31">
        <v>0</v>
      </c>
      <c r="G397" s="31">
        <v>4.4000000000000004</v>
      </c>
      <c r="H397" s="31">
        <v>0</v>
      </c>
    </row>
    <row r="398" spans="1:8" ht="34" x14ac:dyDescent="0.2">
      <c r="A398">
        <v>397</v>
      </c>
      <c r="B398" t="s">
        <v>798</v>
      </c>
      <c r="C398" s="23" t="s">
        <v>799</v>
      </c>
      <c r="D398" t="s">
        <v>7</v>
      </c>
      <c r="E398" s="31">
        <v>5</v>
      </c>
      <c r="F398" s="31">
        <v>0</v>
      </c>
      <c r="G398" s="31">
        <v>3.8</v>
      </c>
      <c r="H398" s="31">
        <v>0</v>
      </c>
    </row>
    <row r="399" spans="1:8" ht="34" x14ac:dyDescent="0.2">
      <c r="A399">
        <v>398</v>
      </c>
      <c r="B399" t="s">
        <v>800</v>
      </c>
      <c r="C399" s="23" t="s">
        <v>801</v>
      </c>
      <c r="D399" t="s">
        <v>7</v>
      </c>
      <c r="E399" s="31">
        <v>8.6</v>
      </c>
      <c r="F399" s="31">
        <v>0</v>
      </c>
      <c r="G399" s="31">
        <v>0</v>
      </c>
      <c r="H399" s="31">
        <v>0</v>
      </c>
    </row>
    <row r="400" spans="1:8" ht="68" x14ac:dyDescent="0.2">
      <c r="A400">
        <v>399</v>
      </c>
      <c r="B400" t="s">
        <v>802</v>
      </c>
      <c r="C400" s="23" t="s">
        <v>803</v>
      </c>
      <c r="D400" t="s">
        <v>7</v>
      </c>
      <c r="E400" s="31">
        <v>10</v>
      </c>
      <c r="F400" s="31">
        <v>0</v>
      </c>
      <c r="G400" s="31">
        <v>0.4</v>
      </c>
      <c r="H400" s="31">
        <v>0</v>
      </c>
    </row>
    <row r="401" spans="1:8" ht="34" x14ac:dyDescent="0.2">
      <c r="A401">
        <v>400</v>
      </c>
      <c r="B401" t="s">
        <v>804</v>
      </c>
      <c r="C401" s="23" t="s">
        <v>805</v>
      </c>
      <c r="D401" t="s">
        <v>4</v>
      </c>
      <c r="E401" s="31">
        <v>5</v>
      </c>
      <c r="F401" s="31">
        <v>0</v>
      </c>
      <c r="G401" s="31">
        <v>6.4</v>
      </c>
      <c r="H401" s="31">
        <v>0</v>
      </c>
    </row>
    <row r="402" spans="1:8" ht="34" x14ac:dyDescent="0.2">
      <c r="A402">
        <v>401</v>
      </c>
      <c r="B402" t="s">
        <v>806</v>
      </c>
      <c r="C402" s="23" t="s">
        <v>807</v>
      </c>
      <c r="D402" t="s">
        <v>7</v>
      </c>
      <c r="E402" s="31">
        <v>5.6</v>
      </c>
      <c r="F402" s="31">
        <v>0</v>
      </c>
      <c r="G402" s="31">
        <v>6</v>
      </c>
      <c r="H402" s="31">
        <v>0</v>
      </c>
    </row>
    <row r="403" spans="1:8" ht="17" x14ac:dyDescent="0.2">
      <c r="A403">
        <v>402</v>
      </c>
      <c r="B403" t="s">
        <v>808</v>
      </c>
      <c r="C403" s="23" t="s">
        <v>809</v>
      </c>
      <c r="D403" t="s">
        <v>4</v>
      </c>
      <c r="E403" s="31">
        <v>0</v>
      </c>
      <c r="F403" s="31">
        <v>2.8</v>
      </c>
      <c r="G403" s="31">
        <v>7</v>
      </c>
      <c r="H403" s="31">
        <v>0</v>
      </c>
    </row>
    <row r="404" spans="1:8" ht="17" x14ac:dyDescent="0.2">
      <c r="A404">
        <v>403</v>
      </c>
      <c r="B404" t="s">
        <v>810</v>
      </c>
      <c r="C404" s="23" t="s">
        <v>811</v>
      </c>
      <c r="D404" t="s">
        <v>4</v>
      </c>
      <c r="E404" s="31">
        <v>1.4</v>
      </c>
      <c r="F404" s="31">
        <v>0.6</v>
      </c>
      <c r="G404" s="31">
        <v>8</v>
      </c>
      <c r="H404" s="31">
        <v>0</v>
      </c>
    </row>
    <row r="405" spans="1:8" ht="34" x14ac:dyDescent="0.2">
      <c r="A405">
        <v>404</v>
      </c>
      <c r="B405" t="s">
        <v>812</v>
      </c>
      <c r="C405" s="23" t="s">
        <v>813</v>
      </c>
      <c r="D405" t="s">
        <v>4</v>
      </c>
      <c r="E405" s="31">
        <v>0.4</v>
      </c>
      <c r="F405" s="31">
        <v>0</v>
      </c>
      <c r="G405" s="31">
        <v>7.6</v>
      </c>
      <c r="H405" s="31">
        <v>1</v>
      </c>
    </row>
    <row r="406" spans="1:8" ht="51" x14ac:dyDescent="0.2">
      <c r="A406">
        <v>405</v>
      </c>
      <c r="B406" t="s">
        <v>814</v>
      </c>
      <c r="C406" s="23" t="s">
        <v>815</v>
      </c>
      <c r="D406" t="s">
        <v>7</v>
      </c>
      <c r="E406" s="31">
        <v>8.4</v>
      </c>
      <c r="F406" s="31">
        <v>0</v>
      </c>
      <c r="G406" s="31">
        <v>0</v>
      </c>
      <c r="H406" s="31">
        <v>0</v>
      </c>
    </row>
    <row r="407" spans="1:8" ht="51" x14ac:dyDescent="0.2">
      <c r="A407">
        <v>406</v>
      </c>
      <c r="B407" t="s">
        <v>816</v>
      </c>
      <c r="C407" s="23" t="s">
        <v>817</v>
      </c>
      <c r="D407" t="s">
        <v>7</v>
      </c>
      <c r="E407" s="31">
        <v>7</v>
      </c>
      <c r="F407" s="31">
        <v>0</v>
      </c>
      <c r="G407" s="31">
        <v>2.4</v>
      </c>
      <c r="H407" s="31">
        <v>0</v>
      </c>
    </row>
    <row r="408" spans="1:8" ht="17" x14ac:dyDescent="0.2">
      <c r="A408">
        <v>407</v>
      </c>
      <c r="B408" t="s">
        <v>818</v>
      </c>
      <c r="C408" s="23" t="s">
        <v>819</v>
      </c>
      <c r="D408" t="s">
        <v>7</v>
      </c>
      <c r="E408" s="31">
        <v>9.8000000000000007</v>
      </c>
      <c r="F408" s="31">
        <v>0</v>
      </c>
      <c r="G408" s="31">
        <v>0</v>
      </c>
      <c r="H408" s="31">
        <v>0</v>
      </c>
    </row>
    <row r="409" spans="1:8" ht="34" x14ac:dyDescent="0.2">
      <c r="A409">
        <v>408</v>
      </c>
      <c r="B409" t="s">
        <v>820</v>
      </c>
      <c r="C409" s="23" t="s">
        <v>821</v>
      </c>
      <c r="D409" t="s">
        <v>63</v>
      </c>
      <c r="E409" s="31">
        <v>1.6</v>
      </c>
      <c r="F409" s="31">
        <v>0</v>
      </c>
      <c r="G409" s="31">
        <v>4.4000000000000004</v>
      </c>
      <c r="H409" s="31">
        <v>1</v>
      </c>
    </row>
    <row r="410" spans="1:8" ht="34" x14ac:dyDescent="0.2">
      <c r="A410">
        <v>409</v>
      </c>
      <c r="B410" t="s">
        <v>822</v>
      </c>
      <c r="C410" s="23" t="s">
        <v>823</v>
      </c>
      <c r="D410" t="s">
        <v>7</v>
      </c>
      <c r="E410" s="31">
        <v>10</v>
      </c>
      <c r="F410" s="31">
        <v>0</v>
      </c>
      <c r="G410" s="31">
        <v>0</v>
      </c>
      <c r="H410" s="31">
        <v>0</v>
      </c>
    </row>
    <row r="411" spans="1:8" ht="34" x14ac:dyDescent="0.2">
      <c r="A411">
        <v>410</v>
      </c>
      <c r="B411" t="s">
        <v>824</v>
      </c>
      <c r="C411" s="23" t="s">
        <v>825</v>
      </c>
      <c r="D411" t="s">
        <v>7</v>
      </c>
      <c r="E411" s="31">
        <v>10</v>
      </c>
      <c r="F411" s="31">
        <v>0</v>
      </c>
      <c r="G411" s="31">
        <v>0.4</v>
      </c>
      <c r="H411" s="31">
        <v>0</v>
      </c>
    </row>
    <row r="412" spans="1:8" ht="51" x14ac:dyDescent="0.2">
      <c r="A412">
        <v>411</v>
      </c>
      <c r="B412" t="s">
        <v>826</v>
      </c>
      <c r="C412" s="23" t="s">
        <v>827</v>
      </c>
      <c r="D412" t="s">
        <v>7</v>
      </c>
      <c r="E412" s="31">
        <v>10</v>
      </c>
      <c r="F412" s="31">
        <v>0</v>
      </c>
      <c r="G412" s="31">
        <v>0</v>
      </c>
      <c r="H412" s="31">
        <v>0</v>
      </c>
    </row>
    <row r="413" spans="1:8" ht="34" x14ac:dyDescent="0.2">
      <c r="A413">
        <v>412</v>
      </c>
      <c r="B413" t="s">
        <v>828</v>
      </c>
      <c r="C413" s="23" t="s">
        <v>829</v>
      </c>
      <c r="D413" t="s">
        <v>7</v>
      </c>
      <c r="E413" s="31">
        <v>10</v>
      </c>
      <c r="F413" s="31">
        <v>0</v>
      </c>
      <c r="G413" s="31">
        <v>0</v>
      </c>
      <c r="H413" s="31">
        <v>0</v>
      </c>
    </row>
    <row r="414" spans="1:8" ht="51" x14ac:dyDescent="0.2">
      <c r="A414">
        <v>413</v>
      </c>
      <c r="B414" t="s">
        <v>830</v>
      </c>
      <c r="C414" s="23" t="s">
        <v>831</v>
      </c>
      <c r="D414" t="s">
        <v>7</v>
      </c>
      <c r="E414" s="31">
        <v>5</v>
      </c>
      <c r="F414" s="31">
        <v>1.6</v>
      </c>
      <c r="G414" s="31">
        <v>3</v>
      </c>
      <c r="H414" s="31">
        <v>0</v>
      </c>
    </row>
    <row r="415" spans="1:8" ht="17" x14ac:dyDescent="0.2">
      <c r="A415">
        <v>414</v>
      </c>
      <c r="B415" t="s">
        <v>832</v>
      </c>
      <c r="C415" s="23" t="s">
        <v>833</v>
      </c>
      <c r="D415" t="s">
        <v>7</v>
      </c>
      <c r="E415" s="31">
        <v>10</v>
      </c>
      <c r="F415" s="31">
        <v>0</v>
      </c>
      <c r="G415" s="31">
        <v>0</v>
      </c>
      <c r="H415" s="31">
        <v>0</v>
      </c>
    </row>
    <row r="416" spans="1:8" ht="51" x14ac:dyDescent="0.2">
      <c r="A416">
        <v>415</v>
      </c>
      <c r="B416" t="s">
        <v>834</v>
      </c>
      <c r="C416" s="23" t="s">
        <v>835</v>
      </c>
      <c r="D416" t="s">
        <v>7</v>
      </c>
      <c r="E416" s="31">
        <v>7.2</v>
      </c>
      <c r="F416" s="31">
        <v>0</v>
      </c>
      <c r="G416" s="31">
        <v>2.8</v>
      </c>
      <c r="H416" s="31">
        <v>0</v>
      </c>
    </row>
    <row r="417" spans="1:8" ht="34" x14ac:dyDescent="0.2">
      <c r="A417">
        <v>416</v>
      </c>
      <c r="B417" t="s">
        <v>836</v>
      </c>
      <c r="C417" s="23" t="s">
        <v>837</v>
      </c>
      <c r="D417" t="s">
        <v>7</v>
      </c>
      <c r="E417" s="31">
        <v>10</v>
      </c>
      <c r="F417" s="31">
        <v>0</v>
      </c>
      <c r="G417" s="31">
        <v>0</v>
      </c>
      <c r="H417" s="31">
        <v>0</v>
      </c>
    </row>
    <row r="418" spans="1:8" ht="85" x14ac:dyDescent="0.2">
      <c r="A418">
        <v>417</v>
      </c>
      <c r="B418" t="s">
        <v>838</v>
      </c>
      <c r="C418" s="23" t="s">
        <v>839</v>
      </c>
      <c r="D418" t="s">
        <v>7</v>
      </c>
      <c r="E418" s="31">
        <v>10</v>
      </c>
      <c r="F418" s="31">
        <v>0</v>
      </c>
      <c r="G418" s="31">
        <v>0</v>
      </c>
      <c r="H418" s="31">
        <v>0</v>
      </c>
    </row>
    <row r="419" spans="1:8" ht="51" x14ac:dyDescent="0.2">
      <c r="A419">
        <v>418</v>
      </c>
      <c r="B419" t="s">
        <v>840</v>
      </c>
      <c r="C419" s="23" t="s">
        <v>841</v>
      </c>
      <c r="D419" t="s">
        <v>7</v>
      </c>
      <c r="E419" s="31">
        <v>6</v>
      </c>
      <c r="F419" s="31">
        <v>0</v>
      </c>
      <c r="G419" s="31">
        <v>3.2</v>
      </c>
      <c r="H419" s="31">
        <v>0</v>
      </c>
    </row>
    <row r="420" spans="1:8" ht="34" x14ac:dyDescent="0.2">
      <c r="A420">
        <v>419</v>
      </c>
      <c r="B420" t="s">
        <v>842</v>
      </c>
      <c r="C420" s="23" t="s">
        <v>843</v>
      </c>
      <c r="D420" t="s">
        <v>7</v>
      </c>
      <c r="E420" s="31">
        <v>6.2</v>
      </c>
      <c r="F420" s="31">
        <v>0</v>
      </c>
      <c r="G420" s="31">
        <v>3.8</v>
      </c>
      <c r="H420" s="31">
        <v>0</v>
      </c>
    </row>
    <row r="421" spans="1:8" ht="34" x14ac:dyDescent="0.2">
      <c r="A421">
        <v>420</v>
      </c>
      <c r="B421" t="s">
        <v>844</v>
      </c>
      <c r="C421" s="23" t="s">
        <v>845</v>
      </c>
      <c r="D421" t="s">
        <v>7</v>
      </c>
      <c r="E421" s="31">
        <v>8.8000000000000007</v>
      </c>
      <c r="F421" s="31">
        <v>0</v>
      </c>
      <c r="G421" s="31">
        <v>0</v>
      </c>
      <c r="H421" s="31">
        <v>0</v>
      </c>
    </row>
    <row r="422" spans="1:8" ht="17" x14ac:dyDescent="0.2">
      <c r="A422">
        <v>421</v>
      </c>
      <c r="B422" t="s">
        <v>846</v>
      </c>
      <c r="C422" s="23" t="s">
        <v>847</v>
      </c>
      <c r="D422" t="s">
        <v>4</v>
      </c>
      <c r="E422" s="31">
        <v>0.4</v>
      </c>
      <c r="F422" s="31">
        <v>3.2</v>
      </c>
      <c r="G422" s="31">
        <v>5</v>
      </c>
      <c r="H422" s="31">
        <v>1</v>
      </c>
    </row>
    <row r="423" spans="1:8" ht="68" x14ac:dyDescent="0.2">
      <c r="A423">
        <v>422</v>
      </c>
      <c r="B423" t="s">
        <v>848</v>
      </c>
      <c r="C423" s="23" t="s">
        <v>849</v>
      </c>
      <c r="D423" t="s">
        <v>7</v>
      </c>
      <c r="E423" s="31">
        <v>6.8</v>
      </c>
      <c r="F423" s="31">
        <v>0</v>
      </c>
      <c r="G423" s="31">
        <v>3.4</v>
      </c>
      <c r="H423" s="31">
        <v>0</v>
      </c>
    </row>
    <row r="424" spans="1:8" ht="17" x14ac:dyDescent="0.2">
      <c r="A424">
        <v>423</v>
      </c>
      <c r="B424" t="s">
        <v>850</v>
      </c>
      <c r="C424" s="23" t="s">
        <v>851</v>
      </c>
      <c r="D424" t="s">
        <v>7</v>
      </c>
      <c r="E424" s="31">
        <v>10</v>
      </c>
      <c r="F424" s="31">
        <v>0</v>
      </c>
      <c r="G424" s="31">
        <v>0</v>
      </c>
      <c r="H424" s="31">
        <v>0</v>
      </c>
    </row>
    <row r="425" spans="1:8" ht="17" x14ac:dyDescent="0.2">
      <c r="A425">
        <v>424</v>
      </c>
      <c r="B425" t="s">
        <v>852</v>
      </c>
      <c r="C425" s="23" t="s">
        <v>853</v>
      </c>
      <c r="D425" t="s">
        <v>4</v>
      </c>
      <c r="E425" s="31">
        <v>2.6</v>
      </c>
      <c r="F425" s="31">
        <v>0.6</v>
      </c>
      <c r="G425" s="31">
        <v>7.6</v>
      </c>
      <c r="H425" s="31">
        <v>0</v>
      </c>
    </row>
    <row r="426" spans="1:8" ht="51" x14ac:dyDescent="0.2">
      <c r="A426">
        <v>425</v>
      </c>
      <c r="B426" t="s">
        <v>854</v>
      </c>
      <c r="C426" s="23" t="s">
        <v>855</v>
      </c>
      <c r="D426" t="s">
        <v>7</v>
      </c>
      <c r="E426" s="31">
        <v>5.8</v>
      </c>
      <c r="F426" s="31">
        <v>1.8</v>
      </c>
      <c r="G426" s="31">
        <v>1.2</v>
      </c>
      <c r="H426" s="31">
        <v>0</v>
      </c>
    </row>
    <row r="427" spans="1:8" ht="34" x14ac:dyDescent="0.2">
      <c r="A427">
        <v>426</v>
      </c>
      <c r="B427" t="s">
        <v>856</v>
      </c>
      <c r="C427" s="23" t="s">
        <v>857</v>
      </c>
      <c r="D427" t="s">
        <v>7</v>
      </c>
      <c r="E427" s="31">
        <v>6.2</v>
      </c>
      <c r="F427" s="31">
        <v>0</v>
      </c>
      <c r="G427" s="31">
        <v>2.8</v>
      </c>
      <c r="H427" s="31">
        <v>0</v>
      </c>
    </row>
    <row r="428" spans="1:8" ht="51" x14ac:dyDescent="0.2">
      <c r="A428">
        <v>427</v>
      </c>
      <c r="B428" t="s">
        <v>858</v>
      </c>
      <c r="C428" s="23" t="s">
        <v>859</v>
      </c>
      <c r="D428" t="s">
        <v>63</v>
      </c>
      <c r="E428" s="31">
        <v>0</v>
      </c>
      <c r="F428" s="31">
        <v>0</v>
      </c>
      <c r="G428" s="31">
        <v>1.6</v>
      </c>
      <c r="H428" s="31">
        <v>1</v>
      </c>
    </row>
    <row r="429" spans="1:8" ht="17" x14ac:dyDescent="0.2">
      <c r="A429">
        <v>428</v>
      </c>
      <c r="B429" t="s">
        <v>860</v>
      </c>
      <c r="C429" s="23" t="s">
        <v>861</v>
      </c>
      <c r="D429" t="s">
        <v>4</v>
      </c>
      <c r="E429" s="31">
        <v>0</v>
      </c>
      <c r="F429" s="31">
        <v>2.8</v>
      </c>
      <c r="G429" s="31">
        <v>5</v>
      </c>
      <c r="H429" s="31">
        <v>0</v>
      </c>
    </row>
    <row r="430" spans="1:8" ht="34" x14ac:dyDescent="0.2">
      <c r="A430">
        <v>429</v>
      </c>
      <c r="B430" t="s">
        <v>862</v>
      </c>
      <c r="C430" s="23" t="s">
        <v>863</v>
      </c>
      <c r="D430" t="s">
        <v>7</v>
      </c>
      <c r="E430" s="31">
        <v>10</v>
      </c>
      <c r="F430" s="31">
        <v>0</v>
      </c>
      <c r="G430" s="31">
        <v>1.8</v>
      </c>
      <c r="H430" s="31">
        <v>0</v>
      </c>
    </row>
    <row r="431" spans="1:8" ht="34" x14ac:dyDescent="0.2">
      <c r="A431">
        <v>430</v>
      </c>
      <c r="B431" t="s">
        <v>864</v>
      </c>
      <c r="C431" s="23" t="s">
        <v>865</v>
      </c>
      <c r="D431" t="s">
        <v>7</v>
      </c>
      <c r="E431" s="31">
        <v>9.4</v>
      </c>
      <c r="F431" s="31">
        <v>0</v>
      </c>
      <c r="G431" s="31">
        <v>0.6</v>
      </c>
      <c r="H431" s="31">
        <v>0</v>
      </c>
    </row>
    <row r="432" spans="1:8" ht="34" x14ac:dyDescent="0.2">
      <c r="A432">
        <v>431</v>
      </c>
      <c r="B432" t="s">
        <v>866</v>
      </c>
      <c r="C432" s="23" t="s">
        <v>867</v>
      </c>
      <c r="D432" t="s">
        <v>7</v>
      </c>
      <c r="E432" s="31">
        <v>9</v>
      </c>
      <c r="F432" s="31">
        <v>0</v>
      </c>
      <c r="G432" s="31">
        <v>0.6</v>
      </c>
      <c r="H432" s="31">
        <v>0</v>
      </c>
    </row>
    <row r="433" spans="1:8" ht="17" x14ac:dyDescent="0.2">
      <c r="A433">
        <v>432</v>
      </c>
      <c r="B433" t="s">
        <v>868</v>
      </c>
      <c r="C433" s="23" t="s">
        <v>869</v>
      </c>
      <c r="D433" t="s">
        <v>4</v>
      </c>
      <c r="E433" s="31">
        <v>3.6</v>
      </c>
      <c r="F433" s="31">
        <v>1.2</v>
      </c>
      <c r="G433" s="31">
        <v>4</v>
      </c>
      <c r="H433" s="31">
        <v>0</v>
      </c>
    </row>
    <row r="434" spans="1:8" ht="85" x14ac:dyDescent="0.2">
      <c r="A434">
        <v>433</v>
      </c>
      <c r="B434" t="s">
        <v>870</v>
      </c>
      <c r="C434" s="23" t="s">
        <v>871</v>
      </c>
      <c r="D434" t="s">
        <v>7</v>
      </c>
      <c r="E434" s="31">
        <v>10</v>
      </c>
      <c r="F434" s="31">
        <v>0</v>
      </c>
      <c r="G434" s="31">
        <v>0</v>
      </c>
      <c r="H434" s="31">
        <v>0</v>
      </c>
    </row>
    <row r="435" spans="1:8" ht="51" x14ac:dyDescent="0.2">
      <c r="A435">
        <v>434</v>
      </c>
      <c r="B435" t="s">
        <v>872</v>
      </c>
      <c r="C435" s="23" t="s">
        <v>873</v>
      </c>
      <c r="D435" t="s">
        <v>7</v>
      </c>
      <c r="E435" s="31">
        <v>6.2</v>
      </c>
      <c r="F435" s="31">
        <v>0</v>
      </c>
      <c r="G435" s="31">
        <v>4</v>
      </c>
      <c r="H435" s="31">
        <v>0</v>
      </c>
    </row>
    <row r="436" spans="1:8" ht="51" x14ac:dyDescent="0.2">
      <c r="A436">
        <v>435</v>
      </c>
      <c r="B436" t="s">
        <v>874</v>
      </c>
      <c r="C436" s="23" t="s">
        <v>875</v>
      </c>
      <c r="D436" t="s">
        <v>4</v>
      </c>
      <c r="E436" s="31">
        <v>3</v>
      </c>
      <c r="F436" s="31">
        <v>4.2</v>
      </c>
      <c r="G436" s="31">
        <v>6.6</v>
      </c>
      <c r="H436" s="31">
        <v>0</v>
      </c>
    </row>
    <row r="437" spans="1:8" ht="17" x14ac:dyDescent="0.2">
      <c r="A437">
        <v>436</v>
      </c>
      <c r="B437" t="s">
        <v>876</v>
      </c>
      <c r="C437" s="23" t="s">
        <v>877</v>
      </c>
      <c r="D437" t="s">
        <v>63</v>
      </c>
      <c r="E437" s="31">
        <v>0</v>
      </c>
      <c r="F437" s="31">
        <v>0</v>
      </c>
      <c r="G437" s="31">
        <v>1.6</v>
      </c>
      <c r="H437" s="31">
        <v>1</v>
      </c>
    </row>
    <row r="438" spans="1:8" ht="51" x14ac:dyDescent="0.2">
      <c r="A438">
        <v>437</v>
      </c>
      <c r="B438" t="s">
        <v>878</v>
      </c>
      <c r="C438" s="23" t="s">
        <v>879</v>
      </c>
      <c r="D438" t="s">
        <v>46</v>
      </c>
      <c r="E438" s="31">
        <v>0.6</v>
      </c>
      <c r="F438" s="31">
        <v>8.8000000000000007</v>
      </c>
      <c r="G438" s="31">
        <v>1</v>
      </c>
      <c r="H438" s="31">
        <v>0</v>
      </c>
    </row>
    <row r="439" spans="1:8" ht="17" x14ac:dyDescent="0.2">
      <c r="A439">
        <v>438</v>
      </c>
      <c r="B439" t="s">
        <v>880</v>
      </c>
      <c r="C439" s="23" t="s">
        <v>881</v>
      </c>
      <c r="D439" t="s">
        <v>4</v>
      </c>
      <c r="E439" s="31">
        <v>1.6</v>
      </c>
      <c r="F439" s="31">
        <v>0.4</v>
      </c>
      <c r="G439" s="31">
        <v>7.8</v>
      </c>
      <c r="H439" s="31">
        <v>0</v>
      </c>
    </row>
    <row r="440" spans="1:8" ht="17" x14ac:dyDescent="0.2">
      <c r="A440">
        <v>439</v>
      </c>
      <c r="B440" t="s">
        <v>882</v>
      </c>
      <c r="C440" s="23" t="s">
        <v>883</v>
      </c>
      <c r="D440" t="s">
        <v>7</v>
      </c>
      <c r="E440" s="31">
        <v>5.2</v>
      </c>
      <c r="F440" s="31">
        <v>0</v>
      </c>
      <c r="G440" s="31">
        <v>0.2</v>
      </c>
      <c r="H440" s="31">
        <v>1</v>
      </c>
    </row>
    <row r="441" spans="1:8" ht="51" x14ac:dyDescent="0.2">
      <c r="A441">
        <v>440</v>
      </c>
      <c r="B441" t="s">
        <v>884</v>
      </c>
      <c r="C441" s="23" t="s">
        <v>885</v>
      </c>
      <c r="D441" t="s">
        <v>7</v>
      </c>
      <c r="E441" s="31">
        <v>10</v>
      </c>
      <c r="F441" s="31">
        <v>0</v>
      </c>
      <c r="G441" s="31">
        <v>0</v>
      </c>
      <c r="H441" s="31">
        <v>0</v>
      </c>
    </row>
    <row r="442" spans="1:8" ht="68" x14ac:dyDescent="0.2">
      <c r="A442">
        <v>441</v>
      </c>
      <c r="B442" t="s">
        <v>886</v>
      </c>
      <c r="C442" s="23" t="s">
        <v>887</v>
      </c>
      <c r="D442" t="s">
        <v>4</v>
      </c>
      <c r="E442" s="31">
        <v>1.6</v>
      </c>
      <c r="F442" s="31">
        <v>0</v>
      </c>
      <c r="G442" s="31">
        <v>9.1999999999999993</v>
      </c>
      <c r="H442" s="31">
        <v>0</v>
      </c>
    </row>
    <row r="443" spans="1:8" ht="17" x14ac:dyDescent="0.2">
      <c r="A443">
        <v>442</v>
      </c>
      <c r="B443" t="s">
        <v>888</v>
      </c>
      <c r="C443" s="23" t="s">
        <v>889</v>
      </c>
      <c r="D443" t="s">
        <v>46</v>
      </c>
      <c r="E443" s="31">
        <v>0</v>
      </c>
      <c r="F443" s="31">
        <v>5.6</v>
      </c>
      <c r="G443" s="31">
        <v>2.4</v>
      </c>
      <c r="H443" s="31">
        <v>1</v>
      </c>
    </row>
    <row r="444" spans="1:8" ht="17" x14ac:dyDescent="0.2">
      <c r="A444">
        <v>443</v>
      </c>
      <c r="B444" t="s">
        <v>890</v>
      </c>
      <c r="C444" s="23" t="s">
        <v>891</v>
      </c>
      <c r="D444" t="s">
        <v>4</v>
      </c>
      <c r="E444" s="31">
        <v>0</v>
      </c>
      <c r="F444" s="31">
        <v>3.8</v>
      </c>
      <c r="G444" s="31">
        <v>6.2</v>
      </c>
      <c r="H444" s="31">
        <v>0</v>
      </c>
    </row>
    <row r="445" spans="1:8" ht="34" x14ac:dyDescent="0.2">
      <c r="A445">
        <v>444</v>
      </c>
      <c r="B445" t="s">
        <v>892</v>
      </c>
      <c r="C445" s="23" t="s">
        <v>893</v>
      </c>
      <c r="D445" t="s">
        <v>7</v>
      </c>
      <c r="E445" s="31">
        <v>8.4</v>
      </c>
      <c r="F445" s="31">
        <v>0.6</v>
      </c>
      <c r="G445" s="31">
        <v>1.6</v>
      </c>
      <c r="H445" s="31">
        <v>0</v>
      </c>
    </row>
    <row r="446" spans="1:8" ht="34" x14ac:dyDescent="0.2">
      <c r="A446">
        <v>445</v>
      </c>
      <c r="B446" t="s">
        <v>894</v>
      </c>
      <c r="C446" s="23" t="s">
        <v>895</v>
      </c>
      <c r="D446" t="s">
        <v>4</v>
      </c>
      <c r="E446" s="31">
        <v>0</v>
      </c>
      <c r="F446" s="31">
        <v>0</v>
      </c>
      <c r="G446" s="31">
        <v>8.6</v>
      </c>
      <c r="H446" s="31">
        <v>0</v>
      </c>
    </row>
    <row r="447" spans="1:8" ht="17" x14ac:dyDescent="0.2">
      <c r="A447">
        <v>446</v>
      </c>
      <c r="B447" t="s">
        <v>896</v>
      </c>
      <c r="C447" s="23" t="s">
        <v>897</v>
      </c>
      <c r="D447" t="s">
        <v>4</v>
      </c>
      <c r="E447" s="31">
        <v>2.6</v>
      </c>
      <c r="F447" s="31">
        <v>0</v>
      </c>
      <c r="G447" s="31">
        <v>7.8</v>
      </c>
      <c r="H447" s="31">
        <v>0</v>
      </c>
    </row>
    <row r="448" spans="1:8" ht="17" x14ac:dyDescent="0.2">
      <c r="A448">
        <v>447</v>
      </c>
      <c r="B448" t="s">
        <v>898</v>
      </c>
      <c r="C448" s="23" t="s">
        <v>899</v>
      </c>
      <c r="D448" t="s">
        <v>4</v>
      </c>
      <c r="E448" s="31">
        <v>0</v>
      </c>
      <c r="F448" s="31">
        <v>0</v>
      </c>
      <c r="G448" s="31">
        <v>8.6</v>
      </c>
      <c r="H448" s="31">
        <v>0</v>
      </c>
    </row>
    <row r="449" spans="1:8" ht="51" x14ac:dyDescent="0.2">
      <c r="A449">
        <v>448</v>
      </c>
      <c r="B449" t="s">
        <v>900</v>
      </c>
      <c r="C449" s="23" t="s">
        <v>901</v>
      </c>
      <c r="D449" t="s">
        <v>7</v>
      </c>
      <c r="E449" s="31">
        <v>9.8000000000000007</v>
      </c>
      <c r="F449" s="31">
        <v>0</v>
      </c>
      <c r="G449" s="31">
        <v>0.4</v>
      </c>
      <c r="H449" s="31">
        <v>0</v>
      </c>
    </row>
    <row r="450" spans="1:8" ht="34" x14ac:dyDescent="0.2">
      <c r="A450">
        <v>449</v>
      </c>
      <c r="B450" t="s">
        <v>902</v>
      </c>
      <c r="C450" s="23" t="s">
        <v>903</v>
      </c>
      <c r="D450" t="s">
        <v>4</v>
      </c>
      <c r="E450" s="31">
        <v>0.8</v>
      </c>
      <c r="F450" s="31">
        <v>0.4</v>
      </c>
      <c r="G450" s="31">
        <v>9.1999999999999993</v>
      </c>
      <c r="H450" s="31">
        <v>0</v>
      </c>
    </row>
    <row r="451" spans="1:8" ht="34" x14ac:dyDescent="0.2">
      <c r="A451">
        <v>450</v>
      </c>
      <c r="B451" t="s">
        <v>904</v>
      </c>
      <c r="C451" s="23" t="s">
        <v>905</v>
      </c>
      <c r="D451" t="s">
        <v>7</v>
      </c>
      <c r="E451" s="31">
        <v>5.6</v>
      </c>
      <c r="F451" s="31">
        <v>0</v>
      </c>
      <c r="G451" s="31">
        <v>4.5999999999999996</v>
      </c>
      <c r="H451" s="31">
        <v>0</v>
      </c>
    </row>
    <row r="452" spans="1:8" ht="17" x14ac:dyDescent="0.2">
      <c r="A452">
        <v>451</v>
      </c>
      <c r="B452" t="s">
        <v>906</v>
      </c>
      <c r="C452" s="23" t="s">
        <v>907</v>
      </c>
      <c r="D452" t="s">
        <v>4</v>
      </c>
      <c r="E452" s="31">
        <v>0.6</v>
      </c>
      <c r="F452" s="31">
        <v>2.4</v>
      </c>
      <c r="G452" s="31">
        <v>7.4</v>
      </c>
      <c r="H452" s="31">
        <v>0</v>
      </c>
    </row>
    <row r="453" spans="1:8" ht="51" x14ac:dyDescent="0.2">
      <c r="A453">
        <v>452</v>
      </c>
      <c r="B453" t="s">
        <v>908</v>
      </c>
      <c r="C453" s="23" t="s">
        <v>909</v>
      </c>
      <c r="D453" t="s">
        <v>46</v>
      </c>
      <c r="E453" s="31">
        <v>1.2</v>
      </c>
      <c r="F453" s="31">
        <v>4.2</v>
      </c>
      <c r="G453" s="31">
        <v>1.8</v>
      </c>
      <c r="H453" s="31">
        <v>1</v>
      </c>
    </row>
    <row r="454" spans="1:8" ht="34" x14ac:dyDescent="0.2">
      <c r="A454">
        <v>453</v>
      </c>
      <c r="B454" t="s">
        <v>910</v>
      </c>
      <c r="C454" s="23" t="s">
        <v>911</v>
      </c>
      <c r="D454" t="s">
        <v>46</v>
      </c>
      <c r="E454" s="31">
        <v>0</v>
      </c>
      <c r="F454" s="31">
        <v>5.2</v>
      </c>
      <c r="G454" s="31">
        <v>6.2</v>
      </c>
      <c r="H454" s="31">
        <v>0</v>
      </c>
    </row>
    <row r="455" spans="1:8" ht="34" x14ac:dyDescent="0.2">
      <c r="A455">
        <v>454</v>
      </c>
      <c r="B455" t="s">
        <v>912</v>
      </c>
      <c r="C455" s="23" t="s">
        <v>913</v>
      </c>
      <c r="D455" t="s">
        <v>7</v>
      </c>
      <c r="E455" s="31">
        <v>9.4</v>
      </c>
      <c r="F455" s="31">
        <v>0</v>
      </c>
      <c r="G455" s="31">
        <v>0</v>
      </c>
      <c r="H455" s="31">
        <v>0</v>
      </c>
    </row>
    <row r="456" spans="1:8" ht="51" x14ac:dyDescent="0.2">
      <c r="A456">
        <v>455</v>
      </c>
      <c r="B456" t="s">
        <v>914</v>
      </c>
      <c r="C456" s="23" t="s">
        <v>915</v>
      </c>
      <c r="D456" t="s">
        <v>7</v>
      </c>
      <c r="E456" s="31">
        <v>8.4</v>
      </c>
      <c r="F456" s="31">
        <v>0.2</v>
      </c>
      <c r="G456" s="31">
        <v>2.6</v>
      </c>
      <c r="H456" s="31">
        <v>0</v>
      </c>
    </row>
    <row r="457" spans="1:8" ht="51" x14ac:dyDescent="0.2">
      <c r="A457">
        <v>456</v>
      </c>
      <c r="B457" t="s">
        <v>916</v>
      </c>
      <c r="C457" s="23" t="s">
        <v>917</v>
      </c>
      <c r="D457" t="s">
        <v>4</v>
      </c>
      <c r="E457" s="31">
        <v>0</v>
      </c>
      <c r="F457" s="31">
        <v>0</v>
      </c>
      <c r="G457" s="31">
        <v>7.8</v>
      </c>
      <c r="H457" s="31">
        <v>0</v>
      </c>
    </row>
    <row r="458" spans="1:8" ht="17" x14ac:dyDescent="0.2">
      <c r="A458">
        <v>457</v>
      </c>
      <c r="B458" t="s">
        <v>918</v>
      </c>
      <c r="C458" s="23" t="s">
        <v>919</v>
      </c>
      <c r="D458" t="s">
        <v>4</v>
      </c>
      <c r="E458" s="31">
        <v>0</v>
      </c>
      <c r="F458" s="31">
        <v>0</v>
      </c>
      <c r="G458" s="31">
        <v>8.4</v>
      </c>
      <c r="H458" s="31">
        <v>0</v>
      </c>
    </row>
    <row r="459" spans="1:8" ht="17" x14ac:dyDescent="0.2">
      <c r="A459">
        <v>458</v>
      </c>
      <c r="B459" t="s">
        <v>920</v>
      </c>
      <c r="C459" s="23" t="s">
        <v>921</v>
      </c>
      <c r="D459" t="s">
        <v>7</v>
      </c>
      <c r="E459" s="31">
        <v>10</v>
      </c>
      <c r="F459" s="31">
        <v>0</v>
      </c>
      <c r="G459" s="31">
        <v>0</v>
      </c>
      <c r="H459" s="31">
        <v>0</v>
      </c>
    </row>
    <row r="460" spans="1:8" ht="34" x14ac:dyDescent="0.2">
      <c r="A460">
        <v>459</v>
      </c>
      <c r="B460" t="s">
        <v>922</v>
      </c>
      <c r="C460" s="23" t="s">
        <v>923</v>
      </c>
      <c r="D460" t="s">
        <v>4</v>
      </c>
      <c r="E460" s="31">
        <v>0</v>
      </c>
      <c r="F460" s="31">
        <v>4.2</v>
      </c>
      <c r="G460" s="31">
        <v>6.2</v>
      </c>
      <c r="H460" s="31">
        <v>0</v>
      </c>
    </row>
    <row r="461" spans="1:8" ht="68" x14ac:dyDescent="0.2">
      <c r="A461">
        <v>460</v>
      </c>
      <c r="B461" t="s">
        <v>924</v>
      </c>
      <c r="C461" s="23" t="s">
        <v>925</v>
      </c>
      <c r="D461" t="s">
        <v>4</v>
      </c>
      <c r="E461" s="31">
        <v>0</v>
      </c>
      <c r="F461" s="31">
        <v>0.6</v>
      </c>
      <c r="G461" s="31">
        <v>8.4</v>
      </c>
      <c r="H461" s="31">
        <v>0</v>
      </c>
    </row>
    <row r="462" spans="1:8" ht="17" x14ac:dyDescent="0.2">
      <c r="A462">
        <v>461</v>
      </c>
      <c r="B462" t="s">
        <v>926</v>
      </c>
      <c r="C462" s="23" t="s">
        <v>927</v>
      </c>
      <c r="D462" t="s">
        <v>4</v>
      </c>
      <c r="E462" s="31">
        <v>2.6</v>
      </c>
      <c r="F462" s="31">
        <v>0.6</v>
      </c>
      <c r="G462" s="31">
        <v>7.6</v>
      </c>
      <c r="H462" s="31">
        <v>0</v>
      </c>
    </row>
    <row r="463" spans="1:8" ht="17" x14ac:dyDescent="0.2">
      <c r="A463">
        <v>462</v>
      </c>
      <c r="B463" t="s">
        <v>928</v>
      </c>
      <c r="C463" s="23" t="s">
        <v>929</v>
      </c>
      <c r="D463" t="s">
        <v>4</v>
      </c>
      <c r="E463" s="31">
        <v>2.6</v>
      </c>
      <c r="F463" s="31">
        <v>0</v>
      </c>
      <c r="G463" s="31">
        <v>8.1999999999999993</v>
      </c>
      <c r="H463" s="31">
        <v>0</v>
      </c>
    </row>
    <row r="464" spans="1:8" ht="17" x14ac:dyDescent="0.2">
      <c r="A464">
        <v>463</v>
      </c>
      <c r="B464" t="s">
        <v>930</v>
      </c>
      <c r="C464" s="23" t="s">
        <v>931</v>
      </c>
      <c r="D464" t="s">
        <v>7</v>
      </c>
      <c r="E464" s="31">
        <v>9.4</v>
      </c>
      <c r="F464" s="31">
        <v>0</v>
      </c>
      <c r="G464" s="31">
        <v>0</v>
      </c>
      <c r="H464" s="31">
        <v>0</v>
      </c>
    </row>
    <row r="465" spans="1:8" ht="51" x14ac:dyDescent="0.2">
      <c r="A465">
        <v>464</v>
      </c>
      <c r="B465" t="s">
        <v>932</v>
      </c>
      <c r="C465" s="23" t="s">
        <v>933</v>
      </c>
      <c r="D465" t="s">
        <v>7</v>
      </c>
      <c r="E465" s="31">
        <v>9.4</v>
      </c>
      <c r="F465" s="31">
        <v>0</v>
      </c>
      <c r="G465" s="31">
        <v>0</v>
      </c>
      <c r="H465" s="31">
        <v>0</v>
      </c>
    </row>
    <row r="466" spans="1:8" ht="51" x14ac:dyDescent="0.2">
      <c r="A466">
        <v>465</v>
      </c>
      <c r="B466" t="s">
        <v>934</v>
      </c>
      <c r="C466" s="23" t="s">
        <v>935</v>
      </c>
      <c r="D466" t="s">
        <v>7</v>
      </c>
      <c r="E466" s="31">
        <v>7.4</v>
      </c>
      <c r="F466" s="31">
        <v>0</v>
      </c>
      <c r="G466" s="31">
        <v>0</v>
      </c>
      <c r="H466" s="31">
        <v>0</v>
      </c>
    </row>
    <row r="467" spans="1:8" ht="51" x14ac:dyDescent="0.2">
      <c r="A467">
        <v>466</v>
      </c>
      <c r="B467" t="s">
        <v>936</v>
      </c>
      <c r="C467" s="23" t="s">
        <v>937</v>
      </c>
      <c r="D467" t="s">
        <v>7</v>
      </c>
      <c r="E467" s="31">
        <v>10</v>
      </c>
      <c r="F467" s="31">
        <v>0</v>
      </c>
      <c r="G467" s="31">
        <v>0</v>
      </c>
      <c r="H467" s="31">
        <v>0</v>
      </c>
    </row>
    <row r="468" spans="1:8" ht="17" x14ac:dyDescent="0.2">
      <c r="A468">
        <v>467</v>
      </c>
      <c r="B468" t="s">
        <v>938</v>
      </c>
      <c r="C468" s="23" t="s">
        <v>939</v>
      </c>
      <c r="D468" t="s">
        <v>46</v>
      </c>
      <c r="E468" s="31">
        <v>0.4</v>
      </c>
      <c r="F468" s="31">
        <v>8</v>
      </c>
      <c r="G468" s="31">
        <v>2</v>
      </c>
      <c r="H468" s="31">
        <v>0</v>
      </c>
    </row>
    <row r="469" spans="1:8" ht="51" x14ac:dyDescent="0.2">
      <c r="A469">
        <v>468</v>
      </c>
      <c r="B469" t="s">
        <v>940</v>
      </c>
      <c r="C469" s="23" t="s">
        <v>941</v>
      </c>
      <c r="D469" t="s">
        <v>7</v>
      </c>
      <c r="E469" s="31">
        <v>10</v>
      </c>
      <c r="F469" s="31">
        <v>0</v>
      </c>
      <c r="G469" s="31">
        <v>0</v>
      </c>
      <c r="H469" s="31">
        <v>0</v>
      </c>
    </row>
    <row r="470" spans="1:8" ht="17" x14ac:dyDescent="0.2">
      <c r="A470">
        <v>469</v>
      </c>
      <c r="B470" t="s">
        <v>942</v>
      </c>
      <c r="C470" s="23" t="s">
        <v>943</v>
      </c>
      <c r="D470" t="s">
        <v>46</v>
      </c>
      <c r="E470" s="31">
        <v>0</v>
      </c>
      <c r="F470" s="31">
        <v>6.8</v>
      </c>
      <c r="G470" s="31">
        <v>0</v>
      </c>
      <c r="H470" s="31">
        <v>0</v>
      </c>
    </row>
    <row r="471" spans="1:8" ht="34" x14ac:dyDescent="0.2">
      <c r="A471">
        <v>470</v>
      </c>
      <c r="B471" t="s">
        <v>944</v>
      </c>
      <c r="C471" s="23" t="s">
        <v>945</v>
      </c>
      <c r="D471" t="s">
        <v>7</v>
      </c>
      <c r="E471" s="31">
        <v>5</v>
      </c>
      <c r="F471" s="31">
        <v>0</v>
      </c>
      <c r="G471" s="31">
        <v>5.4</v>
      </c>
      <c r="H471" s="31">
        <v>0</v>
      </c>
    </row>
    <row r="472" spans="1:8" ht="17" x14ac:dyDescent="0.2">
      <c r="A472">
        <v>471</v>
      </c>
      <c r="B472" t="s">
        <v>946</v>
      </c>
      <c r="C472" s="23" t="s">
        <v>947</v>
      </c>
      <c r="D472" t="s">
        <v>7</v>
      </c>
      <c r="E472" s="31">
        <v>4.5999999999999996</v>
      </c>
      <c r="F472" s="31">
        <v>1.8</v>
      </c>
      <c r="G472" s="31">
        <v>2.4</v>
      </c>
      <c r="H472" s="31">
        <v>0</v>
      </c>
    </row>
    <row r="473" spans="1:8" ht="17" x14ac:dyDescent="0.2">
      <c r="A473">
        <v>472</v>
      </c>
      <c r="B473" t="s">
        <v>948</v>
      </c>
      <c r="C473" s="23" t="s">
        <v>949</v>
      </c>
      <c r="D473" t="s">
        <v>46</v>
      </c>
      <c r="E473" s="31">
        <v>1.6</v>
      </c>
      <c r="F473" s="31">
        <v>3.8</v>
      </c>
      <c r="G473" s="31">
        <v>1.6</v>
      </c>
      <c r="H473" s="31">
        <v>0</v>
      </c>
    </row>
    <row r="474" spans="1:8" ht="51" x14ac:dyDescent="0.2">
      <c r="A474">
        <v>473</v>
      </c>
      <c r="B474" t="s">
        <v>950</v>
      </c>
      <c r="C474" s="23" t="s">
        <v>951</v>
      </c>
      <c r="D474" t="s">
        <v>7</v>
      </c>
      <c r="E474" s="31">
        <v>9.8000000000000007</v>
      </c>
      <c r="F474" s="31">
        <v>0</v>
      </c>
      <c r="G474" s="31">
        <v>0</v>
      </c>
      <c r="H474" s="31">
        <v>0</v>
      </c>
    </row>
    <row r="475" spans="1:8" ht="68" x14ac:dyDescent="0.2">
      <c r="A475">
        <v>474</v>
      </c>
      <c r="B475" t="s">
        <v>952</v>
      </c>
      <c r="C475" s="23" t="s">
        <v>953</v>
      </c>
      <c r="D475" t="s">
        <v>7</v>
      </c>
      <c r="E475" s="31">
        <v>10</v>
      </c>
      <c r="F475" s="31">
        <v>0</v>
      </c>
      <c r="G475" s="31">
        <v>0</v>
      </c>
      <c r="H475" s="31">
        <v>0</v>
      </c>
    </row>
    <row r="476" spans="1:8" ht="51" x14ac:dyDescent="0.2">
      <c r="A476">
        <v>475</v>
      </c>
      <c r="B476" t="s">
        <v>954</v>
      </c>
      <c r="C476" s="23" t="s">
        <v>955</v>
      </c>
      <c r="D476" t="s">
        <v>7</v>
      </c>
      <c r="E476" s="31">
        <v>7</v>
      </c>
      <c r="F476" s="31">
        <v>2.6</v>
      </c>
      <c r="G476" s="31">
        <v>4.5999999999999996</v>
      </c>
      <c r="H476" s="31">
        <v>0</v>
      </c>
    </row>
    <row r="477" spans="1:8" ht="17" x14ac:dyDescent="0.2">
      <c r="A477">
        <v>476</v>
      </c>
      <c r="B477" t="s">
        <v>956</v>
      </c>
      <c r="C477" s="23" t="s">
        <v>957</v>
      </c>
      <c r="D477" t="s">
        <v>4</v>
      </c>
      <c r="E477" s="31">
        <v>0</v>
      </c>
      <c r="F477" s="31">
        <v>0</v>
      </c>
      <c r="G477" s="31">
        <v>7.6</v>
      </c>
      <c r="H477" s="31">
        <v>1</v>
      </c>
    </row>
    <row r="478" spans="1:8" ht="34" x14ac:dyDescent="0.2">
      <c r="A478">
        <v>477</v>
      </c>
      <c r="B478" t="s">
        <v>958</v>
      </c>
      <c r="C478" s="23" t="s">
        <v>959</v>
      </c>
      <c r="D478" t="s">
        <v>46</v>
      </c>
      <c r="E478" s="31">
        <v>0</v>
      </c>
      <c r="F478" s="31">
        <v>4.4000000000000004</v>
      </c>
      <c r="G478" s="31">
        <v>1.6</v>
      </c>
      <c r="H478" s="31">
        <v>0</v>
      </c>
    </row>
    <row r="479" spans="1:8" ht="17" x14ac:dyDescent="0.2">
      <c r="A479">
        <v>478</v>
      </c>
      <c r="B479" t="s">
        <v>960</v>
      </c>
      <c r="C479" s="23" t="s">
        <v>961</v>
      </c>
      <c r="D479" t="s">
        <v>4</v>
      </c>
      <c r="E479" s="31">
        <v>3.8</v>
      </c>
      <c r="F479" s="31">
        <v>1</v>
      </c>
      <c r="G479" s="31">
        <v>5.8</v>
      </c>
      <c r="H479" s="31">
        <v>0</v>
      </c>
    </row>
    <row r="480" spans="1:8" ht="34" x14ac:dyDescent="0.2">
      <c r="A480">
        <v>479</v>
      </c>
      <c r="B480" t="s">
        <v>962</v>
      </c>
      <c r="C480" s="23" t="s">
        <v>963</v>
      </c>
      <c r="D480" t="s">
        <v>7</v>
      </c>
      <c r="E480" s="31">
        <v>10</v>
      </c>
      <c r="F480" s="31">
        <v>0</v>
      </c>
      <c r="G480" s="31">
        <v>0</v>
      </c>
      <c r="H480" s="31">
        <v>0</v>
      </c>
    </row>
    <row r="481" spans="1:8" ht="34" x14ac:dyDescent="0.2">
      <c r="A481">
        <v>480</v>
      </c>
      <c r="B481" t="s">
        <v>964</v>
      </c>
      <c r="C481" s="23" t="s">
        <v>965</v>
      </c>
      <c r="D481" t="s">
        <v>7</v>
      </c>
      <c r="E481" s="31">
        <v>6.6</v>
      </c>
      <c r="F481" s="31">
        <v>0.4</v>
      </c>
      <c r="G481" s="31">
        <v>4.5999999999999996</v>
      </c>
      <c r="H481" s="31">
        <v>0</v>
      </c>
    </row>
    <row r="482" spans="1:8" ht="34" x14ac:dyDescent="0.2">
      <c r="A482">
        <v>481</v>
      </c>
      <c r="B482" t="s">
        <v>966</v>
      </c>
      <c r="C482" s="23" t="s">
        <v>967</v>
      </c>
      <c r="D482" t="s">
        <v>7</v>
      </c>
      <c r="E482" s="31">
        <v>5.2</v>
      </c>
      <c r="F482" s="31">
        <v>0.6</v>
      </c>
      <c r="G482" s="31">
        <v>3.8</v>
      </c>
      <c r="H482" s="31">
        <v>0</v>
      </c>
    </row>
    <row r="483" spans="1:8" ht="34" x14ac:dyDescent="0.2">
      <c r="A483">
        <v>482</v>
      </c>
      <c r="B483" t="s">
        <v>968</v>
      </c>
      <c r="C483" s="23" t="s">
        <v>969</v>
      </c>
      <c r="D483" t="s">
        <v>4</v>
      </c>
      <c r="E483" s="31">
        <v>2.4</v>
      </c>
      <c r="F483" s="31">
        <v>0</v>
      </c>
      <c r="G483" s="31">
        <v>7.6</v>
      </c>
      <c r="H483" s="31">
        <v>0</v>
      </c>
    </row>
    <row r="484" spans="1:8" ht="34" x14ac:dyDescent="0.2">
      <c r="A484">
        <v>483</v>
      </c>
      <c r="B484" t="s">
        <v>970</v>
      </c>
      <c r="C484" s="23" t="s">
        <v>971</v>
      </c>
      <c r="D484" t="s">
        <v>4</v>
      </c>
      <c r="E484" s="31">
        <v>3.6</v>
      </c>
      <c r="F484" s="31">
        <v>0</v>
      </c>
      <c r="G484" s="31">
        <v>7</v>
      </c>
      <c r="H484" s="31">
        <v>0</v>
      </c>
    </row>
    <row r="485" spans="1:8" ht="51" x14ac:dyDescent="0.2">
      <c r="A485">
        <v>484</v>
      </c>
      <c r="B485" t="s">
        <v>972</v>
      </c>
      <c r="C485" s="23" t="s">
        <v>973</v>
      </c>
      <c r="D485" t="s">
        <v>7</v>
      </c>
      <c r="E485" s="31">
        <v>9.4</v>
      </c>
      <c r="F485" s="31">
        <v>0</v>
      </c>
      <c r="G485" s="31">
        <v>0.6</v>
      </c>
      <c r="H485" s="31">
        <v>0</v>
      </c>
    </row>
    <row r="486" spans="1:8" ht="34" x14ac:dyDescent="0.2">
      <c r="A486">
        <v>485</v>
      </c>
      <c r="B486" t="s">
        <v>974</v>
      </c>
      <c r="C486" s="23" t="s">
        <v>975</v>
      </c>
      <c r="D486" t="s">
        <v>7</v>
      </c>
      <c r="E486" s="31">
        <v>7.2</v>
      </c>
      <c r="F486" s="31">
        <v>0</v>
      </c>
      <c r="G486" s="31">
        <v>2.4</v>
      </c>
      <c r="H486" s="31">
        <v>0</v>
      </c>
    </row>
    <row r="487" spans="1:8" ht="34" x14ac:dyDescent="0.2">
      <c r="A487">
        <v>486</v>
      </c>
      <c r="B487" t="s">
        <v>976</v>
      </c>
      <c r="C487" s="23" t="s">
        <v>977</v>
      </c>
      <c r="D487" t="s">
        <v>7</v>
      </c>
      <c r="E487" s="31">
        <v>4</v>
      </c>
      <c r="F487" s="31">
        <v>1.2</v>
      </c>
      <c r="G487" s="31">
        <v>0.8</v>
      </c>
      <c r="H487" s="31">
        <v>1</v>
      </c>
    </row>
    <row r="488" spans="1:8" ht="34" x14ac:dyDescent="0.2">
      <c r="A488">
        <v>487</v>
      </c>
      <c r="B488" t="s">
        <v>978</v>
      </c>
      <c r="C488" s="23" t="s">
        <v>979</v>
      </c>
      <c r="D488" t="s">
        <v>7</v>
      </c>
      <c r="E488" s="31">
        <v>8.6</v>
      </c>
      <c r="F488" s="31">
        <v>2.2000000000000002</v>
      </c>
      <c r="G488" s="31">
        <v>0</v>
      </c>
      <c r="H488" s="31">
        <v>0</v>
      </c>
    </row>
    <row r="489" spans="1:8" ht="51" x14ac:dyDescent="0.2">
      <c r="A489">
        <v>488</v>
      </c>
      <c r="B489" t="s">
        <v>980</v>
      </c>
      <c r="C489" s="23" t="s">
        <v>981</v>
      </c>
      <c r="D489" t="s">
        <v>7</v>
      </c>
      <c r="E489" s="31">
        <v>7.6</v>
      </c>
      <c r="F489" s="31">
        <v>1.8</v>
      </c>
      <c r="G489" s="31">
        <v>1.4</v>
      </c>
      <c r="H489" s="31">
        <v>0</v>
      </c>
    </row>
    <row r="490" spans="1:8" ht="51" x14ac:dyDescent="0.2">
      <c r="A490">
        <v>489</v>
      </c>
      <c r="B490" t="s">
        <v>982</v>
      </c>
      <c r="C490" s="23" t="s">
        <v>983</v>
      </c>
      <c r="D490" t="s">
        <v>7</v>
      </c>
      <c r="E490" s="31">
        <v>10</v>
      </c>
      <c r="F490" s="31">
        <v>0</v>
      </c>
      <c r="G490" s="31">
        <v>0</v>
      </c>
      <c r="H490" s="31">
        <v>0</v>
      </c>
    </row>
    <row r="491" spans="1:8" ht="17" x14ac:dyDescent="0.2">
      <c r="A491">
        <v>490</v>
      </c>
      <c r="B491" t="s">
        <v>984</v>
      </c>
      <c r="C491" s="23" t="s">
        <v>985</v>
      </c>
      <c r="D491" t="s">
        <v>4</v>
      </c>
      <c r="E491" s="31">
        <v>0</v>
      </c>
      <c r="F491" s="31">
        <v>0</v>
      </c>
      <c r="G491" s="31">
        <v>9.6</v>
      </c>
      <c r="H491" s="31">
        <v>0</v>
      </c>
    </row>
    <row r="492" spans="1:8" ht="17" x14ac:dyDescent="0.2">
      <c r="A492">
        <v>491</v>
      </c>
      <c r="B492" t="s">
        <v>986</v>
      </c>
      <c r="C492" s="23" t="s">
        <v>987</v>
      </c>
      <c r="D492" t="s">
        <v>4</v>
      </c>
      <c r="E492" s="31">
        <v>0</v>
      </c>
      <c r="F492" s="31">
        <v>1.8</v>
      </c>
      <c r="G492" s="31">
        <v>8.1999999999999993</v>
      </c>
      <c r="H492" s="31">
        <v>0</v>
      </c>
    </row>
    <row r="493" spans="1:8" ht="68" x14ac:dyDescent="0.2">
      <c r="A493">
        <v>492</v>
      </c>
      <c r="B493" t="s">
        <v>988</v>
      </c>
      <c r="C493" s="23" t="s">
        <v>989</v>
      </c>
      <c r="D493" t="s">
        <v>7</v>
      </c>
      <c r="E493" s="31">
        <v>8.8000000000000007</v>
      </c>
      <c r="F493" s="31">
        <v>0</v>
      </c>
      <c r="G493" s="31">
        <v>1.2</v>
      </c>
      <c r="H493" s="31">
        <v>0</v>
      </c>
    </row>
    <row r="494" spans="1:8" ht="51" x14ac:dyDescent="0.2">
      <c r="A494">
        <v>493</v>
      </c>
      <c r="B494" t="s">
        <v>990</v>
      </c>
      <c r="C494" s="23" t="s">
        <v>991</v>
      </c>
      <c r="D494" t="s">
        <v>7</v>
      </c>
      <c r="E494" s="31">
        <v>8.6</v>
      </c>
      <c r="F494" s="31">
        <v>0</v>
      </c>
      <c r="G494" s="31">
        <v>0</v>
      </c>
      <c r="H494" s="31">
        <v>0</v>
      </c>
    </row>
    <row r="495" spans="1:8" ht="34" x14ac:dyDescent="0.2">
      <c r="A495">
        <v>494</v>
      </c>
      <c r="B495" t="s">
        <v>992</v>
      </c>
      <c r="C495" s="23" t="s">
        <v>993</v>
      </c>
      <c r="D495" t="s">
        <v>7</v>
      </c>
      <c r="E495" s="31">
        <v>9.4</v>
      </c>
      <c r="F495" s="31">
        <v>0</v>
      </c>
      <c r="G495" s="31">
        <v>0</v>
      </c>
      <c r="H495" s="31">
        <v>0</v>
      </c>
    </row>
    <row r="496" spans="1:8" ht="68" x14ac:dyDescent="0.2">
      <c r="A496">
        <v>495</v>
      </c>
      <c r="B496" t="s">
        <v>994</v>
      </c>
      <c r="C496" s="23" t="s">
        <v>995</v>
      </c>
      <c r="D496" t="s">
        <v>7</v>
      </c>
      <c r="E496" s="31">
        <v>10</v>
      </c>
      <c r="F496" s="31">
        <v>0</v>
      </c>
      <c r="G496" s="31">
        <v>0</v>
      </c>
      <c r="H496" s="31">
        <v>0</v>
      </c>
    </row>
    <row r="497" spans="1:8" ht="34" x14ac:dyDescent="0.2">
      <c r="A497">
        <v>496</v>
      </c>
      <c r="B497" t="s">
        <v>996</v>
      </c>
      <c r="C497" s="23" t="s">
        <v>997</v>
      </c>
      <c r="D497" t="s">
        <v>7</v>
      </c>
      <c r="E497" s="31">
        <v>9.8000000000000007</v>
      </c>
      <c r="F497" s="31">
        <v>0</v>
      </c>
      <c r="G497" s="31">
        <v>0</v>
      </c>
      <c r="H497" s="31">
        <v>0</v>
      </c>
    </row>
    <row r="498" spans="1:8" ht="34" x14ac:dyDescent="0.2">
      <c r="A498">
        <v>497</v>
      </c>
      <c r="B498" t="s">
        <v>998</v>
      </c>
      <c r="C498" s="23" t="s">
        <v>999</v>
      </c>
      <c r="D498" t="s">
        <v>4</v>
      </c>
      <c r="E498" s="31">
        <v>0</v>
      </c>
      <c r="F498" s="31">
        <v>0</v>
      </c>
      <c r="G498" s="31">
        <v>7.6</v>
      </c>
      <c r="H498" s="31">
        <v>1</v>
      </c>
    </row>
    <row r="499" spans="1:8" ht="85" x14ac:dyDescent="0.2">
      <c r="A499">
        <v>498</v>
      </c>
      <c r="B499" t="s">
        <v>1000</v>
      </c>
      <c r="C499" s="23" t="s">
        <v>1001</v>
      </c>
      <c r="D499" t="s">
        <v>7</v>
      </c>
      <c r="E499" s="31">
        <v>10</v>
      </c>
      <c r="F499" s="31">
        <v>0</v>
      </c>
      <c r="G499" s="31">
        <v>0</v>
      </c>
      <c r="H499" s="31">
        <v>0</v>
      </c>
    </row>
    <row r="500" spans="1:8" ht="51" x14ac:dyDescent="0.2">
      <c r="A500">
        <v>499</v>
      </c>
      <c r="B500" t="s">
        <v>1002</v>
      </c>
      <c r="C500" s="23" t="s">
        <v>1003</v>
      </c>
      <c r="D500" t="s">
        <v>7</v>
      </c>
      <c r="E500" s="31">
        <v>6.6</v>
      </c>
      <c r="F500" s="31">
        <v>0</v>
      </c>
      <c r="G500" s="31">
        <v>0.6</v>
      </c>
      <c r="H500" s="31">
        <v>0</v>
      </c>
    </row>
    <row r="501" spans="1:8" ht="34" x14ac:dyDescent="0.2">
      <c r="A501">
        <v>500</v>
      </c>
      <c r="B501" t="s">
        <v>1004</v>
      </c>
      <c r="C501" s="23" t="s">
        <v>1005</v>
      </c>
      <c r="D501" t="s">
        <v>46</v>
      </c>
      <c r="E501" s="31">
        <v>0</v>
      </c>
      <c r="F501" s="31">
        <v>7.4</v>
      </c>
      <c r="G501" s="31">
        <v>0.6</v>
      </c>
      <c r="H501" s="31">
        <v>0</v>
      </c>
    </row>
    <row r="502" spans="1:8" ht="17" x14ac:dyDescent="0.2">
      <c r="A502">
        <v>501</v>
      </c>
      <c r="B502" t="s">
        <v>1006</v>
      </c>
      <c r="C502" s="23" t="s">
        <v>1007</v>
      </c>
      <c r="D502" t="s">
        <v>7</v>
      </c>
      <c r="E502" s="31">
        <v>8.8000000000000007</v>
      </c>
      <c r="F502" s="31">
        <v>0.4</v>
      </c>
      <c r="G502" s="31">
        <v>0</v>
      </c>
      <c r="H502" s="31">
        <v>0</v>
      </c>
    </row>
    <row r="503" spans="1:8" ht="17" x14ac:dyDescent="0.2">
      <c r="A503">
        <v>502</v>
      </c>
      <c r="B503" t="s">
        <v>1008</v>
      </c>
      <c r="C503" s="23" t="s">
        <v>1009</v>
      </c>
      <c r="D503" t="s">
        <v>7</v>
      </c>
      <c r="E503" s="31">
        <v>9.6</v>
      </c>
      <c r="F503" s="31">
        <v>0</v>
      </c>
      <c r="G503" s="31">
        <v>0</v>
      </c>
      <c r="H503" s="31">
        <v>0</v>
      </c>
    </row>
    <row r="504" spans="1:8" ht="17" x14ac:dyDescent="0.2">
      <c r="A504">
        <v>503</v>
      </c>
      <c r="B504" t="s">
        <v>1010</v>
      </c>
      <c r="C504" s="23" t="s">
        <v>1011</v>
      </c>
      <c r="D504" t="s">
        <v>7</v>
      </c>
      <c r="E504" s="31">
        <v>4.8</v>
      </c>
      <c r="F504" s="31">
        <v>0</v>
      </c>
      <c r="G504" s="31">
        <v>1.6</v>
      </c>
      <c r="H504" s="31">
        <v>1</v>
      </c>
    </row>
    <row r="505" spans="1:8" ht="85" x14ac:dyDescent="0.2">
      <c r="A505">
        <v>504</v>
      </c>
      <c r="B505" t="s">
        <v>1012</v>
      </c>
      <c r="C505" s="23" t="s">
        <v>1013</v>
      </c>
      <c r="D505" t="s">
        <v>7</v>
      </c>
      <c r="E505" s="31">
        <v>6.4</v>
      </c>
      <c r="F505" s="31">
        <v>0.6</v>
      </c>
      <c r="G505" s="31">
        <v>2.6</v>
      </c>
      <c r="H505" s="31">
        <v>0</v>
      </c>
    </row>
    <row r="506" spans="1:8" ht="34" x14ac:dyDescent="0.2">
      <c r="A506">
        <v>505</v>
      </c>
      <c r="B506" t="s">
        <v>1014</v>
      </c>
      <c r="C506" s="23" t="s">
        <v>1015</v>
      </c>
      <c r="D506" t="s">
        <v>46</v>
      </c>
      <c r="E506" s="31">
        <v>0</v>
      </c>
      <c r="F506" s="31">
        <v>4</v>
      </c>
      <c r="G506" s="31">
        <v>0</v>
      </c>
      <c r="H506" s="31">
        <v>1</v>
      </c>
    </row>
    <row r="507" spans="1:8" ht="17" x14ac:dyDescent="0.2">
      <c r="A507">
        <v>506</v>
      </c>
      <c r="B507" t="s">
        <v>1016</v>
      </c>
      <c r="C507" s="23" t="s">
        <v>1017</v>
      </c>
      <c r="D507" t="s">
        <v>7</v>
      </c>
      <c r="E507" s="31">
        <v>10</v>
      </c>
      <c r="F507" s="31">
        <v>0</v>
      </c>
      <c r="G507" s="31">
        <v>0</v>
      </c>
      <c r="H507" s="31">
        <v>0</v>
      </c>
    </row>
    <row r="508" spans="1:8" ht="34" x14ac:dyDescent="0.2">
      <c r="A508">
        <v>507</v>
      </c>
      <c r="B508" t="s">
        <v>1018</v>
      </c>
      <c r="C508" s="23" t="s">
        <v>1019</v>
      </c>
      <c r="D508" t="s">
        <v>7</v>
      </c>
      <c r="E508" s="31">
        <v>7</v>
      </c>
      <c r="F508" s="31">
        <v>0.8</v>
      </c>
      <c r="G508" s="31">
        <v>3.2</v>
      </c>
      <c r="H508" s="31">
        <v>0</v>
      </c>
    </row>
    <row r="509" spans="1:8" ht="34" x14ac:dyDescent="0.2">
      <c r="A509">
        <v>508</v>
      </c>
      <c r="B509" t="s">
        <v>1020</v>
      </c>
      <c r="C509" s="23" t="s">
        <v>1021</v>
      </c>
      <c r="D509" t="s">
        <v>7</v>
      </c>
      <c r="E509" s="31">
        <v>6.4</v>
      </c>
      <c r="F509" s="31">
        <v>0.6</v>
      </c>
      <c r="G509" s="31">
        <v>2.6</v>
      </c>
      <c r="H509" s="31">
        <v>0</v>
      </c>
    </row>
    <row r="510" spans="1:8" ht="34" x14ac:dyDescent="0.2">
      <c r="A510">
        <v>509</v>
      </c>
      <c r="B510" t="s">
        <v>1022</v>
      </c>
      <c r="C510" s="23" t="s">
        <v>1023</v>
      </c>
      <c r="D510" t="s">
        <v>7</v>
      </c>
      <c r="E510" s="31">
        <v>10</v>
      </c>
      <c r="F510" s="31">
        <v>0</v>
      </c>
      <c r="G510" s="31">
        <v>0</v>
      </c>
      <c r="H510" s="31">
        <v>0</v>
      </c>
    </row>
    <row r="511" spans="1:8" ht="51" x14ac:dyDescent="0.2">
      <c r="A511">
        <v>510</v>
      </c>
      <c r="B511" t="s">
        <v>1024</v>
      </c>
      <c r="C511" s="23" t="s">
        <v>1025</v>
      </c>
      <c r="D511" t="s">
        <v>7</v>
      </c>
      <c r="E511" s="31">
        <v>5.8</v>
      </c>
      <c r="F511" s="31">
        <v>0.4</v>
      </c>
      <c r="G511" s="31">
        <v>5</v>
      </c>
      <c r="H511" s="31">
        <v>0</v>
      </c>
    </row>
    <row r="512" spans="1:8" ht="51" x14ac:dyDescent="0.2">
      <c r="A512">
        <v>511</v>
      </c>
      <c r="B512" t="s">
        <v>1026</v>
      </c>
      <c r="C512" s="23" t="s">
        <v>1027</v>
      </c>
      <c r="D512" t="s">
        <v>7</v>
      </c>
      <c r="E512" s="31">
        <v>8</v>
      </c>
      <c r="F512" s="31">
        <v>0</v>
      </c>
      <c r="G512" s="31">
        <v>0</v>
      </c>
      <c r="H512" s="31">
        <v>0</v>
      </c>
    </row>
    <row r="513" spans="1:8" ht="17" x14ac:dyDescent="0.2">
      <c r="A513">
        <v>512</v>
      </c>
      <c r="B513" t="s">
        <v>1028</v>
      </c>
      <c r="C513" s="23" t="s">
        <v>1029</v>
      </c>
      <c r="D513" t="s">
        <v>46</v>
      </c>
      <c r="E513" s="31">
        <v>0</v>
      </c>
      <c r="F513" s="31">
        <v>7.2</v>
      </c>
      <c r="G513" s="31">
        <v>0</v>
      </c>
      <c r="H513" s="31">
        <v>0</v>
      </c>
    </row>
    <row r="514" spans="1:8" ht="34" x14ac:dyDescent="0.2">
      <c r="A514">
        <v>513</v>
      </c>
      <c r="B514" t="s">
        <v>1030</v>
      </c>
      <c r="C514" s="23" t="s">
        <v>1031</v>
      </c>
      <c r="D514" t="s">
        <v>7</v>
      </c>
      <c r="E514" s="31">
        <v>10</v>
      </c>
      <c r="F514" s="31">
        <v>0</v>
      </c>
      <c r="G514" s="31">
        <v>0.4</v>
      </c>
      <c r="H514" s="31">
        <v>0</v>
      </c>
    </row>
    <row r="515" spans="1:8" ht="85" x14ac:dyDescent="0.2">
      <c r="A515">
        <v>514</v>
      </c>
      <c r="B515" t="s">
        <v>1032</v>
      </c>
      <c r="C515" s="23" t="s">
        <v>1033</v>
      </c>
      <c r="D515" t="s">
        <v>7</v>
      </c>
      <c r="E515" s="31">
        <v>9</v>
      </c>
      <c r="F515" s="31">
        <v>2.2000000000000002</v>
      </c>
      <c r="G515" s="31">
        <v>0</v>
      </c>
      <c r="H515" s="31">
        <v>0</v>
      </c>
    </row>
    <row r="516" spans="1:8" ht="51" x14ac:dyDescent="0.2">
      <c r="A516">
        <v>515</v>
      </c>
      <c r="B516" t="s">
        <v>1034</v>
      </c>
      <c r="C516" s="23" t="s">
        <v>1035</v>
      </c>
      <c r="D516" t="s">
        <v>7</v>
      </c>
      <c r="E516" s="31">
        <v>5.2</v>
      </c>
      <c r="F516" s="31">
        <v>0</v>
      </c>
      <c r="G516" s="31">
        <v>3.6</v>
      </c>
      <c r="H516" s="31">
        <v>0</v>
      </c>
    </row>
    <row r="517" spans="1:8" ht="85" x14ac:dyDescent="0.2">
      <c r="A517">
        <v>516</v>
      </c>
      <c r="B517" t="s">
        <v>1036</v>
      </c>
      <c r="C517" s="23" t="s">
        <v>1037</v>
      </c>
      <c r="D517" t="s">
        <v>7</v>
      </c>
      <c r="E517" s="31">
        <v>9.1999999999999993</v>
      </c>
      <c r="F517" s="31">
        <v>0</v>
      </c>
      <c r="G517" s="31">
        <v>2.4</v>
      </c>
      <c r="H517" s="31">
        <v>0</v>
      </c>
    </row>
    <row r="518" spans="1:8" ht="17" x14ac:dyDescent="0.2">
      <c r="A518">
        <v>517</v>
      </c>
      <c r="B518" t="s">
        <v>1038</v>
      </c>
      <c r="C518" s="23" t="s">
        <v>1039</v>
      </c>
      <c r="D518" t="s">
        <v>7</v>
      </c>
      <c r="E518" s="31">
        <v>4.2</v>
      </c>
      <c r="F518" s="31">
        <v>0</v>
      </c>
      <c r="G518" s="31">
        <v>0.6</v>
      </c>
      <c r="H518" s="31">
        <v>1</v>
      </c>
    </row>
    <row r="519" spans="1:8" ht="34" x14ac:dyDescent="0.2">
      <c r="A519">
        <v>518</v>
      </c>
      <c r="B519" t="s">
        <v>1040</v>
      </c>
      <c r="C519" s="23" t="s">
        <v>1041</v>
      </c>
      <c r="D519" t="s">
        <v>4</v>
      </c>
      <c r="E519" s="31">
        <v>5.4</v>
      </c>
      <c r="F519" s="31">
        <v>0</v>
      </c>
      <c r="G519" s="31">
        <v>4.5999999999999996</v>
      </c>
      <c r="H519" s="31">
        <v>0</v>
      </c>
    </row>
    <row r="520" spans="1:8" ht="51" x14ac:dyDescent="0.2">
      <c r="A520">
        <v>519</v>
      </c>
      <c r="B520" t="s">
        <v>1042</v>
      </c>
      <c r="C520" s="23" t="s">
        <v>1043</v>
      </c>
      <c r="D520" t="s">
        <v>7</v>
      </c>
      <c r="E520" s="31">
        <v>6</v>
      </c>
      <c r="F520" s="31">
        <v>0</v>
      </c>
      <c r="G520" s="31">
        <v>3.2</v>
      </c>
      <c r="H520" s="31">
        <v>0</v>
      </c>
    </row>
    <row r="521" spans="1:8" ht="51" x14ac:dyDescent="0.2">
      <c r="A521">
        <v>520</v>
      </c>
      <c r="B521" t="s">
        <v>1044</v>
      </c>
      <c r="C521" s="23" t="s">
        <v>1045</v>
      </c>
      <c r="D521" t="s">
        <v>7</v>
      </c>
      <c r="E521" s="31">
        <v>10</v>
      </c>
      <c r="F521" s="31">
        <v>0</v>
      </c>
      <c r="G521" s="31">
        <v>0</v>
      </c>
      <c r="H521" s="31">
        <v>0</v>
      </c>
    </row>
    <row r="522" spans="1:8" ht="17" x14ac:dyDescent="0.2">
      <c r="A522">
        <v>521</v>
      </c>
      <c r="B522" t="s">
        <v>1046</v>
      </c>
      <c r="C522" s="23" t="s">
        <v>1047</v>
      </c>
      <c r="D522" t="s">
        <v>7</v>
      </c>
      <c r="E522" s="31">
        <v>6.8</v>
      </c>
      <c r="F522" s="31">
        <v>0</v>
      </c>
      <c r="G522" s="31">
        <v>1.8</v>
      </c>
      <c r="H522" s="31">
        <v>0</v>
      </c>
    </row>
    <row r="523" spans="1:8" ht="17" x14ac:dyDescent="0.2">
      <c r="A523">
        <v>522</v>
      </c>
      <c r="B523" t="s">
        <v>1048</v>
      </c>
      <c r="C523" s="23" t="s">
        <v>1049</v>
      </c>
      <c r="D523" t="s">
        <v>46</v>
      </c>
      <c r="E523" s="31">
        <v>1.2</v>
      </c>
      <c r="F523" s="31">
        <v>8.1999999999999993</v>
      </c>
      <c r="G523" s="31">
        <v>1.6</v>
      </c>
      <c r="H523" s="31">
        <v>0</v>
      </c>
    </row>
    <row r="524" spans="1:8" ht="17" x14ac:dyDescent="0.2">
      <c r="A524">
        <v>523</v>
      </c>
      <c r="B524" t="s">
        <v>1050</v>
      </c>
      <c r="C524" s="23" t="s">
        <v>1051</v>
      </c>
      <c r="D524" t="s">
        <v>63</v>
      </c>
      <c r="E524" s="31">
        <v>0</v>
      </c>
      <c r="F524" s="31">
        <v>0.6</v>
      </c>
      <c r="G524" s="31">
        <v>3.6</v>
      </c>
      <c r="H524" s="31">
        <v>1</v>
      </c>
    </row>
    <row r="525" spans="1:8" ht="34" x14ac:dyDescent="0.2">
      <c r="A525">
        <v>524</v>
      </c>
      <c r="B525" t="s">
        <v>1052</v>
      </c>
      <c r="C525" s="23" t="s">
        <v>1053</v>
      </c>
      <c r="D525" t="s">
        <v>4</v>
      </c>
      <c r="E525" s="31">
        <v>5.4</v>
      </c>
      <c r="F525" s="31">
        <v>0</v>
      </c>
      <c r="G525" s="31">
        <v>4.5999999999999996</v>
      </c>
      <c r="H525" s="31">
        <v>0</v>
      </c>
    </row>
    <row r="526" spans="1:8" ht="34" x14ac:dyDescent="0.2">
      <c r="A526">
        <v>525</v>
      </c>
      <c r="B526" t="s">
        <v>1054</v>
      </c>
      <c r="C526" s="23" t="s">
        <v>1055</v>
      </c>
      <c r="D526" t="s">
        <v>4</v>
      </c>
      <c r="E526" s="31">
        <v>4.2</v>
      </c>
      <c r="F526" s="31">
        <v>0</v>
      </c>
      <c r="G526" s="31">
        <v>8.6</v>
      </c>
      <c r="H526" s="31">
        <v>0</v>
      </c>
    </row>
    <row r="527" spans="1:8" ht="17" x14ac:dyDescent="0.2">
      <c r="A527">
        <v>526</v>
      </c>
      <c r="B527" t="s">
        <v>1056</v>
      </c>
      <c r="C527" s="23" t="s">
        <v>1057</v>
      </c>
      <c r="D527" t="s">
        <v>4</v>
      </c>
      <c r="E527" s="31">
        <v>5</v>
      </c>
      <c r="F527" s="31">
        <v>0</v>
      </c>
      <c r="G527" s="31">
        <v>7</v>
      </c>
      <c r="H527" s="31">
        <v>0</v>
      </c>
    </row>
    <row r="528" spans="1:8" ht="17" x14ac:dyDescent="0.2">
      <c r="A528">
        <v>527</v>
      </c>
      <c r="B528" t="s">
        <v>1058</v>
      </c>
      <c r="C528" s="23" t="s">
        <v>1059</v>
      </c>
      <c r="D528" t="s">
        <v>7</v>
      </c>
      <c r="E528" s="31">
        <v>5.6</v>
      </c>
      <c r="F528" s="31">
        <v>2.6</v>
      </c>
      <c r="G528" s="31">
        <v>0</v>
      </c>
      <c r="H528" s="31">
        <v>0</v>
      </c>
    </row>
    <row r="529" spans="1:8" ht="17" x14ac:dyDescent="0.2">
      <c r="A529">
        <v>528</v>
      </c>
      <c r="B529" t="s">
        <v>1060</v>
      </c>
      <c r="C529" s="23" t="s">
        <v>1061</v>
      </c>
      <c r="D529" t="s">
        <v>7</v>
      </c>
      <c r="E529" s="31">
        <v>10</v>
      </c>
      <c r="F529" s="31">
        <v>0</v>
      </c>
      <c r="G529" s="31">
        <v>0</v>
      </c>
      <c r="H529" s="31">
        <v>0</v>
      </c>
    </row>
    <row r="530" spans="1:8" ht="17" x14ac:dyDescent="0.2">
      <c r="A530">
        <v>529</v>
      </c>
      <c r="B530" t="s">
        <v>1062</v>
      </c>
      <c r="C530" s="23" t="s">
        <v>1063</v>
      </c>
      <c r="D530" t="s">
        <v>46</v>
      </c>
      <c r="E530" s="31">
        <v>0</v>
      </c>
      <c r="F530" s="31">
        <v>8</v>
      </c>
      <c r="G530" s="31">
        <v>0</v>
      </c>
      <c r="H530" s="31">
        <v>0</v>
      </c>
    </row>
    <row r="531" spans="1:8" ht="51" x14ac:dyDescent="0.2">
      <c r="A531">
        <v>530</v>
      </c>
      <c r="B531" t="s">
        <v>1064</v>
      </c>
      <c r="C531" s="23" t="s">
        <v>1065</v>
      </c>
      <c r="D531" t="s">
        <v>7</v>
      </c>
      <c r="E531" s="31">
        <v>10</v>
      </c>
      <c r="F531" s="31">
        <v>0</v>
      </c>
      <c r="G531" s="31">
        <v>0</v>
      </c>
      <c r="H531" s="31">
        <v>0</v>
      </c>
    </row>
    <row r="532" spans="1:8" ht="17" x14ac:dyDescent="0.2">
      <c r="A532">
        <v>531</v>
      </c>
      <c r="B532" t="s">
        <v>1066</v>
      </c>
      <c r="C532" s="23" t="s">
        <v>1067</v>
      </c>
      <c r="D532" t="s">
        <v>4</v>
      </c>
      <c r="E532" s="31">
        <v>2</v>
      </c>
      <c r="F532" s="31">
        <v>0</v>
      </c>
      <c r="G532" s="31">
        <v>9.1999999999999993</v>
      </c>
      <c r="H532" s="31">
        <v>0</v>
      </c>
    </row>
    <row r="533" spans="1:8" ht="51" x14ac:dyDescent="0.2">
      <c r="A533">
        <v>532</v>
      </c>
      <c r="B533" t="s">
        <v>1068</v>
      </c>
      <c r="C533" s="23" t="s">
        <v>1069</v>
      </c>
      <c r="D533" t="s">
        <v>7</v>
      </c>
      <c r="E533" s="31">
        <v>5.6</v>
      </c>
      <c r="F533" s="31">
        <v>0.8</v>
      </c>
      <c r="G533" s="31">
        <v>4.8</v>
      </c>
      <c r="H533" s="31">
        <v>0</v>
      </c>
    </row>
    <row r="534" spans="1:8" ht="51" x14ac:dyDescent="0.2">
      <c r="A534">
        <v>533</v>
      </c>
      <c r="B534" t="s">
        <v>1070</v>
      </c>
      <c r="C534" s="23" t="s">
        <v>1071</v>
      </c>
      <c r="D534" t="s">
        <v>7</v>
      </c>
      <c r="E534" s="31">
        <v>9</v>
      </c>
      <c r="F534" s="31">
        <v>1.2</v>
      </c>
      <c r="G534" s="31">
        <v>1.4</v>
      </c>
      <c r="H534" s="31">
        <v>0</v>
      </c>
    </row>
    <row r="535" spans="1:8" ht="34" x14ac:dyDescent="0.2">
      <c r="A535">
        <v>534</v>
      </c>
      <c r="B535" t="s">
        <v>1072</v>
      </c>
      <c r="C535" s="23" t="s">
        <v>1073</v>
      </c>
      <c r="D535" t="s">
        <v>46</v>
      </c>
      <c r="E535" s="31">
        <v>0</v>
      </c>
      <c r="F535" s="31">
        <v>9.4</v>
      </c>
      <c r="G535" s="31">
        <v>0</v>
      </c>
      <c r="H535" s="31">
        <v>0</v>
      </c>
    </row>
    <row r="536" spans="1:8" ht="34" x14ac:dyDescent="0.2">
      <c r="A536">
        <v>535</v>
      </c>
      <c r="B536" t="s">
        <v>1074</v>
      </c>
      <c r="C536" s="23" t="s">
        <v>1075</v>
      </c>
      <c r="D536" t="s">
        <v>7</v>
      </c>
      <c r="E536" s="31">
        <v>10</v>
      </c>
      <c r="F536" s="31">
        <v>0</v>
      </c>
      <c r="G536" s="31">
        <v>0</v>
      </c>
      <c r="H536" s="31">
        <v>0</v>
      </c>
    </row>
    <row r="537" spans="1:8" ht="68" x14ac:dyDescent="0.2">
      <c r="A537">
        <v>536</v>
      </c>
      <c r="B537" t="s">
        <v>1076</v>
      </c>
      <c r="C537" s="23" t="s">
        <v>1077</v>
      </c>
      <c r="D537" t="s">
        <v>7</v>
      </c>
      <c r="E537" s="31">
        <v>9.8000000000000007</v>
      </c>
      <c r="F537" s="31">
        <v>0.2</v>
      </c>
      <c r="G537" s="31">
        <v>0</v>
      </c>
      <c r="H537" s="31">
        <v>0</v>
      </c>
    </row>
    <row r="538" spans="1:8" ht="51" x14ac:dyDescent="0.2">
      <c r="A538">
        <v>537</v>
      </c>
      <c r="B538" t="s">
        <v>1078</v>
      </c>
      <c r="C538" s="23" t="s">
        <v>1079</v>
      </c>
      <c r="D538" t="s">
        <v>4</v>
      </c>
      <c r="E538" s="31">
        <v>4</v>
      </c>
      <c r="F538" s="31">
        <v>1.4</v>
      </c>
      <c r="G538" s="31">
        <v>6.6</v>
      </c>
      <c r="H538" s="31">
        <v>0</v>
      </c>
    </row>
    <row r="539" spans="1:8" ht="17" x14ac:dyDescent="0.2">
      <c r="A539">
        <v>538</v>
      </c>
      <c r="B539" t="s">
        <v>1080</v>
      </c>
      <c r="C539" s="23" t="s">
        <v>1081</v>
      </c>
      <c r="D539" t="s">
        <v>4</v>
      </c>
      <c r="E539" s="31">
        <v>4.8</v>
      </c>
      <c r="F539" s="31">
        <v>0</v>
      </c>
      <c r="G539" s="31">
        <v>4.5999999999999996</v>
      </c>
      <c r="H539" s="31">
        <v>0</v>
      </c>
    </row>
    <row r="540" spans="1:8" ht="68" x14ac:dyDescent="0.2">
      <c r="A540">
        <v>539</v>
      </c>
      <c r="B540" t="s">
        <v>1082</v>
      </c>
      <c r="C540" s="23" t="s">
        <v>1083</v>
      </c>
      <c r="D540" t="s">
        <v>7</v>
      </c>
      <c r="E540" s="31">
        <v>10</v>
      </c>
      <c r="F540" s="31">
        <v>0</v>
      </c>
      <c r="G540" s="31">
        <v>0</v>
      </c>
      <c r="H540" s="31">
        <v>0</v>
      </c>
    </row>
    <row r="541" spans="1:8" ht="34" x14ac:dyDescent="0.2">
      <c r="A541">
        <v>540</v>
      </c>
      <c r="B541" t="s">
        <v>1084</v>
      </c>
      <c r="C541" s="23" t="s">
        <v>1085</v>
      </c>
      <c r="D541" t="s">
        <v>7</v>
      </c>
      <c r="E541" s="31">
        <v>8.4</v>
      </c>
      <c r="F541" s="31">
        <v>0</v>
      </c>
      <c r="G541" s="31">
        <v>1.2</v>
      </c>
      <c r="H541" s="31">
        <v>0</v>
      </c>
    </row>
    <row r="542" spans="1:8" ht="17" x14ac:dyDescent="0.2">
      <c r="A542">
        <v>541</v>
      </c>
      <c r="B542" t="s">
        <v>1086</v>
      </c>
      <c r="C542" s="23" t="s">
        <v>1087</v>
      </c>
      <c r="D542" t="s">
        <v>7</v>
      </c>
      <c r="E542" s="31">
        <v>9.8000000000000007</v>
      </c>
      <c r="F542" s="31">
        <v>0</v>
      </c>
      <c r="G542" s="31">
        <v>0</v>
      </c>
      <c r="H542" s="31">
        <v>0</v>
      </c>
    </row>
    <row r="543" spans="1:8" ht="85" x14ac:dyDescent="0.2">
      <c r="A543">
        <v>542</v>
      </c>
      <c r="B543" t="s">
        <v>1088</v>
      </c>
      <c r="C543" s="23" t="s">
        <v>1089</v>
      </c>
      <c r="D543" t="s">
        <v>46</v>
      </c>
      <c r="E543" s="31">
        <v>0</v>
      </c>
      <c r="F543" s="31">
        <v>10</v>
      </c>
      <c r="G543" s="31">
        <v>1</v>
      </c>
      <c r="H543" s="31">
        <v>0</v>
      </c>
    </row>
    <row r="544" spans="1:8" ht="17" x14ac:dyDescent="0.2">
      <c r="A544">
        <v>543</v>
      </c>
      <c r="B544" t="s">
        <v>1090</v>
      </c>
      <c r="C544" s="23" t="s">
        <v>1091</v>
      </c>
      <c r="D544" t="s">
        <v>7</v>
      </c>
      <c r="E544" s="31">
        <v>8.8000000000000007</v>
      </c>
      <c r="F544" s="31">
        <v>0</v>
      </c>
      <c r="G544" s="31">
        <v>0</v>
      </c>
      <c r="H544" s="31">
        <v>0</v>
      </c>
    </row>
    <row r="545" spans="1:8" ht="34" x14ac:dyDescent="0.2">
      <c r="A545">
        <v>544</v>
      </c>
      <c r="B545" t="s">
        <v>1092</v>
      </c>
      <c r="C545" s="23" t="s">
        <v>1093</v>
      </c>
      <c r="D545" t="s">
        <v>46</v>
      </c>
      <c r="E545" s="31">
        <v>0</v>
      </c>
      <c r="F545" s="31">
        <v>7.6</v>
      </c>
      <c r="G545" s="31">
        <v>0.4</v>
      </c>
      <c r="H545" s="31">
        <v>0</v>
      </c>
    </row>
    <row r="546" spans="1:8" ht="51" x14ac:dyDescent="0.2">
      <c r="A546">
        <v>545</v>
      </c>
      <c r="B546" t="s">
        <v>1094</v>
      </c>
      <c r="C546" s="23" t="s">
        <v>1095</v>
      </c>
      <c r="D546" t="s">
        <v>7</v>
      </c>
      <c r="E546" s="31">
        <v>6.6</v>
      </c>
      <c r="F546" s="31">
        <v>0</v>
      </c>
      <c r="G546" s="31">
        <v>0.6</v>
      </c>
      <c r="H546" s="31">
        <v>0</v>
      </c>
    </row>
    <row r="547" spans="1:8" ht="17" x14ac:dyDescent="0.2">
      <c r="A547">
        <v>546</v>
      </c>
      <c r="B547" t="s">
        <v>1096</v>
      </c>
      <c r="C547" s="23" t="s">
        <v>1097</v>
      </c>
      <c r="D547" t="s">
        <v>4</v>
      </c>
      <c r="E547" s="31">
        <v>0</v>
      </c>
      <c r="F547" s="31">
        <v>3.4</v>
      </c>
      <c r="G547" s="31">
        <v>8</v>
      </c>
      <c r="H547" s="31">
        <v>0</v>
      </c>
    </row>
    <row r="548" spans="1:8" ht="17" x14ac:dyDescent="0.2">
      <c r="A548">
        <v>547</v>
      </c>
      <c r="B548" t="s">
        <v>1098</v>
      </c>
      <c r="C548" s="23" t="s">
        <v>1099</v>
      </c>
      <c r="D548" t="s">
        <v>7</v>
      </c>
      <c r="E548" s="31">
        <v>4.4000000000000004</v>
      </c>
      <c r="F548" s="31">
        <v>0</v>
      </c>
      <c r="G548" s="31">
        <v>0.8</v>
      </c>
      <c r="H548" s="31">
        <v>1</v>
      </c>
    </row>
    <row r="549" spans="1:8" ht="34" x14ac:dyDescent="0.2">
      <c r="A549">
        <v>548</v>
      </c>
      <c r="B549" t="s">
        <v>1100</v>
      </c>
      <c r="C549" s="23" t="s">
        <v>1101</v>
      </c>
      <c r="D549" t="s">
        <v>7</v>
      </c>
      <c r="E549" s="31">
        <v>6.6</v>
      </c>
      <c r="F549" s="31">
        <v>0.8</v>
      </c>
      <c r="G549" s="31">
        <v>2.8</v>
      </c>
      <c r="H549" s="31">
        <v>0</v>
      </c>
    </row>
    <row r="550" spans="1:8" ht="68" x14ac:dyDescent="0.2">
      <c r="A550">
        <v>549</v>
      </c>
      <c r="B550" t="s">
        <v>1102</v>
      </c>
      <c r="C550" s="23" t="s">
        <v>1103</v>
      </c>
      <c r="D550" t="s">
        <v>7</v>
      </c>
      <c r="E550" s="31">
        <v>5</v>
      </c>
      <c r="F550" s="31">
        <v>0</v>
      </c>
      <c r="G550" s="31">
        <v>5</v>
      </c>
      <c r="H550" s="31">
        <v>0</v>
      </c>
    </row>
    <row r="551" spans="1:8" ht="34" x14ac:dyDescent="0.2">
      <c r="A551">
        <v>550</v>
      </c>
      <c r="B551" t="s">
        <v>1104</v>
      </c>
      <c r="C551" s="23" t="s">
        <v>1105</v>
      </c>
      <c r="D551" t="s">
        <v>7</v>
      </c>
      <c r="E551" s="31">
        <v>9.1999999999999993</v>
      </c>
      <c r="F551" s="31">
        <v>0</v>
      </c>
      <c r="G551" s="31">
        <v>1.6</v>
      </c>
      <c r="H551" s="31">
        <v>0</v>
      </c>
    </row>
    <row r="552" spans="1:8" ht="34" x14ac:dyDescent="0.2">
      <c r="A552">
        <v>551</v>
      </c>
      <c r="B552" t="s">
        <v>1106</v>
      </c>
      <c r="C552" s="23" t="s">
        <v>1107</v>
      </c>
      <c r="D552" t="s">
        <v>7</v>
      </c>
      <c r="E552" s="31">
        <v>8.6</v>
      </c>
      <c r="F552" s="31">
        <v>0</v>
      </c>
      <c r="G552" s="31">
        <v>1.6</v>
      </c>
      <c r="H552" s="31">
        <v>0</v>
      </c>
    </row>
    <row r="553" spans="1:8" ht="34" x14ac:dyDescent="0.2">
      <c r="A553">
        <v>552</v>
      </c>
      <c r="B553" t="s">
        <v>1108</v>
      </c>
      <c r="C553" s="23" t="s">
        <v>1109</v>
      </c>
      <c r="D553" t="s">
        <v>4</v>
      </c>
      <c r="E553" s="31">
        <v>0</v>
      </c>
      <c r="F553" s="31">
        <v>0</v>
      </c>
      <c r="G553" s="31">
        <v>9.6</v>
      </c>
      <c r="H553" s="31">
        <v>0</v>
      </c>
    </row>
    <row r="554" spans="1:8" ht="51" x14ac:dyDescent="0.2">
      <c r="A554">
        <v>553</v>
      </c>
      <c r="B554" t="s">
        <v>1110</v>
      </c>
      <c r="C554" s="23" t="s">
        <v>1111</v>
      </c>
      <c r="D554" t="s">
        <v>46</v>
      </c>
      <c r="E554" s="31">
        <v>1.4</v>
      </c>
      <c r="F554" s="31">
        <v>6.8</v>
      </c>
      <c r="G554" s="31">
        <v>3.2</v>
      </c>
      <c r="H554" s="31">
        <v>0</v>
      </c>
    </row>
    <row r="555" spans="1:8" ht="51" x14ac:dyDescent="0.2">
      <c r="A555">
        <v>554</v>
      </c>
      <c r="B555" t="s">
        <v>1112</v>
      </c>
      <c r="C555" s="23" t="s">
        <v>1113</v>
      </c>
      <c r="D555" t="s">
        <v>4</v>
      </c>
      <c r="E555" s="31">
        <v>4.8</v>
      </c>
      <c r="F555" s="31">
        <v>0.2</v>
      </c>
      <c r="G555" s="31">
        <v>5</v>
      </c>
      <c r="H555" s="31">
        <v>0</v>
      </c>
    </row>
    <row r="556" spans="1:8" ht="51" x14ac:dyDescent="0.2">
      <c r="A556">
        <v>555</v>
      </c>
      <c r="B556" t="s">
        <v>1114</v>
      </c>
      <c r="C556" s="23" t="s">
        <v>1115</v>
      </c>
      <c r="D556" t="s">
        <v>4</v>
      </c>
      <c r="E556" s="31">
        <v>1.2</v>
      </c>
      <c r="F556" s="31">
        <v>0</v>
      </c>
      <c r="G556" s="31">
        <v>9.1999999999999993</v>
      </c>
      <c r="H556" s="31">
        <v>0</v>
      </c>
    </row>
    <row r="557" spans="1:8" ht="34" x14ac:dyDescent="0.2">
      <c r="A557">
        <v>556</v>
      </c>
      <c r="B557" t="s">
        <v>1116</v>
      </c>
      <c r="C557" s="23" t="s">
        <v>1117</v>
      </c>
      <c r="D557" t="s">
        <v>7</v>
      </c>
      <c r="E557" s="31">
        <v>10</v>
      </c>
      <c r="F557" s="31">
        <v>0</v>
      </c>
      <c r="G557" s="31">
        <v>0.6</v>
      </c>
      <c r="H557" s="31">
        <v>0</v>
      </c>
    </row>
    <row r="558" spans="1:8" ht="17" x14ac:dyDescent="0.2">
      <c r="A558">
        <v>557</v>
      </c>
      <c r="B558" t="s">
        <v>1118</v>
      </c>
      <c r="C558" s="23" t="s">
        <v>1119</v>
      </c>
      <c r="D558" t="s">
        <v>4</v>
      </c>
      <c r="E558" s="31">
        <v>3.4</v>
      </c>
      <c r="F558" s="31">
        <v>2.6</v>
      </c>
      <c r="G558" s="31">
        <v>7.8</v>
      </c>
      <c r="H558" s="31">
        <v>0</v>
      </c>
    </row>
    <row r="559" spans="1:8" ht="34" x14ac:dyDescent="0.2">
      <c r="A559">
        <v>558</v>
      </c>
      <c r="B559" t="s">
        <v>1120</v>
      </c>
      <c r="C559" s="23" t="s">
        <v>1121</v>
      </c>
      <c r="D559" t="s">
        <v>7</v>
      </c>
      <c r="E559" s="31">
        <v>9.1999999999999993</v>
      </c>
      <c r="F559" s="31">
        <v>0</v>
      </c>
      <c r="G559" s="31">
        <v>0</v>
      </c>
      <c r="H559" s="31">
        <v>0</v>
      </c>
    </row>
    <row r="560" spans="1:8" ht="34" x14ac:dyDescent="0.2">
      <c r="A560">
        <v>559</v>
      </c>
      <c r="B560" t="s">
        <v>1122</v>
      </c>
      <c r="C560" s="23" t="s">
        <v>1123</v>
      </c>
      <c r="D560" t="s">
        <v>46</v>
      </c>
      <c r="E560" s="31">
        <v>0</v>
      </c>
      <c r="F560" s="31">
        <v>4.4000000000000004</v>
      </c>
      <c r="G560" s="31">
        <v>3.8</v>
      </c>
      <c r="H560" s="31">
        <v>0</v>
      </c>
    </row>
    <row r="561" spans="1:8" ht="17" x14ac:dyDescent="0.2">
      <c r="A561">
        <v>560</v>
      </c>
      <c r="B561" t="s">
        <v>1124</v>
      </c>
      <c r="C561" s="23" t="s">
        <v>1125</v>
      </c>
      <c r="D561" t="s">
        <v>7</v>
      </c>
      <c r="E561" s="31">
        <v>9</v>
      </c>
      <c r="F561" s="31">
        <v>0</v>
      </c>
      <c r="G561" s="31">
        <v>0</v>
      </c>
      <c r="H561" s="31">
        <v>0</v>
      </c>
    </row>
    <row r="562" spans="1:8" ht="17" x14ac:dyDescent="0.2">
      <c r="A562">
        <v>561</v>
      </c>
      <c r="B562" t="s">
        <v>1126</v>
      </c>
      <c r="C562" s="23" t="s">
        <v>1127</v>
      </c>
      <c r="D562" t="s">
        <v>4</v>
      </c>
      <c r="E562" s="31">
        <v>1</v>
      </c>
      <c r="F562" s="31">
        <v>0</v>
      </c>
      <c r="G562" s="31">
        <v>6.8</v>
      </c>
      <c r="H562" s="31">
        <v>1</v>
      </c>
    </row>
    <row r="563" spans="1:8" ht="34" x14ac:dyDescent="0.2">
      <c r="A563">
        <v>562</v>
      </c>
      <c r="B563" t="s">
        <v>1128</v>
      </c>
      <c r="C563" s="23" t="s">
        <v>1129</v>
      </c>
      <c r="D563" t="s">
        <v>7</v>
      </c>
      <c r="E563" s="31">
        <v>10</v>
      </c>
      <c r="F563" s="31">
        <v>0</v>
      </c>
      <c r="G563" s="31">
        <v>0</v>
      </c>
      <c r="H563" s="31">
        <v>0</v>
      </c>
    </row>
    <row r="564" spans="1:8" ht="51" x14ac:dyDescent="0.2">
      <c r="A564">
        <v>563</v>
      </c>
      <c r="B564" t="s">
        <v>1130</v>
      </c>
      <c r="C564" s="23" t="s">
        <v>1131</v>
      </c>
      <c r="D564" t="s">
        <v>7</v>
      </c>
      <c r="E564" s="31">
        <v>9.1999999999999993</v>
      </c>
      <c r="F564" s="31">
        <v>0</v>
      </c>
      <c r="G564" s="31">
        <v>0</v>
      </c>
      <c r="H564" s="31">
        <v>0</v>
      </c>
    </row>
    <row r="565" spans="1:8" ht="34" x14ac:dyDescent="0.2">
      <c r="A565">
        <v>564</v>
      </c>
      <c r="B565" t="s">
        <v>1132</v>
      </c>
      <c r="C565" s="23" t="s">
        <v>1133</v>
      </c>
      <c r="D565" t="s">
        <v>7</v>
      </c>
      <c r="E565" s="31">
        <v>10</v>
      </c>
      <c r="F565" s="31">
        <v>0</v>
      </c>
      <c r="G565" s="31">
        <v>0</v>
      </c>
      <c r="H565" s="31">
        <v>0</v>
      </c>
    </row>
    <row r="566" spans="1:8" ht="51" x14ac:dyDescent="0.2">
      <c r="A566">
        <v>565</v>
      </c>
      <c r="B566" t="s">
        <v>1134</v>
      </c>
      <c r="C566" s="23" t="s">
        <v>1135</v>
      </c>
      <c r="D566" t="s">
        <v>7</v>
      </c>
      <c r="E566" s="31">
        <v>9.6</v>
      </c>
      <c r="F566" s="31">
        <v>0</v>
      </c>
      <c r="G566" s="31">
        <v>0.6</v>
      </c>
      <c r="H566" s="31">
        <v>0</v>
      </c>
    </row>
    <row r="567" spans="1:8" ht="34" x14ac:dyDescent="0.2">
      <c r="A567">
        <v>566</v>
      </c>
      <c r="B567" t="s">
        <v>1136</v>
      </c>
      <c r="C567" s="23" t="s">
        <v>1137</v>
      </c>
      <c r="D567" t="s">
        <v>7</v>
      </c>
      <c r="E567" s="31">
        <v>9.8000000000000007</v>
      </c>
      <c r="F567" s="31">
        <v>0</v>
      </c>
      <c r="G567" s="31">
        <v>0</v>
      </c>
      <c r="H567" s="31">
        <v>0</v>
      </c>
    </row>
    <row r="568" spans="1:8" ht="34" x14ac:dyDescent="0.2">
      <c r="A568">
        <v>567</v>
      </c>
      <c r="B568" t="s">
        <v>1138</v>
      </c>
      <c r="C568" s="23" t="s">
        <v>1139</v>
      </c>
      <c r="D568" t="s">
        <v>7</v>
      </c>
      <c r="E568" s="31">
        <v>10</v>
      </c>
      <c r="F568" s="31">
        <v>0</v>
      </c>
      <c r="G568" s="31">
        <v>0</v>
      </c>
      <c r="H568" s="31">
        <v>0</v>
      </c>
    </row>
    <row r="569" spans="1:8" ht="17" x14ac:dyDescent="0.2">
      <c r="A569">
        <v>568</v>
      </c>
      <c r="B569" t="s">
        <v>1140</v>
      </c>
      <c r="C569" s="23" t="s">
        <v>1141</v>
      </c>
      <c r="D569" t="s">
        <v>7</v>
      </c>
      <c r="E569" s="31">
        <v>9.6</v>
      </c>
      <c r="F569" s="31">
        <v>0</v>
      </c>
      <c r="G569" s="31">
        <v>0.6</v>
      </c>
      <c r="H569" s="31">
        <v>0</v>
      </c>
    </row>
    <row r="570" spans="1:8" ht="34" x14ac:dyDescent="0.2">
      <c r="A570">
        <v>569</v>
      </c>
      <c r="B570" t="s">
        <v>1142</v>
      </c>
      <c r="C570" s="23" t="s">
        <v>1143</v>
      </c>
      <c r="D570" t="s">
        <v>7</v>
      </c>
      <c r="E570" s="31">
        <v>10</v>
      </c>
      <c r="F570" s="31">
        <v>0</v>
      </c>
      <c r="G570" s="31">
        <v>0</v>
      </c>
      <c r="H570" s="31">
        <v>0</v>
      </c>
    </row>
    <row r="571" spans="1:8" ht="17" x14ac:dyDescent="0.2">
      <c r="A571">
        <v>570</v>
      </c>
      <c r="B571" t="s">
        <v>1144</v>
      </c>
      <c r="C571" s="23" t="s">
        <v>1145</v>
      </c>
      <c r="D571" t="s">
        <v>7</v>
      </c>
      <c r="E571" s="31">
        <v>8.8000000000000007</v>
      </c>
      <c r="F571" s="31">
        <v>0</v>
      </c>
      <c r="G571" s="31">
        <v>0.8</v>
      </c>
      <c r="H571" s="31">
        <v>0</v>
      </c>
    </row>
    <row r="572" spans="1:8" ht="17" x14ac:dyDescent="0.2">
      <c r="A572">
        <v>571</v>
      </c>
      <c r="B572" t="s">
        <v>1146</v>
      </c>
      <c r="C572" s="23" t="s">
        <v>1147</v>
      </c>
      <c r="D572" t="s">
        <v>4</v>
      </c>
      <c r="E572" s="31">
        <v>3.2</v>
      </c>
      <c r="F572" s="31">
        <v>0</v>
      </c>
      <c r="G572" s="31">
        <v>7.6</v>
      </c>
      <c r="H572" s="31">
        <v>0</v>
      </c>
    </row>
    <row r="573" spans="1:8" ht="51" x14ac:dyDescent="0.2">
      <c r="A573">
        <v>572</v>
      </c>
      <c r="B573" t="s">
        <v>1148</v>
      </c>
      <c r="C573" s="23" t="s">
        <v>1149</v>
      </c>
      <c r="D573" t="s">
        <v>7</v>
      </c>
      <c r="E573" s="31">
        <v>8.8000000000000007</v>
      </c>
      <c r="F573" s="31">
        <v>0</v>
      </c>
      <c r="G573" s="31">
        <v>0.8</v>
      </c>
      <c r="H573" s="31">
        <v>0</v>
      </c>
    </row>
    <row r="574" spans="1:8" ht="17" x14ac:dyDescent="0.2">
      <c r="A574">
        <v>573</v>
      </c>
      <c r="B574" t="s">
        <v>1150</v>
      </c>
      <c r="C574" s="23" t="s">
        <v>1151</v>
      </c>
      <c r="D574" t="s">
        <v>46</v>
      </c>
      <c r="E574" s="31">
        <v>0</v>
      </c>
      <c r="F574" s="31">
        <v>6.8</v>
      </c>
      <c r="G574" s="31">
        <v>1.6</v>
      </c>
      <c r="H574" s="31">
        <v>1</v>
      </c>
    </row>
    <row r="575" spans="1:8" ht="17" x14ac:dyDescent="0.2">
      <c r="A575">
        <v>574</v>
      </c>
      <c r="B575" t="s">
        <v>1152</v>
      </c>
      <c r="C575" s="23" t="s">
        <v>1153</v>
      </c>
      <c r="D575" t="s">
        <v>46</v>
      </c>
      <c r="E575" s="31">
        <v>0</v>
      </c>
      <c r="F575" s="31">
        <v>6.2</v>
      </c>
      <c r="G575" s="31">
        <v>1.8</v>
      </c>
      <c r="H575" s="31">
        <v>0</v>
      </c>
    </row>
    <row r="576" spans="1:8" ht="51" x14ac:dyDescent="0.2">
      <c r="A576">
        <v>575</v>
      </c>
      <c r="B576" t="s">
        <v>1154</v>
      </c>
      <c r="C576" s="23" t="s">
        <v>1155</v>
      </c>
      <c r="D576" t="s">
        <v>7</v>
      </c>
      <c r="E576" s="31">
        <v>9.6</v>
      </c>
      <c r="F576" s="31">
        <v>0</v>
      </c>
      <c r="G576" s="31">
        <v>0</v>
      </c>
      <c r="H576" s="31">
        <v>0</v>
      </c>
    </row>
    <row r="577" spans="1:8" ht="34" x14ac:dyDescent="0.2">
      <c r="A577">
        <v>576</v>
      </c>
      <c r="B577" t="s">
        <v>1156</v>
      </c>
      <c r="C577" s="23" t="s">
        <v>1157</v>
      </c>
      <c r="D577" t="s">
        <v>7</v>
      </c>
      <c r="E577" s="31">
        <v>5.4</v>
      </c>
      <c r="F577" s="31">
        <v>0</v>
      </c>
      <c r="G577" s="31">
        <v>1.6</v>
      </c>
      <c r="H577" s="31">
        <v>0</v>
      </c>
    </row>
    <row r="578" spans="1:8" ht="34" x14ac:dyDescent="0.2">
      <c r="A578">
        <v>577</v>
      </c>
      <c r="B578" t="s">
        <v>1158</v>
      </c>
      <c r="C578" s="23" t="s">
        <v>1159</v>
      </c>
      <c r="D578" t="s">
        <v>7</v>
      </c>
      <c r="E578" s="31">
        <v>10</v>
      </c>
      <c r="F578" s="31">
        <v>0</v>
      </c>
      <c r="G578" s="31">
        <v>0</v>
      </c>
      <c r="H578" s="31">
        <v>0</v>
      </c>
    </row>
    <row r="579" spans="1:8" ht="17" x14ac:dyDescent="0.2">
      <c r="A579">
        <v>578</v>
      </c>
      <c r="B579" t="s">
        <v>1160</v>
      </c>
      <c r="C579" s="23" t="s">
        <v>1161</v>
      </c>
      <c r="D579" t="s">
        <v>7</v>
      </c>
      <c r="E579" s="31">
        <v>10</v>
      </c>
      <c r="F579" s="31">
        <v>0</v>
      </c>
      <c r="G579" s="31">
        <v>0</v>
      </c>
      <c r="H579" s="31">
        <v>0</v>
      </c>
    </row>
    <row r="580" spans="1:8" ht="17" x14ac:dyDescent="0.2">
      <c r="A580">
        <v>579</v>
      </c>
      <c r="B580" t="s">
        <v>1162</v>
      </c>
      <c r="C580" s="23" t="s">
        <v>1163</v>
      </c>
      <c r="D580" t="s">
        <v>63</v>
      </c>
      <c r="E580" s="31">
        <v>3.2</v>
      </c>
      <c r="F580" s="31">
        <v>0</v>
      </c>
      <c r="G580" s="31">
        <v>0.6</v>
      </c>
      <c r="H580" s="31">
        <v>1</v>
      </c>
    </row>
    <row r="581" spans="1:8" ht="17" x14ac:dyDescent="0.2">
      <c r="A581">
        <v>580</v>
      </c>
      <c r="B581" t="s">
        <v>1164</v>
      </c>
      <c r="C581" s="23" t="s">
        <v>1165</v>
      </c>
      <c r="D581" t="s">
        <v>7</v>
      </c>
      <c r="E581" s="31">
        <v>8.8000000000000007</v>
      </c>
      <c r="F581" s="31">
        <v>0.2</v>
      </c>
      <c r="G581" s="31">
        <v>0.6</v>
      </c>
      <c r="H581" s="31">
        <v>0</v>
      </c>
    </row>
    <row r="582" spans="1:8" ht="34" x14ac:dyDescent="0.2">
      <c r="A582">
        <v>581</v>
      </c>
      <c r="B582" t="s">
        <v>1166</v>
      </c>
      <c r="C582" s="23" t="s">
        <v>1167</v>
      </c>
      <c r="D582" t="s">
        <v>7</v>
      </c>
      <c r="E582" s="31">
        <v>10</v>
      </c>
      <c r="F582" s="31">
        <v>0</v>
      </c>
      <c r="G582" s="31">
        <v>0</v>
      </c>
      <c r="H582" s="31">
        <v>0</v>
      </c>
    </row>
    <row r="583" spans="1:8" ht="34" x14ac:dyDescent="0.2">
      <c r="A583">
        <v>582</v>
      </c>
      <c r="B583" t="s">
        <v>1168</v>
      </c>
      <c r="C583" s="23" t="s">
        <v>1169</v>
      </c>
      <c r="D583" t="s">
        <v>7</v>
      </c>
      <c r="E583" s="31">
        <v>10</v>
      </c>
      <c r="F583" s="31">
        <v>0</v>
      </c>
      <c r="G583" s="31">
        <v>0</v>
      </c>
      <c r="H583" s="31">
        <v>0</v>
      </c>
    </row>
    <row r="584" spans="1:8" ht="34" x14ac:dyDescent="0.2">
      <c r="A584">
        <v>583</v>
      </c>
      <c r="B584" t="s">
        <v>1170</v>
      </c>
      <c r="C584" s="23" t="s">
        <v>1171</v>
      </c>
      <c r="D584" t="s">
        <v>46</v>
      </c>
      <c r="E584" s="31">
        <v>4.8</v>
      </c>
      <c r="F584" s="31">
        <v>5.2</v>
      </c>
      <c r="G584" s="31">
        <v>0.6</v>
      </c>
      <c r="H584" s="31">
        <v>0</v>
      </c>
    </row>
    <row r="585" spans="1:8" ht="34" x14ac:dyDescent="0.2">
      <c r="A585">
        <v>584</v>
      </c>
      <c r="B585" t="s">
        <v>1172</v>
      </c>
      <c r="C585" s="23" t="s">
        <v>1173</v>
      </c>
      <c r="D585" t="s">
        <v>7</v>
      </c>
      <c r="E585" s="31">
        <v>9</v>
      </c>
      <c r="F585" s="31">
        <v>0</v>
      </c>
      <c r="G585" s="31">
        <v>0.6</v>
      </c>
      <c r="H585" s="31">
        <v>0</v>
      </c>
    </row>
    <row r="586" spans="1:8" ht="17" x14ac:dyDescent="0.2">
      <c r="A586">
        <v>585</v>
      </c>
      <c r="B586" t="s">
        <v>1174</v>
      </c>
      <c r="C586" s="23" t="s">
        <v>1175</v>
      </c>
      <c r="D586" t="s">
        <v>7</v>
      </c>
      <c r="E586" s="31">
        <v>3.4</v>
      </c>
      <c r="F586" s="31">
        <v>0</v>
      </c>
      <c r="G586" s="31">
        <v>2.6</v>
      </c>
      <c r="H586" s="31">
        <v>1</v>
      </c>
    </row>
    <row r="587" spans="1:8" ht="51" x14ac:dyDescent="0.2">
      <c r="A587">
        <v>586</v>
      </c>
      <c r="B587" t="s">
        <v>1176</v>
      </c>
      <c r="C587" s="23" t="s">
        <v>1177</v>
      </c>
      <c r="D587" t="s">
        <v>7</v>
      </c>
      <c r="E587" s="31">
        <v>9.1999999999999993</v>
      </c>
      <c r="F587" s="31">
        <v>0</v>
      </c>
      <c r="G587" s="31">
        <v>0.6</v>
      </c>
      <c r="H587" s="31">
        <v>0</v>
      </c>
    </row>
    <row r="588" spans="1:8" ht="34" x14ac:dyDescent="0.2">
      <c r="A588">
        <v>587</v>
      </c>
      <c r="B588" t="s">
        <v>1178</v>
      </c>
      <c r="C588" s="23" t="s">
        <v>1179</v>
      </c>
      <c r="D588" t="s">
        <v>7</v>
      </c>
      <c r="E588" s="31">
        <v>9.6</v>
      </c>
      <c r="F588" s="31">
        <v>0</v>
      </c>
      <c r="G588" s="31">
        <v>0</v>
      </c>
      <c r="H588" s="31">
        <v>0</v>
      </c>
    </row>
    <row r="589" spans="1:8" ht="34" x14ac:dyDescent="0.2">
      <c r="A589">
        <v>588</v>
      </c>
      <c r="B589" t="s">
        <v>1180</v>
      </c>
      <c r="C589" s="23" t="s">
        <v>1181</v>
      </c>
      <c r="D589" t="s">
        <v>46</v>
      </c>
      <c r="E589" s="31">
        <v>0</v>
      </c>
      <c r="F589" s="31">
        <v>8</v>
      </c>
      <c r="G589" s="31">
        <v>0</v>
      </c>
      <c r="H589" s="31">
        <v>1</v>
      </c>
    </row>
    <row r="590" spans="1:8" ht="17" x14ac:dyDescent="0.2">
      <c r="A590">
        <v>589</v>
      </c>
      <c r="B590" t="s">
        <v>1182</v>
      </c>
      <c r="C590" s="23" t="s">
        <v>1183</v>
      </c>
      <c r="D590" t="s">
        <v>7</v>
      </c>
      <c r="E590" s="31">
        <v>7.2</v>
      </c>
      <c r="F590" s="31">
        <v>0</v>
      </c>
      <c r="G590" s="31">
        <v>0</v>
      </c>
      <c r="H590" s="31">
        <v>0</v>
      </c>
    </row>
    <row r="591" spans="1:8" ht="34" x14ac:dyDescent="0.2">
      <c r="A591">
        <v>590</v>
      </c>
      <c r="B591" t="s">
        <v>1184</v>
      </c>
      <c r="C591" s="23" t="s">
        <v>1185</v>
      </c>
      <c r="D591" t="s">
        <v>7</v>
      </c>
      <c r="E591" s="31">
        <v>9.4</v>
      </c>
      <c r="F591" s="31">
        <v>0</v>
      </c>
      <c r="G591" s="31">
        <v>0</v>
      </c>
      <c r="H591" s="31">
        <v>0</v>
      </c>
    </row>
    <row r="592" spans="1:8" ht="34" x14ac:dyDescent="0.2">
      <c r="A592">
        <v>591</v>
      </c>
      <c r="B592" t="s">
        <v>1186</v>
      </c>
      <c r="C592" s="23" t="s">
        <v>1187</v>
      </c>
      <c r="D592" t="s">
        <v>7</v>
      </c>
      <c r="E592" s="31">
        <v>6.8</v>
      </c>
      <c r="F592" s="31">
        <v>0</v>
      </c>
      <c r="G592" s="31">
        <v>4.2</v>
      </c>
      <c r="H592" s="31">
        <v>0</v>
      </c>
    </row>
    <row r="593" spans="1:8" ht="102" x14ac:dyDescent="0.2">
      <c r="A593">
        <v>592</v>
      </c>
      <c r="B593" t="s">
        <v>1188</v>
      </c>
      <c r="C593" s="23" t="s">
        <v>1189</v>
      </c>
      <c r="D593" t="s">
        <v>7</v>
      </c>
      <c r="E593" s="31">
        <v>10</v>
      </c>
      <c r="F593" s="31">
        <v>0</v>
      </c>
      <c r="G593" s="31">
        <v>0</v>
      </c>
      <c r="H593" s="31">
        <v>0</v>
      </c>
    </row>
    <row r="594" spans="1:8" ht="34" x14ac:dyDescent="0.2">
      <c r="A594">
        <v>593</v>
      </c>
      <c r="B594" t="s">
        <v>1190</v>
      </c>
      <c r="C594" s="23" t="s">
        <v>1191</v>
      </c>
      <c r="D594" t="s">
        <v>4</v>
      </c>
      <c r="E594" s="31">
        <v>0</v>
      </c>
      <c r="F594" s="31">
        <v>2.6</v>
      </c>
      <c r="G594" s="31">
        <v>8.6</v>
      </c>
      <c r="H594" s="31">
        <v>0</v>
      </c>
    </row>
    <row r="595" spans="1:8" ht="51" x14ac:dyDescent="0.2">
      <c r="A595">
        <v>594</v>
      </c>
      <c r="B595" t="s">
        <v>1192</v>
      </c>
      <c r="C595" s="23" t="s">
        <v>1193</v>
      </c>
      <c r="D595" t="s">
        <v>4</v>
      </c>
      <c r="E595" s="31">
        <v>2.4</v>
      </c>
      <c r="F595" s="31">
        <v>0.8</v>
      </c>
      <c r="G595" s="31">
        <v>8.4</v>
      </c>
      <c r="H595" s="31">
        <v>0</v>
      </c>
    </row>
    <row r="596" spans="1:8" ht="17" x14ac:dyDescent="0.2">
      <c r="A596">
        <v>595</v>
      </c>
      <c r="B596" t="s">
        <v>1194</v>
      </c>
      <c r="C596" s="23" t="s">
        <v>1195</v>
      </c>
      <c r="D596" t="s">
        <v>4</v>
      </c>
      <c r="E596" s="31">
        <v>0.4</v>
      </c>
      <c r="F596" s="31">
        <v>0.6</v>
      </c>
      <c r="G596" s="31">
        <v>9</v>
      </c>
      <c r="H596" s="31">
        <v>0</v>
      </c>
    </row>
    <row r="597" spans="1:8" ht="17" x14ac:dyDescent="0.2">
      <c r="A597">
        <v>596</v>
      </c>
      <c r="B597" t="s">
        <v>1196</v>
      </c>
      <c r="C597" s="23" t="s">
        <v>1197</v>
      </c>
      <c r="D597" t="s">
        <v>46</v>
      </c>
      <c r="E597" s="31">
        <v>0</v>
      </c>
      <c r="F597" s="31">
        <v>2.6</v>
      </c>
      <c r="G597" s="31">
        <v>2.6</v>
      </c>
      <c r="H597" s="31">
        <v>1</v>
      </c>
    </row>
    <row r="598" spans="1:8" ht="17" x14ac:dyDescent="0.2">
      <c r="A598">
        <v>597</v>
      </c>
      <c r="B598" t="s">
        <v>1198</v>
      </c>
      <c r="C598" s="23" t="s">
        <v>1199</v>
      </c>
      <c r="D598" t="s">
        <v>63</v>
      </c>
      <c r="E598" s="31">
        <v>0</v>
      </c>
      <c r="F598" s="31">
        <v>0</v>
      </c>
      <c r="G598" s="31">
        <v>1.6</v>
      </c>
      <c r="H598" s="31">
        <v>1</v>
      </c>
    </row>
    <row r="599" spans="1:8" ht="51" x14ac:dyDescent="0.2">
      <c r="A599">
        <v>598</v>
      </c>
      <c r="B599" t="s">
        <v>1200</v>
      </c>
      <c r="C599" s="23" t="s">
        <v>1201</v>
      </c>
      <c r="D599" t="s">
        <v>7</v>
      </c>
      <c r="E599" s="31">
        <v>9.6</v>
      </c>
      <c r="F599" s="31">
        <v>0</v>
      </c>
      <c r="G599" s="31">
        <v>0</v>
      </c>
      <c r="H599" s="31">
        <v>0</v>
      </c>
    </row>
    <row r="600" spans="1:8" ht="51" x14ac:dyDescent="0.2">
      <c r="A600">
        <v>599</v>
      </c>
      <c r="B600" t="s">
        <v>1202</v>
      </c>
      <c r="C600" s="23" t="s">
        <v>1203</v>
      </c>
      <c r="D600" t="s">
        <v>7</v>
      </c>
      <c r="E600" s="31">
        <v>9.1999999999999993</v>
      </c>
      <c r="F600" s="31">
        <v>0</v>
      </c>
      <c r="G600" s="31">
        <v>0</v>
      </c>
      <c r="H600" s="31">
        <v>0</v>
      </c>
    </row>
    <row r="601" spans="1:8" ht="17" x14ac:dyDescent="0.2">
      <c r="A601">
        <v>600</v>
      </c>
      <c r="B601" t="s">
        <v>1204</v>
      </c>
      <c r="C601" s="23" t="s">
        <v>1205</v>
      </c>
      <c r="D601" t="s">
        <v>46</v>
      </c>
      <c r="E601" s="31">
        <v>1.4</v>
      </c>
      <c r="F601" s="31">
        <v>6.4</v>
      </c>
      <c r="G601" s="31">
        <v>1.6</v>
      </c>
      <c r="H601" s="31">
        <v>0</v>
      </c>
    </row>
  </sheetData>
  <conditionalFormatting sqref="C2:C61">
    <cfRule type="expression" dxfId="11" priority="56">
      <formula>OR(#REF!="", #REF!="", #REF!="")</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2D317-B31A-5648-B915-FCD0A9A8A20F}">
  <dimension ref="A1:AB601"/>
  <sheetViews>
    <sheetView topLeftCell="N32" zoomScale="75" workbookViewId="0">
      <selection activeCell="L4" sqref="L4"/>
    </sheetView>
  </sheetViews>
  <sheetFormatPr baseColWidth="10" defaultRowHeight="16" x14ac:dyDescent="0.2"/>
  <cols>
    <col min="3" max="3" width="52.83203125" style="23" customWidth="1"/>
    <col min="4" max="4" width="22.83203125" style="23" customWidth="1"/>
    <col min="5" max="5" width="17.5" style="23" customWidth="1"/>
    <col min="6" max="6" width="19.6640625" style="23" customWidth="1"/>
    <col min="7" max="7" width="19.33203125" style="23" customWidth="1"/>
    <col min="8" max="8" width="14.33203125" style="23" customWidth="1"/>
    <col min="9" max="9" width="22.33203125" style="23" customWidth="1"/>
    <col min="10" max="10" width="19.33203125" style="23" customWidth="1"/>
    <col min="11" max="11" width="22" style="23" customWidth="1"/>
    <col min="12" max="12" width="18.6640625" style="23" customWidth="1"/>
    <col min="13" max="13" width="14" style="23" customWidth="1"/>
    <col min="14" max="14" width="23.33203125" style="23" customWidth="1"/>
    <col min="15" max="15" width="16.5" style="23" customWidth="1"/>
    <col min="16" max="16" width="18.33203125" style="23" customWidth="1"/>
    <col min="17" max="17" width="16.83203125" style="23" customWidth="1"/>
    <col min="18" max="18" width="12.5" style="23" customWidth="1"/>
    <col min="19" max="19" width="20.5" style="23" customWidth="1"/>
    <col min="20" max="20" width="16.5" customWidth="1"/>
    <col min="21" max="21" width="17.83203125" customWidth="1"/>
    <col min="22" max="22" width="17.33203125" customWidth="1"/>
    <col min="23" max="23" width="14" customWidth="1"/>
    <col min="24" max="24" width="19.5" customWidth="1"/>
    <col min="25" max="25" width="18" customWidth="1"/>
    <col min="26" max="26" width="18.5" customWidth="1"/>
    <col min="27" max="27" width="17.6640625" customWidth="1"/>
    <col min="28" max="28" width="12.33203125" customWidth="1"/>
  </cols>
  <sheetData>
    <row r="1" spans="1:28" ht="25" x14ac:dyDescent="0.3">
      <c r="A1" s="1"/>
      <c r="B1" s="2" t="s">
        <v>0</v>
      </c>
      <c r="C1" s="3" t="s">
        <v>1</v>
      </c>
      <c r="D1" s="4" t="s">
        <v>1231</v>
      </c>
      <c r="E1" s="5" t="s">
        <v>1227</v>
      </c>
      <c r="F1" s="6" t="s">
        <v>1228</v>
      </c>
      <c r="G1" s="6" t="s">
        <v>1229</v>
      </c>
      <c r="H1" s="6" t="s">
        <v>1230</v>
      </c>
      <c r="I1" s="4" t="s">
        <v>1222</v>
      </c>
      <c r="J1" s="5" t="s">
        <v>1223</v>
      </c>
      <c r="K1" s="6" t="s">
        <v>1224</v>
      </c>
      <c r="L1" s="6" t="s">
        <v>1225</v>
      </c>
      <c r="M1" s="6" t="s">
        <v>1226</v>
      </c>
      <c r="N1" s="4" t="s">
        <v>1211</v>
      </c>
      <c r="O1" s="5" t="s">
        <v>1212</v>
      </c>
      <c r="P1" s="6" t="s">
        <v>1213</v>
      </c>
      <c r="Q1" s="6" t="s">
        <v>1214</v>
      </c>
      <c r="R1" s="6" t="s">
        <v>1215</v>
      </c>
      <c r="S1" s="24" t="s">
        <v>1206</v>
      </c>
      <c r="T1" s="5" t="s">
        <v>1207</v>
      </c>
      <c r="U1" s="6" t="s">
        <v>1208</v>
      </c>
      <c r="V1" s="6" t="s">
        <v>1209</v>
      </c>
      <c r="W1" s="6" t="s">
        <v>1210</v>
      </c>
      <c r="X1" s="4" t="s">
        <v>1216</v>
      </c>
      <c r="Y1" s="5" t="s">
        <v>1217</v>
      </c>
      <c r="Z1" s="6" t="s">
        <v>1218</v>
      </c>
      <c r="AA1" s="6" t="s">
        <v>1219</v>
      </c>
      <c r="AB1" s="6" t="s">
        <v>1220</v>
      </c>
    </row>
    <row r="2" spans="1:28" ht="20" x14ac:dyDescent="0.25">
      <c r="A2" s="7">
        <v>1</v>
      </c>
      <c r="B2" s="8" t="s">
        <v>2</v>
      </c>
      <c r="C2" s="9" t="s">
        <v>3</v>
      </c>
      <c r="D2" s="10" t="s">
        <v>4</v>
      </c>
      <c r="E2" s="11">
        <v>5</v>
      </c>
      <c r="F2" s="12">
        <v>0</v>
      </c>
      <c r="G2" s="12">
        <v>7</v>
      </c>
      <c r="H2" s="8">
        <f>IF(AND(SUM(E2:G2) = 0, E2 &lt;&gt; "",D2="None"), 1, 0)</f>
        <v>0</v>
      </c>
      <c r="I2" s="10" t="s">
        <v>4</v>
      </c>
      <c r="J2" s="11">
        <v>5</v>
      </c>
      <c r="K2" s="12">
        <v>0</v>
      </c>
      <c r="L2" s="12">
        <v>10</v>
      </c>
      <c r="M2" s="8">
        <f>IF(AND(SUM(J2:L2) = 0, J2 &lt;&gt; "",I2="None"), 1, 0)</f>
        <v>0</v>
      </c>
      <c r="N2" s="10" t="s">
        <v>4</v>
      </c>
      <c r="O2" s="11">
        <v>2</v>
      </c>
      <c r="P2" s="12">
        <v>0</v>
      </c>
      <c r="Q2" s="12">
        <v>8</v>
      </c>
      <c r="R2" s="8">
        <f>IF(AND(SUM(O2:Q2) = 0, O2 &lt;&gt; "",N2="None"), 1, 0)</f>
        <v>0</v>
      </c>
      <c r="S2" s="10" t="s">
        <v>4</v>
      </c>
      <c r="T2" s="11">
        <v>2</v>
      </c>
      <c r="U2" s="12">
        <v>0</v>
      </c>
      <c r="V2" s="12">
        <v>8</v>
      </c>
      <c r="W2" s="8">
        <f>IF(AND(SUM(T2:V2) = 0, T2 &lt;&gt; "",S2="None"), 1, 0)</f>
        <v>0</v>
      </c>
      <c r="X2" s="10" t="s">
        <v>4</v>
      </c>
      <c r="Y2" s="11">
        <v>2</v>
      </c>
      <c r="Z2" s="12">
        <v>0</v>
      </c>
      <c r="AA2" s="12">
        <v>8</v>
      </c>
      <c r="AB2" s="8">
        <f>IF(AND(SUM(Y2:AA2) = 0, Y2 &lt;&gt; "",X2="None"), 1, 0)</f>
        <v>0</v>
      </c>
    </row>
    <row r="3" spans="1:28" ht="20" x14ac:dyDescent="0.25">
      <c r="A3" s="7">
        <v>2</v>
      </c>
      <c r="B3" s="8" t="s">
        <v>5</v>
      </c>
      <c r="C3" s="9" t="s">
        <v>6</v>
      </c>
      <c r="D3" s="10" t="s">
        <v>7</v>
      </c>
      <c r="E3" s="11">
        <v>8</v>
      </c>
      <c r="F3" s="12">
        <v>0</v>
      </c>
      <c r="G3" s="12">
        <v>0</v>
      </c>
      <c r="H3" s="8">
        <f t="shared" ref="H3:H61" si="0">IF(AND(SUM(E3:G3) = 0, E3 &lt;&gt; "",D3="None"), 1, 0)</f>
        <v>0</v>
      </c>
      <c r="I3" s="10" t="s">
        <v>7</v>
      </c>
      <c r="J3" s="11">
        <v>10</v>
      </c>
      <c r="K3" s="12">
        <v>0</v>
      </c>
      <c r="L3" s="12">
        <v>0</v>
      </c>
      <c r="M3" s="8">
        <f t="shared" ref="M3:M61" si="1">IF(AND(SUM(J3:L3) = 0, J3 &lt;&gt; "",I3="None"), 1, 0)</f>
        <v>0</v>
      </c>
      <c r="N3" s="10" t="s">
        <v>7</v>
      </c>
      <c r="O3" s="11">
        <v>8</v>
      </c>
      <c r="P3" s="12">
        <v>0</v>
      </c>
      <c r="Q3" s="12">
        <v>2</v>
      </c>
      <c r="R3" s="8">
        <f t="shared" ref="R3:R61" si="2">IF(AND(SUM(O3:Q3) = 0, O3 &lt;&gt; "",N3="None"), 1, 0)</f>
        <v>0</v>
      </c>
      <c r="S3" s="10" t="s">
        <v>7</v>
      </c>
      <c r="T3" s="11">
        <v>9</v>
      </c>
      <c r="U3" s="12">
        <v>0</v>
      </c>
      <c r="V3" s="12">
        <v>0</v>
      </c>
      <c r="W3" s="8">
        <f t="shared" ref="W3:W61" si="3">IF(AND(SUM(T3:V3) = 0, T3 &lt;&gt; "",S3="None"), 1, 0)</f>
        <v>0</v>
      </c>
      <c r="X3" s="10" t="s">
        <v>7</v>
      </c>
      <c r="Y3" s="11">
        <v>10</v>
      </c>
      <c r="Z3" s="12">
        <v>0</v>
      </c>
      <c r="AA3" s="12">
        <v>0</v>
      </c>
      <c r="AB3" s="8">
        <f t="shared" ref="AB3:AB61" si="4">IF(AND(SUM(Y3:AA3) = 0, Y3 &lt;&gt; "",X3="None"), 1, 0)</f>
        <v>0</v>
      </c>
    </row>
    <row r="4" spans="1:28" ht="100" x14ac:dyDescent="0.25">
      <c r="A4" s="7">
        <v>3</v>
      </c>
      <c r="B4" s="8" t="s">
        <v>8</v>
      </c>
      <c r="C4" s="9" t="s">
        <v>9</v>
      </c>
      <c r="D4" s="10" t="s">
        <v>7</v>
      </c>
      <c r="E4" s="11">
        <v>10</v>
      </c>
      <c r="F4" s="12">
        <v>0</v>
      </c>
      <c r="G4" s="12">
        <v>0</v>
      </c>
      <c r="H4" s="8">
        <f t="shared" si="0"/>
        <v>0</v>
      </c>
      <c r="I4" s="10" t="s">
        <v>7</v>
      </c>
      <c r="J4" s="11">
        <v>10</v>
      </c>
      <c r="K4" s="12">
        <v>0</v>
      </c>
      <c r="L4" s="12">
        <v>0</v>
      </c>
      <c r="M4" s="8">
        <f t="shared" si="1"/>
        <v>0</v>
      </c>
      <c r="N4" s="10" t="s">
        <v>7</v>
      </c>
      <c r="O4" s="11">
        <v>10</v>
      </c>
      <c r="P4" s="12">
        <v>0</v>
      </c>
      <c r="Q4" s="12">
        <v>0</v>
      </c>
      <c r="R4" s="8">
        <f t="shared" si="2"/>
        <v>0</v>
      </c>
      <c r="S4" s="10" t="s">
        <v>7</v>
      </c>
      <c r="T4" s="11">
        <v>10</v>
      </c>
      <c r="U4" s="12">
        <v>0</v>
      </c>
      <c r="V4" s="12">
        <v>0</v>
      </c>
      <c r="W4" s="8">
        <f t="shared" si="3"/>
        <v>0</v>
      </c>
      <c r="X4" s="10" t="s">
        <v>7</v>
      </c>
      <c r="Y4" s="11">
        <v>10</v>
      </c>
      <c r="Z4" s="12">
        <v>0</v>
      </c>
      <c r="AA4" s="12">
        <v>0</v>
      </c>
      <c r="AB4" s="8">
        <f t="shared" si="4"/>
        <v>0</v>
      </c>
    </row>
    <row r="5" spans="1:28" ht="60" x14ac:dyDescent="0.25">
      <c r="A5" s="7">
        <v>4</v>
      </c>
      <c r="B5" s="8" t="s">
        <v>10</v>
      </c>
      <c r="C5" s="9" t="s">
        <v>11</v>
      </c>
      <c r="D5" s="10" t="s">
        <v>7</v>
      </c>
      <c r="E5" s="11">
        <v>8</v>
      </c>
      <c r="F5" s="12">
        <v>0</v>
      </c>
      <c r="G5" s="12">
        <v>3</v>
      </c>
      <c r="H5" s="8">
        <f t="shared" si="0"/>
        <v>0</v>
      </c>
      <c r="I5" s="10" t="s">
        <v>7</v>
      </c>
      <c r="J5" s="11">
        <v>10</v>
      </c>
      <c r="K5" s="12">
        <v>0</v>
      </c>
      <c r="L5" s="12">
        <v>0</v>
      </c>
      <c r="M5" s="8">
        <f t="shared" si="1"/>
        <v>0</v>
      </c>
      <c r="N5" s="10" t="s">
        <v>7</v>
      </c>
      <c r="O5" s="11">
        <v>6</v>
      </c>
      <c r="P5" s="12">
        <v>0</v>
      </c>
      <c r="Q5" s="12">
        <v>3</v>
      </c>
      <c r="R5" s="8">
        <f t="shared" si="2"/>
        <v>0</v>
      </c>
      <c r="S5" s="10" t="s">
        <v>7</v>
      </c>
      <c r="T5" s="11">
        <v>9</v>
      </c>
      <c r="U5" s="12">
        <v>1</v>
      </c>
      <c r="V5" s="12">
        <v>0</v>
      </c>
      <c r="W5" s="8">
        <f t="shared" si="3"/>
        <v>0</v>
      </c>
      <c r="X5" s="10" t="s">
        <v>7</v>
      </c>
      <c r="Y5" s="11">
        <v>7</v>
      </c>
      <c r="Z5" s="12">
        <v>2</v>
      </c>
      <c r="AA5" s="12">
        <v>5</v>
      </c>
      <c r="AB5" s="8">
        <f t="shared" si="4"/>
        <v>0</v>
      </c>
    </row>
    <row r="6" spans="1:28" ht="60" x14ac:dyDescent="0.25">
      <c r="A6" s="7">
        <v>5</v>
      </c>
      <c r="B6" s="8" t="s">
        <v>12</v>
      </c>
      <c r="C6" s="9" t="s">
        <v>13</v>
      </c>
      <c r="D6" s="10" t="s">
        <v>7</v>
      </c>
      <c r="E6" s="11">
        <v>7</v>
      </c>
      <c r="F6" s="12">
        <v>0</v>
      </c>
      <c r="G6" s="12">
        <v>5</v>
      </c>
      <c r="H6" s="8">
        <f t="shared" si="0"/>
        <v>0</v>
      </c>
      <c r="I6" s="10" t="s">
        <v>4</v>
      </c>
      <c r="J6" s="11">
        <v>5</v>
      </c>
      <c r="K6" s="12">
        <v>0</v>
      </c>
      <c r="L6" s="12">
        <v>6</v>
      </c>
      <c r="M6" s="8">
        <f t="shared" si="1"/>
        <v>0</v>
      </c>
      <c r="N6" s="10" t="s">
        <v>4</v>
      </c>
      <c r="O6" s="11">
        <v>3</v>
      </c>
      <c r="P6" s="12">
        <v>2</v>
      </c>
      <c r="Q6" s="12">
        <v>6</v>
      </c>
      <c r="R6" s="8">
        <f t="shared" si="2"/>
        <v>0</v>
      </c>
      <c r="S6" s="10" t="s">
        <v>4</v>
      </c>
      <c r="T6" s="11">
        <v>3</v>
      </c>
      <c r="U6" s="12">
        <v>0</v>
      </c>
      <c r="V6" s="12">
        <v>8</v>
      </c>
      <c r="W6" s="8">
        <f t="shared" si="3"/>
        <v>0</v>
      </c>
      <c r="X6" s="10" t="s">
        <v>7</v>
      </c>
      <c r="Y6" s="11">
        <v>7</v>
      </c>
      <c r="Z6" s="12">
        <v>3</v>
      </c>
      <c r="AA6" s="12">
        <v>5</v>
      </c>
      <c r="AB6" s="8">
        <f t="shared" si="4"/>
        <v>0</v>
      </c>
    </row>
    <row r="7" spans="1:28" ht="60" x14ac:dyDescent="0.25">
      <c r="A7" s="7">
        <v>6</v>
      </c>
      <c r="B7" s="8" t="s">
        <v>14</v>
      </c>
      <c r="C7" s="9" t="s">
        <v>15</v>
      </c>
      <c r="D7" s="10"/>
      <c r="E7" s="11">
        <v>0</v>
      </c>
      <c r="F7" s="12">
        <v>0</v>
      </c>
      <c r="G7" s="12">
        <v>0</v>
      </c>
      <c r="H7" s="8">
        <f t="shared" si="0"/>
        <v>0</v>
      </c>
      <c r="I7" s="10" t="s">
        <v>7</v>
      </c>
      <c r="J7" s="11">
        <v>10</v>
      </c>
      <c r="K7" s="12">
        <v>0</v>
      </c>
      <c r="L7" s="12">
        <v>0</v>
      </c>
      <c r="M7" s="8">
        <f t="shared" si="1"/>
        <v>0</v>
      </c>
      <c r="N7" s="10" t="s">
        <v>7</v>
      </c>
      <c r="O7" s="11">
        <v>6</v>
      </c>
      <c r="P7" s="12">
        <v>4</v>
      </c>
      <c r="Q7" s="12">
        <v>0</v>
      </c>
      <c r="R7" s="8">
        <f t="shared" si="2"/>
        <v>0</v>
      </c>
      <c r="S7" s="10" t="s">
        <v>7</v>
      </c>
      <c r="T7" s="11">
        <v>7</v>
      </c>
      <c r="U7" s="12">
        <v>0</v>
      </c>
      <c r="V7" s="12">
        <v>3</v>
      </c>
      <c r="W7" s="8">
        <f t="shared" si="3"/>
        <v>0</v>
      </c>
      <c r="X7" s="10" t="s">
        <v>63</v>
      </c>
      <c r="Y7" s="11">
        <v>0</v>
      </c>
      <c r="Z7" s="12">
        <v>0</v>
      </c>
      <c r="AA7" s="12">
        <v>0</v>
      </c>
      <c r="AB7" s="8">
        <f t="shared" si="4"/>
        <v>1</v>
      </c>
    </row>
    <row r="8" spans="1:28" ht="20" x14ac:dyDescent="0.25">
      <c r="A8" s="7">
        <v>7</v>
      </c>
      <c r="B8" s="8" t="s">
        <v>16</v>
      </c>
      <c r="C8" s="9" t="s">
        <v>17</v>
      </c>
      <c r="D8" s="10" t="s">
        <v>7</v>
      </c>
      <c r="E8" s="11">
        <v>10</v>
      </c>
      <c r="F8" s="12">
        <v>0</v>
      </c>
      <c r="G8" s="12">
        <v>0</v>
      </c>
      <c r="H8" s="8">
        <f t="shared" si="0"/>
        <v>0</v>
      </c>
      <c r="I8" s="10" t="s">
        <v>7</v>
      </c>
      <c r="J8" s="11">
        <v>10</v>
      </c>
      <c r="K8" s="12">
        <v>0</v>
      </c>
      <c r="L8" s="12">
        <v>0</v>
      </c>
      <c r="M8" s="8">
        <f t="shared" si="1"/>
        <v>0</v>
      </c>
      <c r="N8" s="10" t="s">
        <v>7</v>
      </c>
      <c r="O8" s="11">
        <v>10</v>
      </c>
      <c r="P8" s="12">
        <v>0</v>
      </c>
      <c r="Q8" s="12">
        <v>0</v>
      </c>
      <c r="R8" s="8">
        <f t="shared" si="2"/>
        <v>0</v>
      </c>
      <c r="S8" s="10" t="s">
        <v>7</v>
      </c>
      <c r="T8" s="11">
        <v>10</v>
      </c>
      <c r="U8" s="12">
        <v>0</v>
      </c>
      <c r="V8" s="12">
        <v>0</v>
      </c>
      <c r="W8" s="8">
        <f t="shared" si="3"/>
        <v>0</v>
      </c>
      <c r="X8" s="10" t="s">
        <v>7</v>
      </c>
      <c r="Y8" s="11">
        <v>10</v>
      </c>
      <c r="Z8" s="12">
        <v>0</v>
      </c>
      <c r="AA8" s="12">
        <v>0</v>
      </c>
      <c r="AB8" s="8">
        <f t="shared" si="4"/>
        <v>0</v>
      </c>
    </row>
    <row r="9" spans="1:28" ht="20" x14ac:dyDescent="0.25">
      <c r="A9" s="7">
        <v>8</v>
      </c>
      <c r="B9" s="8" t="s">
        <v>18</v>
      </c>
      <c r="C9" s="9" t="s">
        <v>19</v>
      </c>
      <c r="D9" s="10" t="s">
        <v>4</v>
      </c>
      <c r="E9" s="11">
        <v>5</v>
      </c>
      <c r="F9" s="12">
        <v>0</v>
      </c>
      <c r="G9" s="12">
        <v>7</v>
      </c>
      <c r="H9" s="8">
        <f t="shared" si="0"/>
        <v>0</v>
      </c>
      <c r="I9" s="10" t="s">
        <v>4</v>
      </c>
      <c r="J9" s="11">
        <v>0</v>
      </c>
      <c r="K9" s="12">
        <v>0</v>
      </c>
      <c r="L9" s="12">
        <v>5</v>
      </c>
      <c r="M9" s="8">
        <f t="shared" si="1"/>
        <v>0</v>
      </c>
      <c r="N9" s="10" t="s">
        <v>4</v>
      </c>
      <c r="O9" s="11">
        <v>4</v>
      </c>
      <c r="P9" s="12">
        <v>0</v>
      </c>
      <c r="Q9" s="12">
        <v>8</v>
      </c>
      <c r="R9" s="8">
        <f t="shared" si="2"/>
        <v>0</v>
      </c>
      <c r="S9" s="10" t="s">
        <v>4</v>
      </c>
      <c r="T9" s="11">
        <v>5</v>
      </c>
      <c r="U9" s="12">
        <v>2</v>
      </c>
      <c r="V9" s="12">
        <v>8</v>
      </c>
      <c r="W9" s="8">
        <f t="shared" si="3"/>
        <v>0</v>
      </c>
      <c r="X9" s="10" t="s">
        <v>4</v>
      </c>
      <c r="Y9" s="11">
        <v>3</v>
      </c>
      <c r="Z9" s="12">
        <v>0</v>
      </c>
      <c r="AA9" s="12">
        <v>8</v>
      </c>
      <c r="AB9" s="8">
        <f t="shared" si="4"/>
        <v>0</v>
      </c>
    </row>
    <row r="10" spans="1:28" ht="20" x14ac:dyDescent="0.25">
      <c r="A10" s="7">
        <v>9</v>
      </c>
      <c r="B10" s="8" t="s">
        <v>20</v>
      </c>
      <c r="C10" s="9" t="s">
        <v>21</v>
      </c>
      <c r="D10" s="10" t="s">
        <v>4</v>
      </c>
      <c r="E10" s="11">
        <v>3</v>
      </c>
      <c r="F10" s="12">
        <v>0</v>
      </c>
      <c r="G10" s="12">
        <v>7</v>
      </c>
      <c r="H10" s="8">
        <f t="shared" si="0"/>
        <v>0</v>
      </c>
      <c r="I10" s="10" t="s">
        <v>7</v>
      </c>
      <c r="J10" s="11">
        <v>8</v>
      </c>
      <c r="K10" s="12">
        <v>0</v>
      </c>
      <c r="L10" s="12">
        <v>5</v>
      </c>
      <c r="M10" s="8">
        <f t="shared" si="1"/>
        <v>0</v>
      </c>
      <c r="N10" s="10" t="s">
        <v>4</v>
      </c>
      <c r="O10" s="11">
        <v>5</v>
      </c>
      <c r="P10" s="12">
        <v>0</v>
      </c>
      <c r="Q10" s="12">
        <v>8</v>
      </c>
      <c r="R10" s="8">
        <f t="shared" si="2"/>
        <v>0</v>
      </c>
      <c r="S10" s="10" t="s">
        <v>4</v>
      </c>
      <c r="T10" s="11">
        <v>3</v>
      </c>
      <c r="U10" s="12">
        <v>0</v>
      </c>
      <c r="V10" s="12">
        <v>7</v>
      </c>
      <c r="W10" s="8">
        <f t="shared" si="3"/>
        <v>0</v>
      </c>
      <c r="X10" s="10" t="s">
        <v>4</v>
      </c>
      <c r="Y10" s="11">
        <v>3</v>
      </c>
      <c r="Z10" s="12">
        <v>0</v>
      </c>
      <c r="AA10" s="12">
        <v>8</v>
      </c>
      <c r="AB10" s="8">
        <f t="shared" si="4"/>
        <v>0</v>
      </c>
    </row>
    <row r="11" spans="1:28" ht="40" x14ac:dyDescent="0.25">
      <c r="A11" s="7">
        <v>10</v>
      </c>
      <c r="B11" s="8" t="s">
        <v>22</v>
      </c>
      <c r="C11" s="9" t="s">
        <v>23</v>
      </c>
      <c r="D11" s="10" t="s">
        <v>7</v>
      </c>
      <c r="E11" s="11">
        <v>8</v>
      </c>
      <c r="F11" s="12">
        <v>0</v>
      </c>
      <c r="G11" s="12">
        <v>3</v>
      </c>
      <c r="H11" s="8">
        <f t="shared" si="0"/>
        <v>0</v>
      </c>
      <c r="I11" s="10" t="s">
        <v>7</v>
      </c>
      <c r="J11" s="11">
        <v>10</v>
      </c>
      <c r="K11" s="12">
        <v>0</v>
      </c>
      <c r="L11" s="12">
        <v>0</v>
      </c>
      <c r="M11" s="8">
        <f t="shared" si="1"/>
        <v>0</v>
      </c>
      <c r="N11" s="10" t="s">
        <v>7</v>
      </c>
      <c r="O11" s="11">
        <v>7</v>
      </c>
      <c r="P11" s="12">
        <v>0</v>
      </c>
      <c r="Q11" s="12">
        <v>3</v>
      </c>
      <c r="R11" s="8">
        <f t="shared" si="2"/>
        <v>0</v>
      </c>
      <c r="S11" s="10" t="s">
        <v>7</v>
      </c>
      <c r="T11" s="11">
        <v>8</v>
      </c>
      <c r="U11" s="12">
        <v>0</v>
      </c>
      <c r="V11" s="12">
        <v>4</v>
      </c>
      <c r="W11" s="8">
        <f t="shared" si="3"/>
        <v>0</v>
      </c>
      <c r="X11" s="10" t="s">
        <v>7</v>
      </c>
      <c r="Y11" s="11">
        <v>8</v>
      </c>
      <c r="Z11" s="12">
        <v>0</v>
      </c>
      <c r="AA11" s="12">
        <v>3</v>
      </c>
      <c r="AB11" s="8">
        <f t="shared" si="4"/>
        <v>0</v>
      </c>
    </row>
    <row r="12" spans="1:28" ht="80" x14ac:dyDescent="0.25">
      <c r="A12" s="7">
        <v>11</v>
      </c>
      <c r="B12" s="8" t="s">
        <v>24</v>
      </c>
      <c r="C12" s="9" t="s">
        <v>25</v>
      </c>
      <c r="D12" s="10" t="s">
        <v>7</v>
      </c>
      <c r="E12" s="11">
        <v>8</v>
      </c>
      <c r="F12" s="12">
        <v>0</v>
      </c>
      <c r="G12" s="12">
        <v>5</v>
      </c>
      <c r="H12" s="8">
        <f t="shared" si="0"/>
        <v>0</v>
      </c>
      <c r="I12" s="10" t="s">
        <v>4</v>
      </c>
      <c r="J12" s="11">
        <v>6</v>
      </c>
      <c r="K12" s="12">
        <v>0</v>
      </c>
      <c r="L12" s="12">
        <v>8</v>
      </c>
      <c r="M12" s="8">
        <f t="shared" si="1"/>
        <v>0</v>
      </c>
      <c r="N12" s="10" t="s">
        <v>4</v>
      </c>
      <c r="O12" s="11">
        <v>3</v>
      </c>
      <c r="P12" s="12">
        <v>2</v>
      </c>
      <c r="Q12" s="12">
        <v>5</v>
      </c>
      <c r="R12" s="8">
        <f t="shared" si="2"/>
        <v>0</v>
      </c>
      <c r="S12" s="10" t="s">
        <v>7</v>
      </c>
      <c r="T12" s="43">
        <v>9</v>
      </c>
      <c r="U12" s="44">
        <v>0</v>
      </c>
      <c r="V12" s="44">
        <v>0</v>
      </c>
      <c r="W12" s="8">
        <f t="shared" si="3"/>
        <v>0</v>
      </c>
      <c r="X12" s="10" t="s">
        <v>7</v>
      </c>
      <c r="Y12" s="11">
        <v>7</v>
      </c>
      <c r="Z12" s="12">
        <v>3</v>
      </c>
      <c r="AA12" s="12">
        <v>3</v>
      </c>
      <c r="AB12" s="8">
        <f t="shared" si="4"/>
        <v>0</v>
      </c>
    </row>
    <row r="13" spans="1:28" ht="80" x14ac:dyDescent="0.25">
      <c r="A13" s="7">
        <v>12</v>
      </c>
      <c r="B13" s="8" t="s">
        <v>26</v>
      </c>
      <c r="C13" s="9" t="s">
        <v>27</v>
      </c>
      <c r="D13" s="10" t="s">
        <v>7</v>
      </c>
      <c r="E13" s="11">
        <v>7</v>
      </c>
      <c r="F13" s="12">
        <v>0</v>
      </c>
      <c r="G13" s="12">
        <v>5</v>
      </c>
      <c r="H13" s="8">
        <f t="shared" si="0"/>
        <v>0</v>
      </c>
      <c r="I13" s="10" t="s">
        <v>4</v>
      </c>
      <c r="J13" s="11">
        <v>6</v>
      </c>
      <c r="K13" s="12">
        <v>0</v>
      </c>
      <c r="L13" s="12">
        <v>8</v>
      </c>
      <c r="M13" s="8">
        <f t="shared" si="1"/>
        <v>0</v>
      </c>
      <c r="N13" s="10" t="s">
        <v>4</v>
      </c>
      <c r="O13" s="11">
        <v>3</v>
      </c>
      <c r="P13" s="12">
        <v>4</v>
      </c>
      <c r="Q13" s="12">
        <v>9</v>
      </c>
      <c r="R13" s="8">
        <f t="shared" si="2"/>
        <v>0</v>
      </c>
      <c r="S13" s="10" t="s">
        <v>4</v>
      </c>
      <c r="T13" s="43">
        <v>7</v>
      </c>
      <c r="U13" s="44">
        <v>0</v>
      </c>
      <c r="V13" s="44">
        <v>8</v>
      </c>
      <c r="W13" s="8">
        <f t="shared" si="3"/>
        <v>0</v>
      </c>
      <c r="X13" s="10" t="s">
        <v>7</v>
      </c>
      <c r="Y13" s="11">
        <v>7</v>
      </c>
      <c r="Z13" s="12">
        <v>3</v>
      </c>
      <c r="AA13" s="12">
        <v>3</v>
      </c>
      <c r="AB13" s="8">
        <f t="shared" si="4"/>
        <v>0</v>
      </c>
    </row>
    <row r="14" spans="1:28" ht="60" x14ac:dyDescent="0.25">
      <c r="A14" s="7">
        <v>13</v>
      </c>
      <c r="B14" s="8" t="s">
        <v>28</v>
      </c>
      <c r="C14" s="9" t="s">
        <v>29</v>
      </c>
      <c r="D14" s="10" t="s">
        <v>7</v>
      </c>
      <c r="E14" s="11">
        <v>8</v>
      </c>
      <c r="F14" s="12">
        <v>0</v>
      </c>
      <c r="G14" s="12">
        <v>0</v>
      </c>
      <c r="H14" s="8">
        <f t="shared" si="0"/>
        <v>0</v>
      </c>
      <c r="I14" s="10" t="s">
        <v>7</v>
      </c>
      <c r="J14" s="11">
        <v>8</v>
      </c>
      <c r="K14" s="12">
        <v>0</v>
      </c>
      <c r="L14" s="12">
        <v>0</v>
      </c>
      <c r="M14" s="8">
        <f t="shared" si="1"/>
        <v>0</v>
      </c>
      <c r="N14" s="10" t="s">
        <v>4</v>
      </c>
      <c r="O14" s="11">
        <v>5</v>
      </c>
      <c r="P14" s="12">
        <v>1</v>
      </c>
      <c r="Q14" s="12">
        <v>8</v>
      </c>
      <c r="R14" s="8">
        <f t="shared" si="2"/>
        <v>0</v>
      </c>
      <c r="S14" s="10" t="s">
        <v>4</v>
      </c>
      <c r="T14" s="11">
        <v>2</v>
      </c>
      <c r="U14" s="12">
        <v>0</v>
      </c>
      <c r="V14" s="12">
        <v>8</v>
      </c>
      <c r="W14" s="8">
        <f t="shared" si="3"/>
        <v>0</v>
      </c>
      <c r="X14" s="10" t="s">
        <v>7</v>
      </c>
      <c r="Y14" s="11">
        <v>6</v>
      </c>
      <c r="Z14" s="12">
        <v>2</v>
      </c>
      <c r="AA14" s="12">
        <v>5</v>
      </c>
      <c r="AB14" s="8">
        <f t="shared" si="4"/>
        <v>0</v>
      </c>
    </row>
    <row r="15" spans="1:28" ht="20" x14ac:dyDescent="0.25">
      <c r="A15" s="7">
        <v>14</v>
      </c>
      <c r="B15" s="8" t="s">
        <v>30</v>
      </c>
      <c r="C15" s="9" t="s">
        <v>31</v>
      </c>
      <c r="D15" s="10" t="s">
        <v>7</v>
      </c>
      <c r="E15" s="11">
        <v>8</v>
      </c>
      <c r="F15" s="12">
        <v>0</v>
      </c>
      <c r="G15" s="12">
        <v>3</v>
      </c>
      <c r="H15" s="8">
        <f t="shared" si="0"/>
        <v>0</v>
      </c>
      <c r="I15" s="10" t="s">
        <v>7</v>
      </c>
      <c r="J15" s="11">
        <v>8</v>
      </c>
      <c r="K15" s="12">
        <v>0</v>
      </c>
      <c r="L15" s="12">
        <v>0</v>
      </c>
      <c r="M15" s="8">
        <f t="shared" si="1"/>
        <v>0</v>
      </c>
      <c r="N15" s="10" t="s">
        <v>7</v>
      </c>
      <c r="O15" s="11">
        <v>6</v>
      </c>
      <c r="P15" s="12">
        <v>1</v>
      </c>
      <c r="Q15" s="12">
        <v>4</v>
      </c>
      <c r="R15" s="8">
        <f t="shared" si="2"/>
        <v>0</v>
      </c>
      <c r="S15" s="10" t="s">
        <v>4</v>
      </c>
      <c r="T15" s="11">
        <v>3</v>
      </c>
      <c r="U15" s="12">
        <v>0</v>
      </c>
      <c r="V15" s="12">
        <v>8</v>
      </c>
      <c r="W15" s="8">
        <f t="shared" si="3"/>
        <v>0</v>
      </c>
      <c r="X15" s="10" t="s">
        <v>7</v>
      </c>
      <c r="Y15" s="11">
        <v>6</v>
      </c>
      <c r="Z15" s="12">
        <v>4</v>
      </c>
      <c r="AA15" s="12">
        <v>2</v>
      </c>
      <c r="AB15" s="8">
        <f t="shared" si="4"/>
        <v>0</v>
      </c>
    </row>
    <row r="16" spans="1:28" ht="40" x14ac:dyDescent="0.25">
      <c r="A16" s="7">
        <v>15</v>
      </c>
      <c r="B16" s="8" t="s">
        <v>32</v>
      </c>
      <c r="C16" s="9" t="s">
        <v>33</v>
      </c>
      <c r="D16" s="10" t="s">
        <v>7</v>
      </c>
      <c r="E16" s="11">
        <v>10</v>
      </c>
      <c r="F16" s="12">
        <v>0</v>
      </c>
      <c r="G16" s="12">
        <v>0</v>
      </c>
      <c r="H16" s="8">
        <f t="shared" si="0"/>
        <v>0</v>
      </c>
      <c r="I16" s="10" t="s">
        <v>7</v>
      </c>
      <c r="J16" s="11">
        <v>10</v>
      </c>
      <c r="K16" s="12">
        <v>0</v>
      </c>
      <c r="L16" s="12">
        <v>0</v>
      </c>
      <c r="M16" s="8">
        <f t="shared" si="1"/>
        <v>0</v>
      </c>
      <c r="N16" s="10" t="s">
        <v>7</v>
      </c>
      <c r="O16" s="11">
        <v>7</v>
      </c>
      <c r="P16" s="12">
        <v>0</v>
      </c>
      <c r="Q16" s="12">
        <v>2</v>
      </c>
      <c r="R16" s="8">
        <f t="shared" si="2"/>
        <v>0</v>
      </c>
      <c r="S16" s="10" t="s">
        <v>7</v>
      </c>
      <c r="T16" s="11">
        <v>10</v>
      </c>
      <c r="U16" s="12">
        <v>0</v>
      </c>
      <c r="V16" s="12">
        <v>0</v>
      </c>
      <c r="W16" s="8">
        <f t="shared" si="3"/>
        <v>0</v>
      </c>
      <c r="X16" s="10" t="s">
        <v>7</v>
      </c>
      <c r="Y16" s="11">
        <v>8</v>
      </c>
      <c r="Z16" s="12">
        <v>0</v>
      </c>
      <c r="AA16" s="12">
        <v>0</v>
      </c>
      <c r="AB16" s="8">
        <f t="shared" si="4"/>
        <v>0</v>
      </c>
    </row>
    <row r="17" spans="1:28" ht="40" x14ac:dyDescent="0.25">
      <c r="A17" s="7">
        <v>16</v>
      </c>
      <c r="B17" s="8" t="s">
        <v>34</v>
      </c>
      <c r="C17" s="9" t="s">
        <v>35</v>
      </c>
      <c r="D17" s="10" t="s">
        <v>7</v>
      </c>
      <c r="E17" s="11">
        <v>8</v>
      </c>
      <c r="F17" s="12">
        <v>0</v>
      </c>
      <c r="G17" s="12">
        <v>3</v>
      </c>
      <c r="H17" s="8">
        <f t="shared" si="0"/>
        <v>0</v>
      </c>
      <c r="I17" s="10" t="s">
        <v>4</v>
      </c>
      <c r="J17" s="11">
        <v>5</v>
      </c>
      <c r="K17" s="12">
        <v>0</v>
      </c>
      <c r="L17" s="12">
        <v>6</v>
      </c>
      <c r="M17" s="8">
        <f t="shared" si="1"/>
        <v>0</v>
      </c>
      <c r="N17" s="10" t="s">
        <v>4</v>
      </c>
      <c r="O17" s="11">
        <v>3</v>
      </c>
      <c r="P17" s="12">
        <v>1</v>
      </c>
      <c r="Q17" s="12">
        <v>7</v>
      </c>
      <c r="R17" s="8">
        <f t="shared" si="2"/>
        <v>0</v>
      </c>
      <c r="S17" s="10" t="s">
        <v>4</v>
      </c>
      <c r="T17" s="11">
        <v>2</v>
      </c>
      <c r="U17" s="12">
        <v>0</v>
      </c>
      <c r="V17" s="12">
        <v>7</v>
      </c>
      <c r="W17" s="8">
        <f t="shared" si="3"/>
        <v>0</v>
      </c>
      <c r="X17" s="10" t="s">
        <v>7</v>
      </c>
      <c r="Y17" s="11">
        <v>5</v>
      </c>
      <c r="Z17" s="12">
        <v>3</v>
      </c>
      <c r="AA17" s="12">
        <v>8</v>
      </c>
      <c r="AB17" s="8">
        <f t="shared" si="4"/>
        <v>0</v>
      </c>
    </row>
    <row r="18" spans="1:28" ht="120" x14ac:dyDescent="0.25">
      <c r="A18" s="7">
        <v>17</v>
      </c>
      <c r="B18" s="8" t="s">
        <v>36</v>
      </c>
      <c r="C18" s="9" t="s">
        <v>37</v>
      </c>
      <c r="D18" s="10" t="s">
        <v>7</v>
      </c>
      <c r="E18" s="11">
        <v>10</v>
      </c>
      <c r="F18" s="12">
        <v>0</v>
      </c>
      <c r="G18" s="12">
        <v>3</v>
      </c>
      <c r="H18" s="8">
        <f t="shared" si="0"/>
        <v>0</v>
      </c>
      <c r="I18" s="10" t="s">
        <v>7</v>
      </c>
      <c r="J18" s="11">
        <v>10</v>
      </c>
      <c r="K18" s="12">
        <v>0</v>
      </c>
      <c r="L18" s="12">
        <v>0</v>
      </c>
      <c r="M18" s="8">
        <f t="shared" si="1"/>
        <v>0</v>
      </c>
      <c r="N18" s="10" t="s">
        <v>7</v>
      </c>
      <c r="O18" s="11">
        <v>8</v>
      </c>
      <c r="P18" s="12">
        <v>2</v>
      </c>
      <c r="Q18" s="12">
        <v>4</v>
      </c>
      <c r="R18" s="8">
        <f t="shared" si="2"/>
        <v>0</v>
      </c>
      <c r="S18" s="10" t="s">
        <v>7</v>
      </c>
      <c r="T18" s="11">
        <v>10</v>
      </c>
      <c r="U18" s="12">
        <v>0</v>
      </c>
      <c r="V18" s="12">
        <v>0</v>
      </c>
      <c r="W18" s="8">
        <f t="shared" si="3"/>
        <v>0</v>
      </c>
      <c r="X18" s="10" t="s">
        <v>7</v>
      </c>
      <c r="Y18" s="11">
        <v>8</v>
      </c>
      <c r="Z18" s="12">
        <v>0</v>
      </c>
      <c r="AA18" s="12">
        <v>6</v>
      </c>
      <c r="AB18" s="8">
        <f t="shared" si="4"/>
        <v>0</v>
      </c>
    </row>
    <row r="19" spans="1:28" ht="80" x14ac:dyDescent="0.25">
      <c r="A19" s="7">
        <v>18</v>
      </c>
      <c r="B19" s="8" t="s">
        <v>38</v>
      </c>
      <c r="C19" s="9" t="s">
        <v>39</v>
      </c>
      <c r="D19" s="10" t="s">
        <v>46</v>
      </c>
      <c r="E19" s="11">
        <v>0</v>
      </c>
      <c r="F19" s="12">
        <v>7</v>
      </c>
      <c r="G19" s="12">
        <v>5</v>
      </c>
      <c r="H19" s="8">
        <f t="shared" si="0"/>
        <v>0</v>
      </c>
      <c r="I19" s="10" t="s">
        <v>63</v>
      </c>
      <c r="J19" s="11">
        <v>0</v>
      </c>
      <c r="K19" s="12">
        <v>0</v>
      </c>
      <c r="L19" s="12">
        <v>0</v>
      </c>
      <c r="M19" s="8">
        <v>1</v>
      </c>
      <c r="N19" s="10" t="s">
        <v>4</v>
      </c>
      <c r="O19" s="11">
        <v>0</v>
      </c>
      <c r="P19" s="12">
        <v>0</v>
      </c>
      <c r="Q19" s="12">
        <v>9</v>
      </c>
      <c r="R19" s="8">
        <f t="shared" si="2"/>
        <v>0</v>
      </c>
      <c r="S19" s="10" t="s">
        <v>4</v>
      </c>
      <c r="T19" s="11">
        <v>0</v>
      </c>
      <c r="U19" s="12">
        <v>3</v>
      </c>
      <c r="V19" s="12">
        <v>8</v>
      </c>
      <c r="W19" s="8">
        <f t="shared" si="3"/>
        <v>0</v>
      </c>
      <c r="X19" s="10" t="s">
        <v>46</v>
      </c>
      <c r="Y19" s="11">
        <v>4</v>
      </c>
      <c r="Z19" s="12">
        <v>8</v>
      </c>
      <c r="AA19" s="12">
        <v>7</v>
      </c>
      <c r="AB19" s="8">
        <f t="shared" si="4"/>
        <v>0</v>
      </c>
    </row>
    <row r="20" spans="1:28" ht="60" x14ac:dyDescent="0.25">
      <c r="A20" s="7">
        <v>19</v>
      </c>
      <c r="B20" s="8" t="s">
        <v>40</v>
      </c>
      <c r="C20" s="9" t="s">
        <v>41</v>
      </c>
      <c r="D20" s="10" t="s">
        <v>7</v>
      </c>
      <c r="E20" s="11">
        <v>10</v>
      </c>
      <c r="F20" s="12">
        <v>0</v>
      </c>
      <c r="G20" s="12">
        <v>0</v>
      </c>
      <c r="H20" s="8">
        <f t="shared" si="0"/>
        <v>0</v>
      </c>
      <c r="I20" s="10" t="s">
        <v>7</v>
      </c>
      <c r="J20" s="11">
        <v>10</v>
      </c>
      <c r="K20" s="12">
        <v>0</v>
      </c>
      <c r="L20" s="12">
        <v>0</v>
      </c>
      <c r="M20" s="8">
        <f t="shared" si="1"/>
        <v>0</v>
      </c>
      <c r="N20" s="10" t="s">
        <v>7</v>
      </c>
      <c r="O20" s="11">
        <v>10</v>
      </c>
      <c r="P20" s="12">
        <v>0</v>
      </c>
      <c r="Q20" s="12">
        <v>3</v>
      </c>
      <c r="R20" s="8">
        <f t="shared" si="2"/>
        <v>0</v>
      </c>
      <c r="S20" s="10" t="s">
        <v>7</v>
      </c>
      <c r="T20" s="11">
        <v>10</v>
      </c>
      <c r="U20" s="12">
        <v>0</v>
      </c>
      <c r="V20" s="12">
        <v>0</v>
      </c>
      <c r="W20" s="8">
        <f t="shared" si="3"/>
        <v>0</v>
      </c>
      <c r="X20" s="10" t="s">
        <v>7</v>
      </c>
      <c r="Y20" s="11">
        <v>10</v>
      </c>
      <c r="Z20" s="12">
        <v>0</v>
      </c>
      <c r="AA20" s="12">
        <v>0</v>
      </c>
      <c r="AB20" s="8">
        <f t="shared" si="4"/>
        <v>0</v>
      </c>
    </row>
    <row r="21" spans="1:28" ht="100" x14ac:dyDescent="0.25">
      <c r="A21" s="7">
        <v>20</v>
      </c>
      <c r="B21" s="8" t="s">
        <v>42</v>
      </c>
      <c r="C21" s="9" t="s">
        <v>43</v>
      </c>
      <c r="D21" s="10" t="s">
        <v>7</v>
      </c>
      <c r="E21" s="11">
        <v>10</v>
      </c>
      <c r="F21" s="12">
        <v>0</v>
      </c>
      <c r="G21" s="12">
        <v>0</v>
      </c>
      <c r="H21" s="8" t="e">
        <f>IF(AND(SUM(E21:G21) = 0, E21 &lt;&gt; "",#REF!="None"), 1, 0)</f>
        <v>#REF!</v>
      </c>
      <c r="I21" s="10" t="s">
        <v>7</v>
      </c>
      <c r="J21" s="11">
        <v>10</v>
      </c>
      <c r="K21" s="12">
        <v>0</v>
      </c>
      <c r="L21" s="12">
        <v>0</v>
      </c>
      <c r="M21" s="8">
        <f t="shared" si="1"/>
        <v>0</v>
      </c>
      <c r="N21" s="10" t="s">
        <v>7</v>
      </c>
      <c r="O21" s="43">
        <v>8</v>
      </c>
      <c r="P21" s="44">
        <v>0</v>
      </c>
      <c r="Q21" s="44">
        <v>0</v>
      </c>
      <c r="R21" s="8">
        <f t="shared" si="2"/>
        <v>0</v>
      </c>
      <c r="S21" s="10" t="s">
        <v>7</v>
      </c>
      <c r="T21" s="11">
        <v>10</v>
      </c>
      <c r="U21" s="12">
        <v>0</v>
      </c>
      <c r="V21" s="12">
        <v>0</v>
      </c>
      <c r="W21" s="8">
        <f t="shared" si="3"/>
        <v>0</v>
      </c>
      <c r="X21" s="10" t="s">
        <v>7</v>
      </c>
      <c r="Y21" s="11">
        <v>10</v>
      </c>
      <c r="Z21" s="12">
        <v>0</v>
      </c>
      <c r="AA21" s="12">
        <v>0</v>
      </c>
      <c r="AB21" s="8">
        <f t="shared" si="4"/>
        <v>0</v>
      </c>
    </row>
    <row r="22" spans="1:28" ht="20" x14ac:dyDescent="0.25">
      <c r="A22" s="7">
        <v>21</v>
      </c>
      <c r="B22" s="8" t="s">
        <v>44</v>
      </c>
      <c r="C22" s="9" t="s">
        <v>45</v>
      </c>
      <c r="D22" s="55" t="s">
        <v>4</v>
      </c>
      <c r="E22" s="11">
        <v>3</v>
      </c>
      <c r="F22" s="12">
        <v>3</v>
      </c>
      <c r="G22" s="12">
        <v>8</v>
      </c>
      <c r="H22" s="8">
        <f>IF(AND(SUM(E22:G22) = 0, E22 &lt;&gt; "",D21="None"), 1, 0)</f>
        <v>0</v>
      </c>
      <c r="I22" s="10" t="s">
        <v>46</v>
      </c>
      <c r="J22" s="11">
        <v>0</v>
      </c>
      <c r="K22" s="12">
        <v>10</v>
      </c>
      <c r="L22" s="12">
        <v>0</v>
      </c>
      <c r="M22" s="8">
        <f t="shared" si="1"/>
        <v>0</v>
      </c>
      <c r="N22" s="10" t="s">
        <v>46</v>
      </c>
      <c r="O22" s="11">
        <v>1</v>
      </c>
      <c r="P22" s="12">
        <v>7</v>
      </c>
      <c r="Q22" s="12">
        <v>2</v>
      </c>
      <c r="R22" s="8">
        <f t="shared" si="2"/>
        <v>0</v>
      </c>
      <c r="S22" s="10" t="s">
        <v>46</v>
      </c>
      <c r="T22" s="11">
        <v>0</v>
      </c>
      <c r="U22" s="12">
        <v>8</v>
      </c>
      <c r="V22" s="12">
        <v>2</v>
      </c>
      <c r="W22" s="8">
        <f t="shared" si="3"/>
        <v>0</v>
      </c>
      <c r="X22" s="10" t="s">
        <v>46</v>
      </c>
      <c r="Y22" s="11">
        <v>0</v>
      </c>
      <c r="Z22" s="12">
        <v>7</v>
      </c>
      <c r="AA22" s="12">
        <v>3</v>
      </c>
      <c r="AB22" s="8">
        <f t="shared" si="4"/>
        <v>0</v>
      </c>
    </row>
    <row r="23" spans="1:28" ht="80" x14ac:dyDescent="0.25">
      <c r="A23" s="7">
        <v>22</v>
      </c>
      <c r="B23" s="8" t="s">
        <v>47</v>
      </c>
      <c r="C23" s="9" t="s">
        <v>48</v>
      </c>
      <c r="D23" s="10" t="s">
        <v>7</v>
      </c>
      <c r="E23" s="11">
        <v>10</v>
      </c>
      <c r="F23" s="12">
        <v>0</v>
      </c>
      <c r="G23" s="12">
        <v>0</v>
      </c>
      <c r="H23" s="8">
        <f t="shared" si="0"/>
        <v>0</v>
      </c>
      <c r="I23" s="10" t="s">
        <v>7</v>
      </c>
      <c r="J23" s="11">
        <v>10</v>
      </c>
      <c r="K23" s="12">
        <v>0</v>
      </c>
      <c r="L23" s="12">
        <v>0</v>
      </c>
      <c r="M23" s="8">
        <f t="shared" si="1"/>
        <v>0</v>
      </c>
      <c r="N23" s="10" t="s">
        <v>7</v>
      </c>
      <c r="O23" s="11">
        <v>9</v>
      </c>
      <c r="P23" s="12">
        <v>0</v>
      </c>
      <c r="Q23" s="12">
        <v>0</v>
      </c>
      <c r="R23" s="8">
        <f t="shared" si="2"/>
        <v>0</v>
      </c>
      <c r="S23" s="10" t="s">
        <v>7</v>
      </c>
      <c r="T23" s="11">
        <v>10</v>
      </c>
      <c r="U23" s="12">
        <v>0</v>
      </c>
      <c r="V23" s="12">
        <v>0</v>
      </c>
      <c r="W23" s="8">
        <f t="shared" si="3"/>
        <v>0</v>
      </c>
      <c r="X23" s="10" t="s">
        <v>7</v>
      </c>
      <c r="Y23" s="11">
        <v>10</v>
      </c>
      <c r="Z23" s="12">
        <v>0</v>
      </c>
      <c r="AA23" s="12">
        <v>0</v>
      </c>
      <c r="AB23" s="8">
        <f t="shared" si="4"/>
        <v>0</v>
      </c>
    </row>
    <row r="24" spans="1:28" ht="80" x14ac:dyDescent="0.25">
      <c r="A24" s="7">
        <v>23</v>
      </c>
      <c r="B24" s="8" t="s">
        <v>49</v>
      </c>
      <c r="C24" s="9" t="s">
        <v>50</v>
      </c>
      <c r="D24" s="10" t="s">
        <v>7</v>
      </c>
      <c r="E24" s="11">
        <v>10</v>
      </c>
      <c r="F24" s="12">
        <v>0</v>
      </c>
      <c r="G24" s="12">
        <v>0</v>
      </c>
      <c r="H24" s="8">
        <f t="shared" si="0"/>
        <v>0</v>
      </c>
      <c r="I24" s="10" t="s">
        <v>7</v>
      </c>
      <c r="J24" s="11">
        <v>10</v>
      </c>
      <c r="K24" s="12">
        <v>0</v>
      </c>
      <c r="L24" s="12">
        <v>0</v>
      </c>
      <c r="M24" s="8">
        <f t="shared" si="1"/>
        <v>0</v>
      </c>
      <c r="N24" s="10" t="s">
        <v>7</v>
      </c>
      <c r="O24" s="11">
        <v>8</v>
      </c>
      <c r="P24" s="12">
        <v>1</v>
      </c>
      <c r="Q24" s="12">
        <v>2</v>
      </c>
      <c r="R24" s="8">
        <f t="shared" si="2"/>
        <v>0</v>
      </c>
      <c r="S24" s="10" t="s">
        <v>7</v>
      </c>
      <c r="T24" s="11">
        <v>10</v>
      </c>
      <c r="U24" s="12">
        <v>0</v>
      </c>
      <c r="V24" s="12">
        <v>0</v>
      </c>
      <c r="W24" s="8">
        <f t="shared" si="3"/>
        <v>0</v>
      </c>
      <c r="X24" s="10" t="s">
        <v>7</v>
      </c>
      <c r="Y24" s="11">
        <v>10</v>
      </c>
      <c r="Z24" s="12">
        <v>0</v>
      </c>
      <c r="AA24" s="12">
        <v>0</v>
      </c>
      <c r="AB24" s="8">
        <f t="shared" si="4"/>
        <v>0</v>
      </c>
    </row>
    <row r="25" spans="1:28" ht="20" x14ac:dyDescent="0.25">
      <c r="A25" s="7">
        <v>24</v>
      </c>
      <c r="B25" s="8" t="s">
        <v>51</v>
      </c>
      <c r="C25" s="9" t="s">
        <v>52</v>
      </c>
      <c r="D25" s="10" t="s">
        <v>4</v>
      </c>
      <c r="E25" s="11">
        <v>5</v>
      </c>
      <c r="F25" s="12">
        <v>0</v>
      </c>
      <c r="G25" s="12">
        <v>8</v>
      </c>
      <c r="H25" s="8">
        <f t="shared" si="0"/>
        <v>0</v>
      </c>
      <c r="I25" s="10" t="s">
        <v>4</v>
      </c>
      <c r="J25" s="11">
        <v>5</v>
      </c>
      <c r="K25" s="12">
        <v>0</v>
      </c>
      <c r="L25" s="12">
        <v>10</v>
      </c>
      <c r="M25" s="8">
        <f t="shared" si="1"/>
        <v>0</v>
      </c>
      <c r="N25" s="10" t="s">
        <v>4</v>
      </c>
      <c r="O25" s="11">
        <v>0</v>
      </c>
      <c r="P25" s="12">
        <v>0</v>
      </c>
      <c r="Q25" s="12">
        <v>10</v>
      </c>
      <c r="R25" s="8">
        <f t="shared" si="2"/>
        <v>0</v>
      </c>
      <c r="S25" s="10" t="s">
        <v>4</v>
      </c>
      <c r="T25" s="11">
        <v>0</v>
      </c>
      <c r="U25" s="12">
        <v>0</v>
      </c>
      <c r="V25" s="12">
        <v>10</v>
      </c>
      <c r="W25" s="8">
        <f t="shared" si="3"/>
        <v>0</v>
      </c>
      <c r="X25" s="10" t="s">
        <v>4</v>
      </c>
      <c r="Y25" s="11">
        <v>2</v>
      </c>
      <c r="Z25" s="12">
        <v>0</v>
      </c>
      <c r="AA25" s="12">
        <v>8</v>
      </c>
      <c r="AB25" s="8">
        <f t="shared" si="4"/>
        <v>0</v>
      </c>
    </row>
    <row r="26" spans="1:28" ht="60" x14ac:dyDescent="0.25">
      <c r="A26" s="7">
        <v>25</v>
      </c>
      <c r="B26" s="8" t="s">
        <v>53</v>
      </c>
      <c r="C26" s="9" t="s">
        <v>54</v>
      </c>
      <c r="D26" s="10" t="s">
        <v>7</v>
      </c>
      <c r="E26" s="11">
        <v>10</v>
      </c>
      <c r="F26" s="12">
        <v>0</v>
      </c>
      <c r="G26" s="12">
        <v>0</v>
      </c>
      <c r="H26" s="8">
        <f t="shared" si="0"/>
        <v>0</v>
      </c>
      <c r="I26" s="10" t="s">
        <v>7</v>
      </c>
      <c r="J26" s="11">
        <v>10</v>
      </c>
      <c r="K26" s="12">
        <v>0</v>
      </c>
      <c r="L26" s="12">
        <v>0</v>
      </c>
      <c r="M26" s="8">
        <f t="shared" si="1"/>
        <v>0</v>
      </c>
      <c r="N26" s="10" t="s">
        <v>7</v>
      </c>
      <c r="O26" s="11">
        <v>8</v>
      </c>
      <c r="P26" s="12">
        <v>0</v>
      </c>
      <c r="Q26" s="12">
        <v>4</v>
      </c>
      <c r="R26" s="8">
        <f t="shared" si="2"/>
        <v>0</v>
      </c>
      <c r="S26" s="10" t="s">
        <v>7</v>
      </c>
      <c r="T26" s="11">
        <v>10</v>
      </c>
      <c r="U26" s="12">
        <v>0</v>
      </c>
      <c r="V26" s="12">
        <v>0</v>
      </c>
      <c r="W26" s="8">
        <f t="shared" si="3"/>
        <v>0</v>
      </c>
      <c r="X26" s="10" t="s">
        <v>7</v>
      </c>
      <c r="Y26" s="11">
        <v>10</v>
      </c>
      <c r="Z26" s="12">
        <v>0</v>
      </c>
      <c r="AA26" s="12">
        <v>0</v>
      </c>
      <c r="AB26" s="8">
        <f t="shared" si="4"/>
        <v>0</v>
      </c>
    </row>
    <row r="27" spans="1:28" ht="60" x14ac:dyDescent="0.25">
      <c r="A27" s="7">
        <v>26</v>
      </c>
      <c r="B27" s="8" t="s">
        <v>55</v>
      </c>
      <c r="C27" s="9" t="s">
        <v>56</v>
      </c>
      <c r="D27" s="10" t="s">
        <v>7</v>
      </c>
      <c r="E27" s="11">
        <v>7</v>
      </c>
      <c r="F27" s="12">
        <v>0</v>
      </c>
      <c r="G27" s="12">
        <v>3</v>
      </c>
      <c r="H27" s="8">
        <f t="shared" si="0"/>
        <v>0</v>
      </c>
      <c r="I27" s="10" t="s">
        <v>7</v>
      </c>
      <c r="J27" s="11">
        <v>6</v>
      </c>
      <c r="K27" s="12">
        <v>0</v>
      </c>
      <c r="L27" s="12">
        <v>5</v>
      </c>
      <c r="M27" s="8">
        <f t="shared" si="1"/>
        <v>0</v>
      </c>
      <c r="N27" s="10" t="s">
        <v>7</v>
      </c>
      <c r="O27" s="11">
        <v>7</v>
      </c>
      <c r="P27" s="12">
        <v>2</v>
      </c>
      <c r="Q27" s="12">
        <v>4</v>
      </c>
      <c r="R27" s="8">
        <f t="shared" si="2"/>
        <v>0</v>
      </c>
      <c r="S27" s="10" t="s">
        <v>7</v>
      </c>
      <c r="T27" s="11">
        <v>9</v>
      </c>
      <c r="U27" s="12">
        <v>0</v>
      </c>
      <c r="V27" s="12">
        <v>0</v>
      </c>
      <c r="W27" s="8">
        <f t="shared" si="3"/>
        <v>0</v>
      </c>
      <c r="X27" s="10" t="s">
        <v>7</v>
      </c>
      <c r="Y27" s="11">
        <v>7</v>
      </c>
      <c r="Z27" s="12">
        <v>0</v>
      </c>
      <c r="AA27" s="12">
        <v>5</v>
      </c>
      <c r="AB27" s="8">
        <f t="shared" si="4"/>
        <v>0</v>
      </c>
    </row>
    <row r="28" spans="1:28" ht="40" x14ac:dyDescent="0.25">
      <c r="A28" s="7">
        <v>27</v>
      </c>
      <c r="B28" s="8" t="s">
        <v>57</v>
      </c>
      <c r="C28" s="9" t="s">
        <v>58</v>
      </c>
      <c r="D28" s="10" t="s">
        <v>4</v>
      </c>
      <c r="E28" s="11">
        <v>3</v>
      </c>
      <c r="F28" s="12">
        <v>0</v>
      </c>
      <c r="G28" s="12">
        <v>8</v>
      </c>
      <c r="H28" s="8">
        <f t="shared" si="0"/>
        <v>0</v>
      </c>
      <c r="I28" s="10" t="s">
        <v>4</v>
      </c>
      <c r="J28" s="11">
        <v>0</v>
      </c>
      <c r="K28" s="12">
        <v>0</v>
      </c>
      <c r="L28" s="12">
        <v>5</v>
      </c>
      <c r="M28" s="8">
        <f t="shared" si="1"/>
        <v>0</v>
      </c>
      <c r="N28" s="10" t="s">
        <v>4</v>
      </c>
      <c r="O28" s="11">
        <v>2</v>
      </c>
      <c r="P28" s="12">
        <v>2</v>
      </c>
      <c r="Q28" s="12">
        <v>5</v>
      </c>
      <c r="R28" s="8">
        <f t="shared" si="2"/>
        <v>0</v>
      </c>
      <c r="S28" s="10" t="s">
        <v>7</v>
      </c>
      <c r="T28" s="11">
        <v>10</v>
      </c>
      <c r="U28" s="12">
        <v>0</v>
      </c>
      <c r="V28" s="12">
        <v>0</v>
      </c>
      <c r="W28" s="8">
        <f t="shared" si="3"/>
        <v>0</v>
      </c>
      <c r="X28" s="10" t="s">
        <v>63</v>
      </c>
      <c r="Y28" s="11">
        <v>0</v>
      </c>
      <c r="Z28" s="12">
        <v>0</v>
      </c>
      <c r="AA28" s="12">
        <v>0</v>
      </c>
      <c r="AB28" s="8">
        <f t="shared" si="4"/>
        <v>1</v>
      </c>
    </row>
    <row r="29" spans="1:28" ht="40" x14ac:dyDescent="0.25">
      <c r="A29" s="7">
        <v>28</v>
      </c>
      <c r="B29" s="8" t="s">
        <v>59</v>
      </c>
      <c r="C29" s="9" t="s">
        <v>60</v>
      </c>
      <c r="D29" s="10" t="s">
        <v>7</v>
      </c>
      <c r="E29" s="11">
        <v>4</v>
      </c>
      <c r="F29" s="12">
        <v>2</v>
      </c>
      <c r="G29" s="12">
        <v>3</v>
      </c>
      <c r="H29" s="8">
        <f t="shared" si="0"/>
        <v>0</v>
      </c>
      <c r="I29" s="10" t="s">
        <v>46</v>
      </c>
      <c r="J29" s="11">
        <v>3</v>
      </c>
      <c r="K29" s="12">
        <v>5</v>
      </c>
      <c r="L29" s="12">
        <v>0</v>
      </c>
      <c r="M29" s="8">
        <f t="shared" si="1"/>
        <v>0</v>
      </c>
      <c r="N29" s="10" t="s">
        <v>46</v>
      </c>
      <c r="O29" s="11">
        <v>1</v>
      </c>
      <c r="P29" s="12">
        <v>5</v>
      </c>
      <c r="Q29" s="12">
        <v>2</v>
      </c>
      <c r="R29" s="8">
        <f t="shared" si="2"/>
        <v>0</v>
      </c>
      <c r="S29" s="10" t="s">
        <v>7</v>
      </c>
      <c r="T29" s="11">
        <v>7</v>
      </c>
      <c r="U29" s="12">
        <v>2</v>
      </c>
      <c r="V29" s="12">
        <v>4</v>
      </c>
      <c r="W29" s="8">
        <f t="shared" si="3"/>
        <v>0</v>
      </c>
      <c r="X29" s="10" t="s">
        <v>46</v>
      </c>
      <c r="Y29" s="11">
        <v>4</v>
      </c>
      <c r="Z29" s="12">
        <v>8</v>
      </c>
      <c r="AA29" s="12">
        <v>0</v>
      </c>
      <c r="AB29" s="8">
        <f t="shared" si="4"/>
        <v>0</v>
      </c>
    </row>
    <row r="30" spans="1:28" ht="20" x14ac:dyDescent="0.25">
      <c r="A30" s="7">
        <v>29</v>
      </c>
      <c r="B30" s="8" t="s">
        <v>61</v>
      </c>
      <c r="C30" s="9" t="s">
        <v>62</v>
      </c>
      <c r="D30" s="10"/>
      <c r="E30" s="11">
        <v>0</v>
      </c>
      <c r="F30" s="12">
        <v>0</v>
      </c>
      <c r="G30" s="12">
        <v>0</v>
      </c>
      <c r="H30" s="8">
        <f t="shared" si="0"/>
        <v>0</v>
      </c>
      <c r="I30" s="10" t="s">
        <v>63</v>
      </c>
      <c r="J30" s="11">
        <v>0</v>
      </c>
      <c r="K30" s="12">
        <v>0</v>
      </c>
      <c r="L30" s="12">
        <v>0</v>
      </c>
      <c r="M30" s="8">
        <f t="shared" si="1"/>
        <v>1</v>
      </c>
      <c r="N30" s="10"/>
      <c r="O30" s="11">
        <v>0</v>
      </c>
      <c r="P30" s="12">
        <v>0</v>
      </c>
      <c r="Q30" s="12">
        <v>0</v>
      </c>
      <c r="R30" s="8">
        <f t="shared" si="2"/>
        <v>0</v>
      </c>
      <c r="S30" s="10" t="s">
        <v>63</v>
      </c>
      <c r="T30" s="11">
        <v>0</v>
      </c>
      <c r="U30" s="12">
        <v>0</v>
      </c>
      <c r="V30" s="12">
        <v>0</v>
      </c>
      <c r="W30" s="8">
        <f t="shared" si="3"/>
        <v>1</v>
      </c>
      <c r="X30" s="10" t="s">
        <v>63</v>
      </c>
      <c r="Y30" s="11">
        <v>0</v>
      </c>
      <c r="Z30" s="12">
        <v>0</v>
      </c>
      <c r="AA30" s="12">
        <v>0</v>
      </c>
      <c r="AB30" s="8">
        <f t="shared" si="4"/>
        <v>1</v>
      </c>
    </row>
    <row r="31" spans="1:28" ht="40" x14ac:dyDescent="0.25">
      <c r="A31" s="7">
        <v>30</v>
      </c>
      <c r="B31" s="8" t="s">
        <v>64</v>
      </c>
      <c r="C31" s="9" t="s">
        <v>65</v>
      </c>
      <c r="D31" s="10" t="s">
        <v>7</v>
      </c>
      <c r="E31" s="11">
        <v>6</v>
      </c>
      <c r="F31" s="12">
        <v>0</v>
      </c>
      <c r="G31" s="12">
        <v>5</v>
      </c>
      <c r="H31" s="8">
        <f t="shared" si="0"/>
        <v>0</v>
      </c>
      <c r="I31" s="10" t="s">
        <v>7</v>
      </c>
      <c r="J31" s="11">
        <v>6</v>
      </c>
      <c r="K31" s="12">
        <v>0</v>
      </c>
      <c r="L31" s="12">
        <v>5</v>
      </c>
      <c r="M31" s="8">
        <f t="shared" si="1"/>
        <v>0</v>
      </c>
      <c r="N31" s="10" t="s">
        <v>4</v>
      </c>
      <c r="O31" s="11">
        <v>2</v>
      </c>
      <c r="P31" s="12">
        <v>0</v>
      </c>
      <c r="Q31" s="12">
        <v>8</v>
      </c>
      <c r="R31" s="8">
        <f t="shared" si="2"/>
        <v>0</v>
      </c>
      <c r="S31" s="10" t="s">
        <v>7</v>
      </c>
      <c r="T31" s="11">
        <v>6</v>
      </c>
      <c r="U31" s="12">
        <v>0</v>
      </c>
      <c r="V31" s="12">
        <v>5</v>
      </c>
      <c r="W31" s="8">
        <f t="shared" si="3"/>
        <v>0</v>
      </c>
      <c r="X31" s="10" t="s">
        <v>4</v>
      </c>
      <c r="Y31" s="11">
        <v>2</v>
      </c>
      <c r="Z31" s="12">
        <v>0</v>
      </c>
      <c r="AA31" s="12">
        <v>10</v>
      </c>
      <c r="AB31" s="8">
        <f t="shared" si="4"/>
        <v>0</v>
      </c>
    </row>
    <row r="32" spans="1:28" ht="100" x14ac:dyDescent="0.25">
      <c r="A32" s="7">
        <v>31</v>
      </c>
      <c r="B32" s="8" t="s">
        <v>66</v>
      </c>
      <c r="C32" s="9" t="s">
        <v>67</v>
      </c>
      <c r="D32" s="10" t="s">
        <v>7</v>
      </c>
      <c r="E32" s="11">
        <v>8</v>
      </c>
      <c r="F32" s="12">
        <v>0</v>
      </c>
      <c r="G32" s="12">
        <v>0</v>
      </c>
      <c r="H32" s="8">
        <f t="shared" si="0"/>
        <v>0</v>
      </c>
      <c r="I32" s="10" t="s">
        <v>46</v>
      </c>
      <c r="J32" s="11">
        <v>3</v>
      </c>
      <c r="K32" s="12">
        <v>6</v>
      </c>
      <c r="L32" s="12">
        <v>3</v>
      </c>
      <c r="M32" s="8">
        <f t="shared" si="1"/>
        <v>0</v>
      </c>
      <c r="N32" s="10" t="s">
        <v>7</v>
      </c>
      <c r="O32" s="11">
        <v>9</v>
      </c>
      <c r="P32" s="12">
        <v>3</v>
      </c>
      <c r="Q32" s="12">
        <v>4</v>
      </c>
      <c r="R32" s="8">
        <f t="shared" si="2"/>
        <v>0</v>
      </c>
      <c r="S32" s="10" t="s">
        <v>7</v>
      </c>
      <c r="T32" s="11">
        <v>9</v>
      </c>
      <c r="U32" s="12">
        <v>0</v>
      </c>
      <c r="V32" s="12">
        <v>0</v>
      </c>
      <c r="W32" s="8">
        <f t="shared" si="3"/>
        <v>0</v>
      </c>
      <c r="X32" s="10" t="s">
        <v>7</v>
      </c>
      <c r="Y32" s="11">
        <v>8</v>
      </c>
      <c r="Z32" s="12">
        <v>3</v>
      </c>
      <c r="AA32" s="12">
        <v>0</v>
      </c>
      <c r="AB32" s="8">
        <f t="shared" si="4"/>
        <v>0</v>
      </c>
    </row>
    <row r="33" spans="1:28" ht="40" x14ac:dyDescent="0.25">
      <c r="A33" s="7">
        <v>32</v>
      </c>
      <c r="B33" s="8" t="s">
        <v>68</v>
      </c>
      <c r="C33" s="9" t="s">
        <v>69</v>
      </c>
      <c r="D33" s="10" t="s">
        <v>7</v>
      </c>
      <c r="E33" s="11">
        <v>10</v>
      </c>
      <c r="F33" s="12">
        <v>0</v>
      </c>
      <c r="G33" s="12">
        <v>0</v>
      </c>
      <c r="H33" s="8">
        <f t="shared" si="0"/>
        <v>0</v>
      </c>
      <c r="I33" s="10" t="s">
        <v>7</v>
      </c>
      <c r="J33" s="11">
        <v>10</v>
      </c>
      <c r="K33" s="12">
        <v>0</v>
      </c>
      <c r="L33" s="12">
        <v>0</v>
      </c>
      <c r="M33" s="8">
        <f t="shared" si="1"/>
        <v>0</v>
      </c>
      <c r="N33" s="10" t="s">
        <v>7</v>
      </c>
      <c r="O33" s="11">
        <v>10</v>
      </c>
      <c r="P33" s="12">
        <v>0</v>
      </c>
      <c r="Q33" s="12">
        <v>4</v>
      </c>
      <c r="R33" s="8">
        <f t="shared" si="2"/>
        <v>0</v>
      </c>
      <c r="S33" s="10" t="s">
        <v>7</v>
      </c>
      <c r="T33" s="11">
        <v>10</v>
      </c>
      <c r="U33" s="12">
        <v>0</v>
      </c>
      <c r="V33" s="12">
        <v>0</v>
      </c>
      <c r="W33" s="8">
        <f t="shared" si="3"/>
        <v>0</v>
      </c>
      <c r="X33" s="10" t="s">
        <v>7</v>
      </c>
      <c r="Y33" s="11">
        <v>10</v>
      </c>
      <c r="Z33" s="12">
        <v>0</v>
      </c>
      <c r="AA33" s="12">
        <v>0</v>
      </c>
      <c r="AB33" s="8">
        <f t="shared" si="4"/>
        <v>0</v>
      </c>
    </row>
    <row r="34" spans="1:28" ht="40" x14ac:dyDescent="0.25">
      <c r="A34" s="7">
        <v>33</v>
      </c>
      <c r="B34" s="8" t="s">
        <v>70</v>
      </c>
      <c r="C34" s="9" t="s">
        <v>71</v>
      </c>
      <c r="D34" s="10" t="s">
        <v>7</v>
      </c>
      <c r="E34" s="11">
        <v>8</v>
      </c>
      <c r="F34" s="12">
        <v>0</v>
      </c>
      <c r="G34" s="12">
        <v>0</v>
      </c>
      <c r="H34" s="8">
        <f t="shared" si="0"/>
        <v>0</v>
      </c>
      <c r="I34" s="10" t="s">
        <v>7</v>
      </c>
      <c r="J34" s="11">
        <v>10</v>
      </c>
      <c r="K34" s="12">
        <v>0</v>
      </c>
      <c r="L34" s="12">
        <v>0</v>
      </c>
      <c r="M34" s="8">
        <f t="shared" si="1"/>
        <v>0</v>
      </c>
      <c r="N34" s="10" t="s">
        <v>7</v>
      </c>
      <c r="O34" s="11">
        <v>10</v>
      </c>
      <c r="P34" s="12">
        <v>0</v>
      </c>
      <c r="Q34" s="12">
        <v>2</v>
      </c>
      <c r="R34" s="8">
        <f t="shared" si="2"/>
        <v>0</v>
      </c>
      <c r="S34" s="10" t="s">
        <v>7</v>
      </c>
      <c r="T34" s="11">
        <v>10</v>
      </c>
      <c r="U34" s="12">
        <v>0</v>
      </c>
      <c r="V34" s="12">
        <v>0</v>
      </c>
      <c r="W34" s="8">
        <f t="shared" si="3"/>
        <v>0</v>
      </c>
      <c r="X34" s="10" t="s">
        <v>7</v>
      </c>
      <c r="Y34" s="11">
        <v>10</v>
      </c>
      <c r="Z34" s="12">
        <v>0</v>
      </c>
      <c r="AA34" s="12">
        <v>0</v>
      </c>
      <c r="AB34" s="8">
        <f t="shared" si="4"/>
        <v>0</v>
      </c>
    </row>
    <row r="35" spans="1:28" ht="80" x14ac:dyDescent="0.25">
      <c r="A35" s="7">
        <v>34</v>
      </c>
      <c r="B35" s="8" t="s">
        <v>72</v>
      </c>
      <c r="C35" s="9" t="s">
        <v>73</v>
      </c>
      <c r="D35" s="10" t="s">
        <v>7</v>
      </c>
      <c r="E35" s="11">
        <v>10</v>
      </c>
      <c r="F35" s="12">
        <v>0</v>
      </c>
      <c r="G35" s="12">
        <v>3</v>
      </c>
      <c r="H35" s="8">
        <f t="shared" si="0"/>
        <v>0</v>
      </c>
      <c r="I35" s="10" t="s">
        <v>7</v>
      </c>
      <c r="J35" s="11">
        <v>10</v>
      </c>
      <c r="K35" s="12">
        <v>0</v>
      </c>
      <c r="L35" s="12">
        <v>0</v>
      </c>
      <c r="M35" s="8">
        <f t="shared" si="1"/>
        <v>0</v>
      </c>
      <c r="N35" s="10" t="s">
        <v>7</v>
      </c>
      <c r="O35" s="11">
        <v>10</v>
      </c>
      <c r="P35" s="12">
        <v>3</v>
      </c>
      <c r="Q35" s="12">
        <v>5</v>
      </c>
      <c r="R35" s="8">
        <f t="shared" si="2"/>
        <v>0</v>
      </c>
      <c r="S35" s="10" t="s">
        <v>7</v>
      </c>
      <c r="T35" s="11">
        <v>9</v>
      </c>
      <c r="U35" s="12">
        <v>0</v>
      </c>
      <c r="V35" s="12">
        <v>0</v>
      </c>
      <c r="W35" s="8">
        <f t="shared" si="3"/>
        <v>0</v>
      </c>
      <c r="X35" s="10" t="s">
        <v>7</v>
      </c>
      <c r="Y35" s="11">
        <v>10</v>
      </c>
      <c r="Z35" s="12">
        <v>0</v>
      </c>
      <c r="AA35" s="12">
        <v>0</v>
      </c>
      <c r="AB35" s="8">
        <f t="shared" si="4"/>
        <v>0</v>
      </c>
    </row>
    <row r="36" spans="1:28" ht="40" x14ac:dyDescent="0.25">
      <c r="A36" s="7">
        <v>35</v>
      </c>
      <c r="B36" s="8" t="s">
        <v>74</v>
      </c>
      <c r="C36" s="9" t="s">
        <v>75</v>
      </c>
      <c r="D36" s="10" t="s">
        <v>7</v>
      </c>
      <c r="E36" s="11">
        <v>8</v>
      </c>
      <c r="F36" s="12">
        <v>0</v>
      </c>
      <c r="G36" s="12">
        <v>5</v>
      </c>
      <c r="H36" s="8">
        <f t="shared" si="0"/>
        <v>0</v>
      </c>
      <c r="I36" s="10" t="s">
        <v>7</v>
      </c>
      <c r="J36" s="11">
        <v>8</v>
      </c>
      <c r="K36" s="12">
        <v>0</v>
      </c>
      <c r="L36" s="12">
        <v>0</v>
      </c>
      <c r="M36" s="8">
        <f t="shared" si="1"/>
        <v>0</v>
      </c>
      <c r="N36" s="10" t="s">
        <v>7</v>
      </c>
      <c r="O36" s="11">
        <v>6</v>
      </c>
      <c r="P36" s="12">
        <v>0</v>
      </c>
      <c r="Q36" s="12">
        <v>5</v>
      </c>
      <c r="R36" s="8">
        <f t="shared" si="2"/>
        <v>0</v>
      </c>
      <c r="S36" s="10" t="s">
        <v>4</v>
      </c>
      <c r="T36" s="11">
        <v>2</v>
      </c>
      <c r="U36" s="12">
        <v>0</v>
      </c>
      <c r="V36" s="12">
        <v>7</v>
      </c>
      <c r="W36" s="8">
        <f t="shared" si="3"/>
        <v>0</v>
      </c>
      <c r="X36" s="10" t="s">
        <v>7</v>
      </c>
      <c r="Y36" s="11">
        <v>8</v>
      </c>
      <c r="Z36" s="12">
        <v>1</v>
      </c>
      <c r="AA36" s="12">
        <v>3</v>
      </c>
      <c r="AB36" s="8">
        <f t="shared" si="4"/>
        <v>0</v>
      </c>
    </row>
    <row r="37" spans="1:28" ht="40" x14ac:dyDescent="0.25">
      <c r="A37" s="7">
        <v>36</v>
      </c>
      <c r="B37" s="8" t="s">
        <v>76</v>
      </c>
      <c r="C37" s="9" t="s">
        <v>77</v>
      </c>
      <c r="D37" s="10" t="s">
        <v>4</v>
      </c>
      <c r="E37" s="11">
        <v>8</v>
      </c>
      <c r="F37" s="12">
        <v>0</v>
      </c>
      <c r="G37" s="12">
        <v>8</v>
      </c>
      <c r="H37" s="8">
        <f t="shared" si="0"/>
        <v>0</v>
      </c>
      <c r="I37" s="10" t="s">
        <v>63</v>
      </c>
      <c r="J37" s="11">
        <v>0</v>
      </c>
      <c r="K37" s="12">
        <v>0</v>
      </c>
      <c r="L37" s="12">
        <v>0</v>
      </c>
      <c r="M37" s="8">
        <f t="shared" si="1"/>
        <v>1</v>
      </c>
      <c r="N37" s="10" t="s">
        <v>4</v>
      </c>
      <c r="O37" s="11">
        <v>4</v>
      </c>
      <c r="P37" s="12">
        <v>0</v>
      </c>
      <c r="Q37" s="12">
        <v>9</v>
      </c>
      <c r="R37" s="8">
        <f t="shared" si="2"/>
        <v>0</v>
      </c>
      <c r="S37" s="10" t="s">
        <v>4</v>
      </c>
      <c r="T37" s="11">
        <v>2</v>
      </c>
      <c r="U37" s="12">
        <v>0</v>
      </c>
      <c r="V37" s="12">
        <v>7</v>
      </c>
      <c r="W37" s="8">
        <f t="shared" si="3"/>
        <v>0</v>
      </c>
      <c r="X37" s="10" t="s">
        <v>7</v>
      </c>
      <c r="Y37" s="11">
        <v>5</v>
      </c>
      <c r="Z37" s="12">
        <v>0</v>
      </c>
      <c r="AA37" s="12">
        <v>9</v>
      </c>
      <c r="AB37" s="8">
        <f t="shared" si="4"/>
        <v>0</v>
      </c>
    </row>
    <row r="38" spans="1:28" ht="20" x14ac:dyDescent="0.25">
      <c r="A38" s="7">
        <v>37</v>
      </c>
      <c r="B38" s="8" t="s">
        <v>78</v>
      </c>
      <c r="C38" s="9" t="s">
        <v>79</v>
      </c>
      <c r="D38" s="10" t="s">
        <v>7</v>
      </c>
      <c r="E38" s="11">
        <v>6</v>
      </c>
      <c r="F38" s="12">
        <v>0</v>
      </c>
      <c r="G38" s="12">
        <v>0</v>
      </c>
      <c r="H38" s="8">
        <f t="shared" si="0"/>
        <v>0</v>
      </c>
      <c r="I38" s="10" t="s">
        <v>4</v>
      </c>
      <c r="J38" s="11">
        <v>0</v>
      </c>
      <c r="K38" s="12">
        <v>0</v>
      </c>
      <c r="L38" s="12">
        <v>10</v>
      </c>
      <c r="M38" s="8">
        <f t="shared" si="1"/>
        <v>0</v>
      </c>
      <c r="N38" s="10" t="s">
        <v>4</v>
      </c>
      <c r="O38" s="11">
        <v>3</v>
      </c>
      <c r="P38" s="12">
        <v>0</v>
      </c>
      <c r="Q38" s="12">
        <v>8</v>
      </c>
      <c r="R38" s="8">
        <f t="shared" si="2"/>
        <v>0</v>
      </c>
      <c r="S38" s="10" t="s">
        <v>7</v>
      </c>
      <c r="T38" s="11">
        <v>7</v>
      </c>
      <c r="U38" s="12">
        <v>0</v>
      </c>
      <c r="V38" s="12">
        <v>3</v>
      </c>
      <c r="W38" s="8">
        <f t="shared" si="3"/>
        <v>0</v>
      </c>
      <c r="X38" s="10" t="s">
        <v>7</v>
      </c>
      <c r="Y38" s="11">
        <v>6</v>
      </c>
      <c r="Z38" s="12">
        <v>0</v>
      </c>
      <c r="AA38" s="12">
        <v>0</v>
      </c>
      <c r="AB38" s="8">
        <f t="shared" si="4"/>
        <v>0</v>
      </c>
    </row>
    <row r="39" spans="1:28" ht="40" x14ac:dyDescent="0.25">
      <c r="A39" s="7">
        <v>38</v>
      </c>
      <c r="B39" s="8" t="s">
        <v>80</v>
      </c>
      <c r="C39" s="9" t="s">
        <v>81</v>
      </c>
      <c r="D39" s="55" t="s">
        <v>4</v>
      </c>
      <c r="E39" s="11">
        <v>5</v>
      </c>
      <c r="F39" s="12">
        <v>0</v>
      </c>
      <c r="G39" s="12">
        <v>8</v>
      </c>
      <c r="H39" s="8">
        <f>IF(AND(SUM(E39:G39) = 0, E39 &lt;&gt; "",D40="None"), 1, 0)</f>
        <v>0</v>
      </c>
      <c r="I39" s="10" t="s">
        <v>7</v>
      </c>
      <c r="J39" s="11">
        <v>3</v>
      </c>
      <c r="K39" s="12">
        <v>0</v>
      </c>
      <c r="L39" s="12">
        <v>0</v>
      </c>
      <c r="M39" s="8">
        <f t="shared" si="1"/>
        <v>0</v>
      </c>
      <c r="N39" s="10" t="s">
        <v>4</v>
      </c>
      <c r="O39" s="11">
        <v>5</v>
      </c>
      <c r="P39" s="12">
        <v>0</v>
      </c>
      <c r="Q39" s="12">
        <v>6</v>
      </c>
      <c r="R39" s="8">
        <f t="shared" si="2"/>
        <v>0</v>
      </c>
      <c r="S39" s="10" t="s">
        <v>4</v>
      </c>
      <c r="T39" s="11">
        <v>3</v>
      </c>
      <c r="U39" s="12">
        <v>0</v>
      </c>
      <c r="V39" s="12">
        <v>7</v>
      </c>
      <c r="W39" s="8">
        <f t="shared" si="3"/>
        <v>0</v>
      </c>
      <c r="X39" s="10" t="s">
        <v>63</v>
      </c>
      <c r="Y39" s="11">
        <v>0</v>
      </c>
      <c r="Z39" s="12">
        <v>0</v>
      </c>
      <c r="AA39" s="12">
        <v>0</v>
      </c>
      <c r="AB39" s="8">
        <f t="shared" si="4"/>
        <v>1</v>
      </c>
    </row>
    <row r="40" spans="1:28" ht="40" x14ac:dyDescent="0.25">
      <c r="A40" s="7">
        <v>39</v>
      </c>
      <c r="B40" s="8" t="s">
        <v>82</v>
      </c>
      <c r="C40" s="9" t="s">
        <v>83</v>
      </c>
      <c r="D40" s="10" t="s">
        <v>7</v>
      </c>
      <c r="E40" s="11">
        <v>8</v>
      </c>
      <c r="F40" s="12">
        <v>0</v>
      </c>
      <c r="G40" s="12">
        <v>2</v>
      </c>
      <c r="H40" s="8">
        <v>0</v>
      </c>
      <c r="I40" s="10" t="s">
        <v>4</v>
      </c>
      <c r="J40" s="11">
        <v>3</v>
      </c>
      <c r="K40" s="12">
        <v>0</v>
      </c>
      <c r="L40" s="12">
        <v>5</v>
      </c>
      <c r="M40" s="8">
        <f t="shared" si="1"/>
        <v>0</v>
      </c>
      <c r="N40" s="10" t="s">
        <v>4</v>
      </c>
      <c r="O40" s="11">
        <v>1</v>
      </c>
      <c r="P40" s="12">
        <v>1</v>
      </c>
      <c r="Q40" s="12">
        <v>8</v>
      </c>
      <c r="R40" s="8">
        <f t="shared" si="2"/>
        <v>0</v>
      </c>
      <c r="S40" s="10" t="s">
        <v>4</v>
      </c>
      <c r="T40" s="11">
        <v>5</v>
      </c>
      <c r="U40" s="12">
        <v>0</v>
      </c>
      <c r="V40" s="12">
        <v>9</v>
      </c>
      <c r="W40" s="8">
        <f t="shared" si="3"/>
        <v>0</v>
      </c>
      <c r="X40" s="10" t="s">
        <v>4</v>
      </c>
      <c r="Y40" s="11">
        <v>5</v>
      </c>
      <c r="Z40" s="12">
        <v>0</v>
      </c>
      <c r="AA40" s="12">
        <v>9</v>
      </c>
      <c r="AB40" s="8">
        <f t="shared" si="4"/>
        <v>0</v>
      </c>
    </row>
    <row r="41" spans="1:28" ht="40" x14ac:dyDescent="0.25">
      <c r="A41" s="7">
        <v>40</v>
      </c>
      <c r="B41" s="8" t="s">
        <v>84</v>
      </c>
      <c r="C41" s="9" t="s">
        <v>85</v>
      </c>
      <c r="D41" s="10" t="s">
        <v>4</v>
      </c>
      <c r="E41" s="11">
        <v>3</v>
      </c>
      <c r="F41" s="12">
        <v>3</v>
      </c>
      <c r="G41" s="12">
        <v>8</v>
      </c>
      <c r="H41" s="8">
        <f t="shared" si="0"/>
        <v>0</v>
      </c>
      <c r="I41" s="10" t="s">
        <v>4</v>
      </c>
      <c r="J41" s="11">
        <v>0</v>
      </c>
      <c r="K41" s="12">
        <v>0</v>
      </c>
      <c r="L41" s="12">
        <v>10</v>
      </c>
      <c r="M41" s="8">
        <f t="shared" si="1"/>
        <v>0</v>
      </c>
      <c r="N41" s="10" t="s">
        <v>4</v>
      </c>
      <c r="O41" s="11">
        <v>3</v>
      </c>
      <c r="P41" s="12">
        <v>0</v>
      </c>
      <c r="Q41" s="12">
        <v>9</v>
      </c>
      <c r="R41" s="8">
        <f t="shared" si="2"/>
        <v>0</v>
      </c>
      <c r="S41" s="10" t="s">
        <v>7</v>
      </c>
      <c r="T41" s="11">
        <v>3</v>
      </c>
      <c r="U41" s="12">
        <v>0</v>
      </c>
      <c r="V41" s="12">
        <v>7</v>
      </c>
      <c r="W41" s="8">
        <f t="shared" si="3"/>
        <v>0</v>
      </c>
      <c r="X41" s="10" t="s">
        <v>4</v>
      </c>
      <c r="Y41" s="11">
        <v>6</v>
      </c>
      <c r="Z41" s="12">
        <v>3</v>
      </c>
      <c r="AA41" s="12">
        <v>8</v>
      </c>
      <c r="AB41" s="8">
        <f t="shared" si="4"/>
        <v>0</v>
      </c>
    </row>
    <row r="42" spans="1:28" ht="20" x14ac:dyDescent="0.25">
      <c r="A42" s="7">
        <v>41</v>
      </c>
      <c r="B42" s="8" t="s">
        <v>86</v>
      </c>
      <c r="C42" s="9" t="s">
        <v>87</v>
      </c>
      <c r="D42" s="10" t="s">
        <v>7</v>
      </c>
      <c r="E42" s="11">
        <v>9</v>
      </c>
      <c r="F42" s="12">
        <v>0</v>
      </c>
      <c r="G42" s="12">
        <v>0</v>
      </c>
      <c r="H42" s="8">
        <f t="shared" si="0"/>
        <v>0</v>
      </c>
      <c r="I42" s="10" t="s">
        <v>7</v>
      </c>
      <c r="J42" s="11">
        <v>10</v>
      </c>
      <c r="K42" s="12">
        <v>0</v>
      </c>
      <c r="L42" s="12">
        <v>0</v>
      </c>
      <c r="M42" s="8">
        <f t="shared" si="1"/>
        <v>0</v>
      </c>
      <c r="N42" s="10" t="s">
        <v>7</v>
      </c>
      <c r="O42" s="11">
        <v>10</v>
      </c>
      <c r="P42" s="12">
        <v>0</v>
      </c>
      <c r="Q42" s="12">
        <v>0</v>
      </c>
      <c r="R42" s="8">
        <f t="shared" si="2"/>
        <v>0</v>
      </c>
      <c r="S42" s="10" t="s">
        <v>7</v>
      </c>
      <c r="T42" s="11">
        <v>10</v>
      </c>
      <c r="U42" s="12">
        <v>0</v>
      </c>
      <c r="V42" s="12">
        <v>0</v>
      </c>
      <c r="W42" s="8">
        <f t="shared" si="3"/>
        <v>0</v>
      </c>
      <c r="X42" s="10" t="s">
        <v>7</v>
      </c>
      <c r="Y42" s="11">
        <v>10</v>
      </c>
      <c r="Z42" s="12">
        <v>0</v>
      </c>
      <c r="AA42" s="12">
        <v>0</v>
      </c>
      <c r="AB42" s="8">
        <f t="shared" si="4"/>
        <v>0</v>
      </c>
    </row>
    <row r="43" spans="1:28" ht="60" x14ac:dyDescent="0.25">
      <c r="A43" s="7">
        <v>42</v>
      </c>
      <c r="B43" s="8" t="s">
        <v>88</v>
      </c>
      <c r="C43" s="9" t="s">
        <v>89</v>
      </c>
      <c r="D43" s="10" t="s">
        <v>46</v>
      </c>
      <c r="E43" s="11">
        <v>8</v>
      </c>
      <c r="F43" s="12">
        <v>3</v>
      </c>
      <c r="G43" s="12">
        <v>0</v>
      </c>
      <c r="H43" s="8">
        <f t="shared" si="0"/>
        <v>0</v>
      </c>
      <c r="I43" s="10" t="s">
        <v>4</v>
      </c>
      <c r="J43" s="11">
        <v>3</v>
      </c>
      <c r="K43" s="12">
        <v>0</v>
      </c>
      <c r="L43" s="12">
        <v>10</v>
      </c>
      <c r="M43" s="8">
        <f t="shared" si="1"/>
        <v>0</v>
      </c>
      <c r="N43" s="10" t="s">
        <v>7</v>
      </c>
      <c r="O43" s="11">
        <v>6</v>
      </c>
      <c r="P43" s="12">
        <v>4</v>
      </c>
      <c r="Q43" s="12">
        <v>5</v>
      </c>
      <c r="R43" s="8">
        <f t="shared" si="2"/>
        <v>0</v>
      </c>
      <c r="S43" s="10" t="s">
        <v>7</v>
      </c>
      <c r="T43" s="11">
        <v>9</v>
      </c>
      <c r="U43" s="12">
        <v>0</v>
      </c>
      <c r="V43" s="12">
        <v>0</v>
      </c>
      <c r="W43" s="8">
        <f t="shared" si="3"/>
        <v>0</v>
      </c>
      <c r="X43" s="10" t="s">
        <v>7</v>
      </c>
      <c r="Y43" s="11">
        <v>8</v>
      </c>
      <c r="Z43" s="12">
        <v>3</v>
      </c>
      <c r="AA43" s="12">
        <v>4</v>
      </c>
      <c r="AB43" s="8">
        <f t="shared" si="4"/>
        <v>0</v>
      </c>
    </row>
    <row r="44" spans="1:28" ht="20" x14ac:dyDescent="0.25">
      <c r="A44" s="7">
        <v>43</v>
      </c>
      <c r="B44" s="8" t="s">
        <v>90</v>
      </c>
      <c r="C44" s="9" t="s">
        <v>91</v>
      </c>
      <c r="D44" s="10"/>
      <c r="E44" s="11">
        <v>0</v>
      </c>
      <c r="F44" s="12">
        <v>0</v>
      </c>
      <c r="G44" s="12">
        <v>0</v>
      </c>
      <c r="H44" s="8">
        <f t="shared" si="0"/>
        <v>0</v>
      </c>
      <c r="I44" s="10" t="s">
        <v>63</v>
      </c>
      <c r="J44" s="11">
        <v>0</v>
      </c>
      <c r="K44" s="12">
        <v>0</v>
      </c>
      <c r="L44" s="12">
        <v>0</v>
      </c>
      <c r="M44" s="8">
        <f t="shared" si="1"/>
        <v>1</v>
      </c>
      <c r="N44" s="10"/>
      <c r="O44" s="11">
        <v>0</v>
      </c>
      <c r="P44" s="12">
        <v>0</v>
      </c>
      <c r="Q44" s="12">
        <v>0</v>
      </c>
      <c r="R44" s="8">
        <f t="shared" si="2"/>
        <v>0</v>
      </c>
      <c r="S44" s="10" t="s">
        <v>4</v>
      </c>
      <c r="T44" s="11">
        <v>0</v>
      </c>
      <c r="U44" s="12">
        <v>0</v>
      </c>
      <c r="V44" s="12">
        <v>10</v>
      </c>
      <c r="W44" s="8">
        <f t="shared" si="3"/>
        <v>0</v>
      </c>
      <c r="X44" s="10" t="s">
        <v>63</v>
      </c>
      <c r="Y44" s="11">
        <v>0</v>
      </c>
      <c r="Z44" s="12">
        <v>0</v>
      </c>
      <c r="AA44" s="12">
        <v>0</v>
      </c>
      <c r="AB44" s="8">
        <f t="shared" si="4"/>
        <v>1</v>
      </c>
    </row>
    <row r="45" spans="1:28" ht="20" x14ac:dyDescent="0.25">
      <c r="A45" s="7">
        <v>44</v>
      </c>
      <c r="B45" s="8" t="s">
        <v>92</v>
      </c>
      <c r="C45" s="9" t="s">
        <v>93</v>
      </c>
      <c r="D45" s="10" t="s">
        <v>4</v>
      </c>
      <c r="E45" s="11">
        <v>4</v>
      </c>
      <c r="F45" s="12">
        <v>0</v>
      </c>
      <c r="G45" s="12">
        <v>6</v>
      </c>
      <c r="H45" s="8">
        <f t="shared" si="0"/>
        <v>0</v>
      </c>
      <c r="I45" s="10" t="s">
        <v>4</v>
      </c>
      <c r="J45" s="11">
        <v>0</v>
      </c>
      <c r="K45" s="12">
        <v>0</v>
      </c>
      <c r="L45" s="12">
        <v>10</v>
      </c>
      <c r="M45" s="8">
        <f t="shared" si="1"/>
        <v>0</v>
      </c>
      <c r="N45" s="10" t="s">
        <v>4</v>
      </c>
      <c r="O45" s="11">
        <v>0</v>
      </c>
      <c r="P45" s="12">
        <v>0</v>
      </c>
      <c r="Q45" s="12">
        <v>10</v>
      </c>
      <c r="R45" s="8">
        <f t="shared" si="2"/>
        <v>0</v>
      </c>
      <c r="S45" s="10" t="s">
        <v>4</v>
      </c>
      <c r="T45" s="11">
        <v>0</v>
      </c>
      <c r="U45" s="12">
        <v>1</v>
      </c>
      <c r="V45" s="12">
        <v>10</v>
      </c>
      <c r="W45" s="8">
        <f t="shared" si="3"/>
        <v>0</v>
      </c>
      <c r="X45" s="10" t="s">
        <v>4</v>
      </c>
      <c r="Y45" s="11">
        <v>2</v>
      </c>
      <c r="Z45" s="12">
        <v>1</v>
      </c>
      <c r="AA45" s="12">
        <v>8</v>
      </c>
      <c r="AB45" s="8">
        <f t="shared" si="4"/>
        <v>0</v>
      </c>
    </row>
    <row r="46" spans="1:28" ht="40" x14ac:dyDescent="0.25">
      <c r="A46" s="7">
        <v>45</v>
      </c>
      <c r="B46" s="8" t="s">
        <v>94</v>
      </c>
      <c r="C46" s="9" t="s">
        <v>95</v>
      </c>
      <c r="D46" s="10" t="s">
        <v>7</v>
      </c>
      <c r="E46" s="11">
        <v>8</v>
      </c>
      <c r="F46" s="12">
        <v>0</v>
      </c>
      <c r="G46" s="12">
        <v>5</v>
      </c>
      <c r="H46" s="8">
        <f t="shared" si="0"/>
        <v>0</v>
      </c>
      <c r="I46" s="10" t="s">
        <v>4</v>
      </c>
      <c r="J46" s="11">
        <v>5</v>
      </c>
      <c r="K46" s="12">
        <v>0</v>
      </c>
      <c r="L46" s="12">
        <v>10</v>
      </c>
      <c r="M46" s="8">
        <f t="shared" si="1"/>
        <v>0</v>
      </c>
      <c r="N46" s="10" t="s">
        <v>7</v>
      </c>
      <c r="O46" s="11">
        <v>6</v>
      </c>
      <c r="P46" s="12">
        <v>2</v>
      </c>
      <c r="Q46" s="12">
        <v>4</v>
      </c>
      <c r="R46" s="8">
        <f t="shared" si="2"/>
        <v>0</v>
      </c>
      <c r="S46" s="10" t="s">
        <v>7</v>
      </c>
      <c r="T46" s="11">
        <v>9</v>
      </c>
      <c r="U46" s="12">
        <v>0</v>
      </c>
      <c r="V46" s="12">
        <v>0</v>
      </c>
      <c r="W46" s="8">
        <f t="shared" si="3"/>
        <v>0</v>
      </c>
      <c r="X46" s="10" t="s">
        <v>7</v>
      </c>
      <c r="Y46" s="11">
        <v>7</v>
      </c>
      <c r="Z46" s="12">
        <v>4</v>
      </c>
      <c r="AA46" s="12">
        <v>0</v>
      </c>
      <c r="AB46" s="8">
        <f t="shared" si="4"/>
        <v>0</v>
      </c>
    </row>
    <row r="47" spans="1:28" ht="20" x14ac:dyDescent="0.25">
      <c r="A47" s="7">
        <v>46</v>
      </c>
      <c r="B47" s="8" t="s">
        <v>96</v>
      </c>
      <c r="C47" s="9" t="s">
        <v>97</v>
      </c>
      <c r="D47" s="10" t="s">
        <v>4</v>
      </c>
      <c r="E47" s="11">
        <v>3</v>
      </c>
      <c r="F47" s="12">
        <v>3</v>
      </c>
      <c r="G47" s="12">
        <v>10</v>
      </c>
      <c r="H47" s="8">
        <f t="shared" si="0"/>
        <v>0</v>
      </c>
      <c r="I47" s="10" t="s">
        <v>4</v>
      </c>
      <c r="J47" s="11">
        <v>0</v>
      </c>
      <c r="K47" s="12">
        <v>0</v>
      </c>
      <c r="L47" s="12">
        <v>10</v>
      </c>
      <c r="M47" s="8">
        <f>IF(AND(SUM(J47:L47) = 0, J47 &lt;&gt; "",I47="None"), 1, 0)</f>
        <v>0</v>
      </c>
      <c r="N47" s="10" t="s">
        <v>4</v>
      </c>
      <c r="O47" s="11">
        <v>2</v>
      </c>
      <c r="P47" s="12">
        <v>1</v>
      </c>
      <c r="Q47" s="12">
        <v>9</v>
      </c>
      <c r="R47" s="8">
        <f t="shared" si="2"/>
        <v>0</v>
      </c>
      <c r="S47" s="10" t="s">
        <v>4</v>
      </c>
      <c r="T47" s="11">
        <v>0</v>
      </c>
      <c r="U47" s="12">
        <v>2</v>
      </c>
      <c r="V47" s="12">
        <v>8</v>
      </c>
      <c r="W47" s="8">
        <f t="shared" si="3"/>
        <v>0</v>
      </c>
      <c r="X47" s="10" t="s">
        <v>4</v>
      </c>
      <c r="Y47" s="11">
        <v>0</v>
      </c>
      <c r="Z47" s="12">
        <v>0</v>
      </c>
      <c r="AA47" s="12">
        <v>10</v>
      </c>
      <c r="AB47" s="8">
        <f t="shared" si="4"/>
        <v>0</v>
      </c>
    </row>
    <row r="48" spans="1:28" ht="80" x14ac:dyDescent="0.25">
      <c r="A48" s="7">
        <v>47</v>
      </c>
      <c r="B48" s="8" t="s">
        <v>98</v>
      </c>
      <c r="C48" s="9" t="s">
        <v>99</v>
      </c>
      <c r="D48" s="10" t="s">
        <v>7</v>
      </c>
      <c r="E48" s="11">
        <v>5</v>
      </c>
      <c r="F48" s="12">
        <v>0</v>
      </c>
      <c r="G48" s="12">
        <v>0</v>
      </c>
      <c r="H48" s="8">
        <f t="shared" si="0"/>
        <v>0</v>
      </c>
      <c r="I48" s="10" t="s">
        <v>7</v>
      </c>
      <c r="J48" s="11">
        <v>10</v>
      </c>
      <c r="K48" s="12">
        <v>3</v>
      </c>
      <c r="L48" s="12">
        <v>0</v>
      </c>
      <c r="M48" s="8">
        <f t="shared" si="1"/>
        <v>0</v>
      </c>
      <c r="N48" s="10" t="s">
        <v>7</v>
      </c>
      <c r="O48" s="11">
        <v>8</v>
      </c>
      <c r="P48" s="12">
        <v>0</v>
      </c>
      <c r="Q48" s="12">
        <v>0</v>
      </c>
      <c r="R48" s="8">
        <f t="shared" si="2"/>
        <v>0</v>
      </c>
      <c r="S48" s="10" t="s">
        <v>7</v>
      </c>
      <c r="T48" s="11">
        <v>10</v>
      </c>
      <c r="U48" s="12">
        <v>2</v>
      </c>
      <c r="V48" s="12">
        <v>0</v>
      </c>
      <c r="W48" s="8">
        <f t="shared" si="3"/>
        <v>0</v>
      </c>
      <c r="X48" s="10" t="s">
        <v>7</v>
      </c>
      <c r="Y48" s="11">
        <v>10</v>
      </c>
      <c r="Z48" s="12">
        <v>2</v>
      </c>
      <c r="AA48" s="12">
        <v>0</v>
      </c>
      <c r="AB48" s="8">
        <f t="shared" si="4"/>
        <v>0</v>
      </c>
    </row>
    <row r="49" spans="1:28" ht="60" x14ac:dyDescent="0.25">
      <c r="A49" s="7">
        <v>48</v>
      </c>
      <c r="B49" s="8" t="s">
        <v>100</v>
      </c>
      <c r="C49" s="9" t="s">
        <v>101</v>
      </c>
      <c r="D49" s="10" t="s">
        <v>7</v>
      </c>
      <c r="E49" s="11">
        <v>8</v>
      </c>
      <c r="F49" s="12">
        <v>0</v>
      </c>
      <c r="G49" s="12">
        <v>0</v>
      </c>
      <c r="H49" s="8">
        <f t="shared" si="0"/>
        <v>0</v>
      </c>
      <c r="I49" s="10" t="s">
        <v>7</v>
      </c>
      <c r="J49" s="11">
        <v>10</v>
      </c>
      <c r="K49" s="12">
        <v>0</v>
      </c>
      <c r="L49" s="12">
        <v>0</v>
      </c>
      <c r="M49" s="8">
        <f t="shared" si="1"/>
        <v>0</v>
      </c>
      <c r="N49" s="10" t="s">
        <v>7</v>
      </c>
      <c r="O49" s="11">
        <v>8</v>
      </c>
      <c r="P49" s="12">
        <v>0</v>
      </c>
      <c r="Q49" s="12">
        <v>1</v>
      </c>
      <c r="R49" s="8">
        <f t="shared" si="2"/>
        <v>0</v>
      </c>
      <c r="S49" s="10" t="s">
        <v>7</v>
      </c>
      <c r="T49" s="11">
        <v>9</v>
      </c>
      <c r="U49" s="12">
        <v>0</v>
      </c>
      <c r="V49" s="12">
        <v>1</v>
      </c>
      <c r="W49" s="8">
        <f t="shared" si="3"/>
        <v>0</v>
      </c>
      <c r="X49" s="10" t="s">
        <v>7</v>
      </c>
      <c r="Y49" s="11">
        <v>9</v>
      </c>
      <c r="Z49" s="12">
        <v>0</v>
      </c>
      <c r="AA49" s="12">
        <v>0</v>
      </c>
      <c r="AB49" s="8">
        <f t="shared" si="4"/>
        <v>0</v>
      </c>
    </row>
    <row r="50" spans="1:28" ht="100" x14ac:dyDescent="0.25">
      <c r="A50" s="7">
        <v>49</v>
      </c>
      <c r="B50" s="8" t="s">
        <v>102</v>
      </c>
      <c r="C50" s="9" t="s">
        <v>103</v>
      </c>
      <c r="D50" s="10" t="s">
        <v>7</v>
      </c>
      <c r="E50" s="11">
        <v>10</v>
      </c>
      <c r="F50" s="12">
        <v>0</v>
      </c>
      <c r="G50" s="12">
        <v>3</v>
      </c>
      <c r="H50" s="8">
        <f t="shared" si="0"/>
        <v>0</v>
      </c>
      <c r="I50" s="10" t="s">
        <v>7</v>
      </c>
      <c r="J50" s="11">
        <v>6</v>
      </c>
      <c r="K50" s="12">
        <v>3</v>
      </c>
      <c r="L50" s="12">
        <v>5</v>
      </c>
      <c r="M50" s="8">
        <f t="shared" si="1"/>
        <v>0</v>
      </c>
      <c r="N50" s="10" t="s">
        <v>4</v>
      </c>
      <c r="O50" s="11">
        <v>5</v>
      </c>
      <c r="P50" s="12">
        <v>5</v>
      </c>
      <c r="Q50" s="12">
        <v>8</v>
      </c>
      <c r="R50" s="8">
        <f t="shared" si="2"/>
        <v>0</v>
      </c>
      <c r="S50" s="10" t="s">
        <v>7</v>
      </c>
      <c r="T50" s="11">
        <v>6</v>
      </c>
      <c r="U50" s="12">
        <v>4</v>
      </c>
      <c r="V50" s="12">
        <v>5</v>
      </c>
      <c r="W50" s="8">
        <f t="shared" si="3"/>
        <v>0</v>
      </c>
      <c r="X50" s="10" t="s">
        <v>7</v>
      </c>
      <c r="Y50" s="11">
        <v>6</v>
      </c>
      <c r="Z50" s="12">
        <v>4</v>
      </c>
      <c r="AA50" s="12">
        <v>5</v>
      </c>
      <c r="AB50" s="8">
        <f t="shared" si="4"/>
        <v>0</v>
      </c>
    </row>
    <row r="51" spans="1:28" ht="20" x14ac:dyDescent="0.25">
      <c r="A51" s="13">
        <v>50</v>
      </c>
      <c r="B51" s="14" t="s">
        <v>104</v>
      </c>
      <c r="C51" s="15" t="s">
        <v>105</v>
      </c>
      <c r="D51" s="16"/>
      <c r="E51" s="11">
        <v>0</v>
      </c>
      <c r="F51" s="12">
        <v>0</v>
      </c>
      <c r="G51" s="12">
        <v>0</v>
      </c>
      <c r="H51" s="8">
        <v>1</v>
      </c>
      <c r="I51" s="16" t="s">
        <v>7</v>
      </c>
      <c r="J51" s="11">
        <v>8</v>
      </c>
      <c r="K51" s="12">
        <v>0</v>
      </c>
      <c r="L51" s="12">
        <v>0</v>
      </c>
      <c r="M51" s="8">
        <f t="shared" si="1"/>
        <v>0</v>
      </c>
      <c r="N51" s="16" t="s">
        <v>4</v>
      </c>
      <c r="O51" s="11">
        <v>2</v>
      </c>
      <c r="P51" s="12">
        <v>0</v>
      </c>
      <c r="Q51" s="12">
        <v>7</v>
      </c>
      <c r="R51" s="8">
        <f t="shared" si="2"/>
        <v>0</v>
      </c>
      <c r="S51" s="16" t="s">
        <v>7</v>
      </c>
      <c r="T51" s="11">
        <v>7</v>
      </c>
      <c r="U51" s="12">
        <v>3</v>
      </c>
      <c r="V51" s="12">
        <v>2</v>
      </c>
      <c r="W51" s="8">
        <f t="shared" si="3"/>
        <v>0</v>
      </c>
      <c r="X51" s="16" t="s">
        <v>7</v>
      </c>
      <c r="Y51" s="11">
        <v>8</v>
      </c>
      <c r="Z51" s="12">
        <v>3</v>
      </c>
      <c r="AA51" s="12">
        <v>2</v>
      </c>
      <c r="AB51" s="8">
        <f t="shared" si="4"/>
        <v>0</v>
      </c>
    </row>
    <row r="52" spans="1:28" ht="100" x14ac:dyDescent="0.25">
      <c r="A52" s="7">
        <v>51</v>
      </c>
      <c r="B52" s="8" t="s">
        <v>106</v>
      </c>
      <c r="C52" s="9" t="s">
        <v>107</v>
      </c>
      <c r="D52" s="10" t="s">
        <v>7</v>
      </c>
      <c r="E52" s="11">
        <v>8</v>
      </c>
      <c r="F52" s="12">
        <v>0</v>
      </c>
      <c r="G52" s="12">
        <v>4</v>
      </c>
      <c r="H52" s="8">
        <f t="shared" si="0"/>
        <v>0</v>
      </c>
      <c r="I52" s="10" t="s">
        <v>7</v>
      </c>
      <c r="J52" s="11">
        <v>10</v>
      </c>
      <c r="K52" s="12">
        <v>0</v>
      </c>
      <c r="L52" s="12">
        <v>0</v>
      </c>
      <c r="M52" s="8">
        <f t="shared" si="1"/>
        <v>0</v>
      </c>
      <c r="N52" s="10" t="s">
        <v>7</v>
      </c>
      <c r="O52" s="11">
        <v>8</v>
      </c>
      <c r="P52" s="12">
        <v>0</v>
      </c>
      <c r="Q52" s="12">
        <v>4</v>
      </c>
      <c r="R52" s="8">
        <f t="shared" si="2"/>
        <v>0</v>
      </c>
      <c r="S52" s="10" t="s">
        <v>7</v>
      </c>
      <c r="T52" s="11">
        <v>10</v>
      </c>
      <c r="U52" s="12">
        <v>0</v>
      </c>
      <c r="V52" s="12">
        <v>0</v>
      </c>
      <c r="W52" s="8">
        <f t="shared" si="3"/>
        <v>0</v>
      </c>
      <c r="X52" s="10" t="s">
        <v>7</v>
      </c>
      <c r="Y52" s="11">
        <v>10</v>
      </c>
      <c r="Z52" s="12">
        <v>2</v>
      </c>
      <c r="AA52" s="12">
        <v>0</v>
      </c>
      <c r="AB52" s="8">
        <f t="shared" si="4"/>
        <v>0</v>
      </c>
    </row>
    <row r="53" spans="1:28" ht="60" x14ac:dyDescent="0.25">
      <c r="A53" s="7">
        <v>52</v>
      </c>
      <c r="B53" s="8" t="s">
        <v>108</v>
      </c>
      <c r="C53" s="9" t="s">
        <v>109</v>
      </c>
      <c r="D53" s="10" t="s">
        <v>7</v>
      </c>
      <c r="E53" s="11">
        <v>10</v>
      </c>
      <c r="F53" s="12">
        <v>0</v>
      </c>
      <c r="G53" s="12">
        <v>0</v>
      </c>
      <c r="H53" s="8">
        <f t="shared" si="0"/>
        <v>0</v>
      </c>
      <c r="I53" s="10" t="s">
        <v>7</v>
      </c>
      <c r="J53" s="11">
        <v>8</v>
      </c>
      <c r="K53" s="12">
        <v>5</v>
      </c>
      <c r="L53" s="12">
        <v>0</v>
      </c>
      <c r="M53" s="8">
        <f t="shared" si="1"/>
        <v>0</v>
      </c>
      <c r="N53" s="10" t="s">
        <v>7</v>
      </c>
      <c r="O53" s="11">
        <v>6</v>
      </c>
      <c r="P53" s="12">
        <v>1</v>
      </c>
      <c r="Q53" s="12">
        <v>3</v>
      </c>
      <c r="R53" s="8">
        <f t="shared" si="2"/>
        <v>0</v>
      </c>
      <c r="S53" s="10" t="s">
        <v>7</v>
      </c>
      <c r="T53" s="11">
        <v>10</v>
      </c>
      <c r="U53" s="12">
        <v>0</v>
      </c>
      <c r="V53" s="12">
        <v>0</v>
      </c>
      <c r="W53" s="8">
        <f t="shared" si="3"/>
        <v>0</v>
      </c>
      <c r="X53" s="10" t="s">
        <v>7</v>
      </c>
      <c r="Y53" s="11">
        <v>9</v>
      </c>
      <c r="Z53" s="12">
        <v>1</v>
      </c>
      <c r="AA53" s="12">
        <v>0</v>
      </c>
      <c r="AB53" s="8">
        <f t="shared" si="4"/>
        <v>0</v>
      </c>
    </row>
    <row r="54" spans="1:28" ht="60" x14ac:dyDescent="0.25">
      <c r="A54" s="7">
        <v>53</v>
      </c>
      <c r="B54" s="8" t="s">
        <v>110</v>
      </c>
      <c r="C54" s="9" t="s">
        <v>111</v>
      </c>
      <c r="D54" s="10" t="s">
        <v>7</v>
      </c>
      <c r="E54" s="11">
        <v>6</v>
      </c>
      <c r="F54" s="12">
        <v>3</v>
      </c>
      <c r="G54" s="12">
        <v>6</v>
      </c>
      <c r="H54" s="8">
        <f t="shared" si="0"/>
        <v>0</v>
      </c>
      <c r="I54" s="10" t="s">
        <v>4</v>
      </c>
      <c r="J54" s="11">
        <v>0</v>
      </c>
      <c r="K54" s="12">
        <v>3</v>
      </c>
      <c r="L54" s="12">
        <v>5</v>
      </c>
      <c r="M54" s="8">
        <f t="shared" si="1"/>
        <v>0</v>
      </c>
      <c r="N54" s="10" t="s">
        <v>4</v>
      </c>
      <c r="O54" s="11">
        <v>2</v>
      </c>
      <c r="P54" s="12">
        <v>2</v>
      </c>
      <c r="Q54" s="12">
        <v>7</v>
      </c>
      <c r="R54" s="8">
        <f t="shared" si="2"/>
        <v>0</v>
      </c>
      <c r="S54" s="10" t="s">
        <v>7</v>
      </c>
      <c r="T54" s="11">
        <v>9</v>
      </c>
      <c r="U54" s="12">
        <v>0</v>
      </c>
      <c r="V54" s="12">
        <v>0</v>
      </c>
      <c r="W54" s="8">
        <f t="shared" si="3"/>
        <v>0</v>
      </c>
      <c r="X54" s="10" t="s">
        <v>46</v>
      </c>
      <c r="Y54" s="11">
        <v>5</v>
      </c>
      <c r="Z54" s="12">
        <v>7</v>
      </c>
      <c r="AA54" s="12">
        <v>4</v>
      </c>
      <c r="AB54" s="8">
        <f t="shared" si="4"/>
        <v>0</v>
      </c>
    </row>
    <row r="55" spans="1:28" ht="20" x14ac:dyDescent="0.25">
      <c r="A55" s="7">
        <v>54</v>
      </c>
      <c r="B55" s="8" t="s">
        <v>112</v>
      </c>
      <c r="C55" s="9" t="s">
        <v>113</v>
      </c>
      <c r="D55" s="10" t="s">
        <v>7</v>
      </c>
      <c r="E55" s="11">
        <v>6</v>
      </c>
      <c r="F55" s="12">
        <v>0</v>
      </c>
      <c r="G55" s="12">
        <v>8</v>
      </c>
      <c r="H55" s="8">
        <f t="shared" si="0"/>
        <v>0</v>
      </c>
      <c r="I55" s="10" t="s">
        <v>63</v>
      </c>
      <c r="J55" s="11">
        <v>0</v>
      </c>
      <c r="K55" s="12">
        <v>0</v>
      </c>
      <c r="L55" s="12">
        <v>0</v>
      </c>
      <c r="M55" s="8">
        <f t="shared" si="1"/>
        <v>1</v>
      </c>
      <c r="N55" s="10" t="s">
        <v>7</v>
      </c>
      <c r="O55" s="11">
        <v>6</v>
      </c>
      <c r="P55" s="12">
        <v>1</v>
      </c>
      <c r="Q55" s="12">
        <v>2</v>
      </c>
      <c r="R55" s="8">
        <f t="shared" si="2"/>
        <v>0</v>
      </c>
      <c r="S55" s="10" t="s">
        <v>7</v>
      </c>
      <c r="T55" s="11">
        <v>9</v>
      </c>
      <c r="U55" s="12">
        <v>0</v>
      </c>
      <c r="V55" s="12">
        <v>0</v>
      </c>
      <c r="W55" s="8">
        <f t="shared" si="3"/>
        <v>0</v>
      </c>
      <c r="X55" s="10" t="s">
        <v>7</v>
      </c>
      <c r="Y55" s="11">
        <v>7</v>
      </c>
      <c r="Z55" s="12">
        <v>0</v>
      </c>
      <c r="AA55" s="12">
        <v>5</v>
      </c>
      <c r="AB55" s="8">
        <f t="shared" si="4"/>
        <v>0</v>
      </c>
    </row>
    <row r="56" spans="1:28" ht="20" x14ac:dyDescent="0.25">
      <c r="A56" s="7">
        <v>55</v>
      </c>
      <c r="B56" s="8" t="s">
        <v>114</v>
      </c>
      <c r="C56" s="9" t="s">
        <v>115</v>
      </c>
      <c r="D56" s="10" t="s">
        <v>7</v>
      </c>
      <c r="E56" s="11">
        <v>8</v>
      </c>
      <c r="F56" s="12">
        <v>0</v>
      </c>
      <c r="G56" s="12">
        <v>4</v>
      </c>
      <c r="H56" s="8">
        <f t="shared" si="0"/>
        <v>0</v>
      </c>
      <c r="I56" s="10" t="s">
        <v>7</v>
      </c>
      <c r="J56" s="46">
        <v>8</v>
      </c>
      <c r="K56" s="12">
        <v>0</v>
      </c>
      <c r="L56" s="12">
        <v>0</v>
      </c>
      <c r="M56" s="8">
        <f t="shared" si="1"/>
        <v>0</v>
      </c>
      <c r="N56" s="10" t="s">
        <v>7</v>
      </c>
      <c r="O56" s="11">
        <v>8</v>
      </c>
      <c r="P56" s="12">
        <v>0</v>
      </c>
      <c r="Q56" s="12">
        <v>2</v>
      </c>
      <c r="R56" s="8">
        <f t="shared" si="2"/>
        <v>0</v>
      </c>
      <c r="S56" s="10" t="s">
        <v>7</v>
      </c>
      <c r="T56" s="11">
        <v>10</v>
      </c>
      <c r="U56" s="12">
        <v>0</v>
      </c>
      <c r="V56" s="12">
        <v>0</v>
      </c>
      <c r="W56" s="8">
        <f t="shared" si="3"/>
        <v>0</v>
      </c>
      <c r="X56" s="10" t="s">
        <v>7</v>
      </c>
      <c r="Y56" s="11">
        <v>9</v>
      </c>
      <c r="Z56" s="12">
        <v>0</v>
      </c>
      <c r="AA56" s="12">
        <v>0</v>
      </c>
      <c r="AB56" s="8">
        <f t="shared" si="4"/>
        <v>0</v>
      </c>
    </row>
    <row r="57" spans="1:28" ht="20" x14ac:dyDescent="0.25">
      <c r="A57" s="7">
        <v>56</v>
      </c>
      <c r="B57" s="8" t="s">
        <v>116</v>
      </c>
      <c r="C57" s="9" t="s">
        <v>117</v>
      </c>
      <c r="D57" s="10" t="s">
        <v>7</v>
      </c>
      <c r="E57" s="11">
        <v>8</v>
      </c>
      <c r="F57" s="12">
        <v>0</v>
      </c>
      <c r="G57" s="12">
        <v>0</v>
      </c>
      <c r="H57" s="8">
        <f t="shared" si="0"/>
        <v>0</v>
      </c>
      <c r="I57" s="10" t="s">
        <v>7</v>
      </c>
      <c r="J57" s="47">
        <v>10</v>
      </c>
      <c r="K57" s="12">
        <v>0</v>
      </c>
      <c r="L57" s="12">
        <v>0</v>
      </c>
      <c r="M57" s="8">
        <f t="shared" si="1"/>
        <v>0</v>
      </c>
      <c r="N57" s="10" t="s">
        <v>7</v>
      </c>
      <c r="O57" s="11">
        <v>9</v>
      </c>
      <c r="P57" s="12">
        <v>0</v>
      </c>
      <c r="Q57" s="12">
        <v>0</v>
      </c>
      <c r="R57" s="8">
        <f t="shared" si="2"/>
        <v>0</v>
      </c>
      <c r="S57" s="10" t="s">
        <v>7</v>
      </c>
      <c r="T57" s="11">
        <v>10</v>
      </c>
      <c r="U57" s="12">
        <v>0</v>
      </c>
      <c r="V57" s="12">
        <v>0</v>
      </c>
      <c r="W57" s="8">
        <f t="shared" si="3"/>
        <v>0</v>
      </c>
      <c r="X57" s="10" t="s">
        <v>7</v>
      </c>
      <c r="Y57" s="11">
        <v>8</v>
      </c>
      <c r="Z57" s="12">
        <v>0</v>
      </c>
      <c r="AA57" s="12">
        <v>0</v>
      </c>
      <c r="AB57" s="8">
        <f t="shared" si="4"/>
        <v>0</v>
      </c>
    </row>
    <row r="58" spans="1:28" ht="20" x14ac:dyDescent="0.25">
      <c r="A58" s="7">
        <v>57</v>
      </c>
      <c r="B58" s="8" t="s">
        <v>118</v>
      </c>
      <c r="C58" s="9" t="s">
        <v>119</v>
      </c>
      <c r="D58" s="10" t="s">
        <v>7</v>
      </c>
      <c r="E58" s="11">
        <v>7</v>
      </c>
      <c r="F58" s="12">
        <v>0</v>
      </c>
      <c r="G58" s="12">
        <v>5</v>
      </c>
      <c r="H58" s="8">
        <f t="shared" si="0"/>
        <v>0</v>
      </c>
      <c r="I58" s="10" t="s">
        <v>7</v>
      </c>
      <c r="J58" s="11">
        <v>5</v>
      </c>
      <c r="K58" s="12">
        <v>0</v>
      </c>
      <c r="L58" s="12">
        <v>0</v>
      </c>
      <c r="M58" s="8">
        <f t="shared" si="1"/>
        <v>0</v>
      </c>
      <c r="N58" s="10" t="s">
        <v>7</v>
      </c>
      <c r="O58" s="11">
        <v>5</v>
      </c>
      <c r="P58" s="12">
        <v>0</v>
      </c>
      <c r="Q58" s="12">
        <v>2</v>
      </c>
      <c r="R58" s="8">
        <f t="shared" si="2"/>
        <v>0</v>
      </c>
      <c r="S58" s="10" t="s">
        <v>7</v>
      </c>
      <c r="T58" s="43">
        <v>9</v>
      </c>
      <c r="U58" s="44">
        <v>0</v>
      </c>
      <c r="V58" s="44">
        <v>0</v>
      </c>
      <c r="W58" s="45">
        <f t="shared" si="3"/>
        <v>0</v>
      </c>
      <c r="X58" s="10" t="s">
        <v>4</v>
      </c>
      <c r="Y58" s="11">
        <v>5</v>
      </c>
      <c r="Z58" s="12">
        <v>0</v>
      </c>
      <c r="AA58" s="12">
        <v>5</v>
      </c>
      <c r="AB58" s="8">
        <f t="shared" si="4"/>
        <v>0</v>
      </c>
    </row>
    <row r="59" spans="1:28" ht="100" x14ac:dyDescent="0.25">
      <c r="A59" s="7">
        <v>58</v>
      </c>
      <c r="B59" s="8" t="s">
        <v>120</v>
      </c>
      <c r="C59" s="9" t="s">
        <v>121</v>
      </c>
      <c r="D59" s="10" t="s">
        <v>7</v>
      </c>
      <c r="E59" s="11">
        <v>10</v>
      </c>
      <c r="F59" s="12">
        <v>0</v>
      </c>
      <c r="G59" s="12">
        <v>2</v>
      </c>
      <c r="H59" s="8">
        <f t="shared" si="0"/>
        <v>0</v>
      </c>
      <c r="I59" s="10" t="s">
        <v>7</v>
      </c>
      <c r="J59" s="11">
        <v>10</v>
      </c>
      <c r="K59" s="12">
        <v>0</v>
      </c>
      <c r="L59" s="12">
        <v>0</v>
      </c>
      <c r="M59" s="8">
        <f t="shared" si="1"/>
        <v>0</v>
      </c>
      <c r="N59" s="10" t="s">
        <v>7</v>
      </c>
      <c r="O59" s="11">
        <v>8</v>
      </c>
      <c r="P59" s="12">
        <v>0</v>
      </c>
      <c r="Q59" s="12">
        <v>6</v>
      </c>
      <c r="R59" s="8">
        <f t="shared" si="2"/>
        <v>0</v>
      </c>
      <c r="S59" s="10" t="s">
        <v>7</v>
      </c>
      <c r="T59" s="11">
        <v>10</v>
      </c>
      <c r="U59" s="12">
        <v>0</v>
      </c>
      <c r="V59" s="12">
        <v>0</v>
      </c>
      <c r="W59" s="8">
        <f t="shared" si="3"/>
        <v>0</v>
      </c>
      <c r="X59" s="10" t="s">
        <v>7</v>
      </c>
      <c r="Y59" s="11">
        <v>10</v>
      </c>
      <c r="Z59" s="12">
        <v>0</v>
      </c>
      <c r="AA59" s="12">
        <v>4</v>
      </c>
      <c r="AB59" s="8">
        <f t="shared" si="4"/>
        <v>0</v>
      </c>
    </row>
    <row r="60" spans="1:28" ht="60" x14ac:dyDescent="0.25">
      <c r="A60" s="7">
        <v>59</v>
      </c>
      <c r="B60" s="8" t="s">
        <v>122</v>
      </c>
      <c r="C60" s="9" t="s">
        <v>123</v>
      </c>
      <c r="D60" s="10" t="s">
        <v>4</v>
      </c>
      <c r="E60" s="11">
        <v>5</v>
      </c>
      <c r="F60" s="12">
        <v>0</v>
      </c>
      <c r="G60" s="12">
        <v>8</v>
      </c>
      <c r="H60" s="8">
        <f t="shared" si="0"/>
        <v>0</v>
      </c>
      <c r="I60" s="10" t="s">
        <v>7</v>
      </c>
      <c r="J60" s="11">
        <v>6</v>
      </c>
      <c r="K60" s="12">
        <v>3</v>
      </c>
      <c r="L60" s="12">
        <v>5</v>
      </c>
      <c r="M60" s="8">
        <f t="shared" si="1"/>
        <v>0</v>
      </c>
      <c r="N60" s="10" t="s">
        <v>7</v>
      </c>
      <c r="O60" s="11">
        <v>5</v>
      </c>
      <c r="P60" s="12">
        <v>0</v>
      </c>
      <c r="Q60" s="12">
        <v>4</v>
      </c>
      <c r="R60" s="8">
        <f t="shared" si="2"/>
        <v>0</v>
      </c>
      <c r="S60" s="10" t="s">
        <v>4</v>
      </c>
      <c r="T60" s="11">
        <v>3</v>
      </c>
      <c r="U60" s="12">
        <v>3</v>
      </c>
      <c r="V60" s="12">
        <v>6</v>
      </c>
      <c r="W60" s="8">
        <f t="shared" si="3"/>
        <v>0</v>
      </c>
      <c r="X60" s="10" t="s">
        <v>4</v>
      </c>
      <c r="Y60" s="11">
        <v>2</v>
      </c>
      <c r="Z60" s="12">
        <v>5</v>
      </c>
      <c r="AA60" s="12">
        <v>9</v>
      </c>
      <c r="AB60" s="8">
        <f t="shared" si="4"/>
        <v>0</v>
      </c>
    </row>
    <row r="61" spans="1:28" ht="61" thickBot="1" x14ac:dyDescent="0.3">
      <c r="A61" s="17">
        <v>60</v>
      </c>
      <c r="B61" s="18" t="s">
        <v>124</v>
      </c>
      <c r="C61" s="19" t="s">
        <v>125</v>
      </c>
      <c r="D61" s="20" t="s">
        <v>7</v>
      </c>
      <c r="E61" s="21">
        <v>7</v>
      </c>
      <c r="F61" s="22">
        <v>0</v>
      </c>
      <c r="G61" s="22">
        <v>6</v>
      </c>
      <c r="H61" s="8">
        <f t="shared" si="0"/>
        <v>0</v>
      </c>
      <c r="I61" s="20" t="s">
        <v>7</v>
      </c>
      <c r="J61" s="21">
        <v>8</v>
      </c>
      <c r="K61" s="22">
        <v>0</v>
      </c>
      <c r="L61" s="22">
        <v>5</v>
      </c>
      <c r="M61" s="8">
        <f t="shared" si="1"/>
        <v>0</v>
      </c>
      <c r="N61" s="20" t="s">
        <v>7</v>
      </c>
      <c r="O61" s="21">
        <v>9</v>
      </c>
      <c r="P61" s="22">
        <v>0</v>
      </c>
      <c r="Q61" s="22">
        <v>3</v>
      </c>
      <c r="R61" s="8">
        <f t="shared" si="2"/>
        <v>0</v>
      </c>
      <c r="S61" s="20" t="s">
        <v>7</v>
      </c>
      <c r="T61" s="21">
        <v>9</v>
      </c>
      <c r="U61" s="22">
        <v>0</v>
      </c>
      <c r="V61" s="22">
        <v>2</v>
      </c>
      <c r="W61" s="8">
        <f t="shared" si="3"/>
        <v>0</v>
      </c>
      <c r="X61" s="20" t="s">
        <v>7</v>
      </c>
      <c r="Y61" s="21">
        <v>7</v>
      </c>
      <c r="Z61" s="22">
        <v>0</v>
      </c>
      <c r="AA61" s="22">
        <v>4</v>
      </c>
      <c r="AB61" s="8">
        <f t="shared" si="4"/>
        <v>0</v>
      </c>
    </row>
    <row r="62" spans="1:28" ht="35" x14ac:dyDescent="0.25">
      <c r="A62">
        <v>61</v>
      </c>
      <c r="B62" t="s">
        <v>126</v>
      </c>
      <c r="C62" s="23" t="s">
        <v>127</v>
      </c>
      <c r="D62" s="48" t="s">
        <v>4</v>
      </c>
      <c r="E62" s="11">
        <v>5</v>
      </c>
      <c r="F62" s="12">
        <v>0</v>
      </c>
      <c r="G62" s="12">
        <v>8</v>
      </c>
      <c r="H62" s="8"/>
      <c r="I62" s="48" t="s">
        <v>4</v>
      </c>
      <c r="J62" s="11">
        <v>0</v>
      </c>
      <c r="K62" s="12">
        <v>0</v>
      </c>
      <c r="L62" s="12">
        <v>10</v>
      </c>
      <c r="M62" s="8">
        <f>IF(AND(SUM(J62:L62) = 0, J62 &lt;&gt; ""), 1, 0)</f>
        <v>0</v>
      </c>
      <c r="N62" s="23" t="s">
        <v>4</v>
      </c>
      <c r="O62" s="23">
        <v>5</v>
      </c>
      <c r="P62" s="23">
        <v>0</v>
      </c>
      <c r="Q62" s="23">
        <v>8</v>
      </c>
      <c r="R62" s="23">
        <v>0</v>
      </c>
      <c r="S62" s="23" t="s">
        <v>4</v>
      </c>
      <c r="T62">
        <v>0</v>
      </c>
      <c r="U62">
        <v>4</v>
      </c>
      <c r="V62">
        <v>7</v>
      </c>
      <c r="W62">
        <v>0</v>
      </c>
      <c r="X62" t="s">
        <v>4</v>
      </c>
      <c r="Y62">
        <v>3</v>
      </c>
      <c r="Z62">
        <v>0</v>
      </c>
      <c r="AA62">
        <v>9</v>
      </c>
      <c r="AB62">
        <v>0</v>
      </c>
    </row>
    <row r="63" spans="1:28" ht="20" x14ac:dyDescent="0.25">
      <c r="A63">
        <v>62</v>
      </c>
      <c r="B63" t="s">
        <v>128</v>
      </c>
      <c r="C63" s="23" t="s">
        <v>129</v>
      </c>
      <c r="D63" s="48" t="s">
        <v>7</v>
      </c>
      <c r="E63" s="11">
        <v>6</v>
      </c>
      <c r="F63" s="12">
        <v>0</v>
      </c>
      <c r="G63" s="12">
        <v>4</v>
      </c>
      <c r="H63" s="8">
        <f t="shared" ref="H63:H121" si="5">IF(AND(SUM(E63:G63) = 0, E63 &lt;&gt; ""), 1, 0)</f>
        <v>0</v>
      </c>
      <c r="I63" s="48" t="s">
        <v>4</v>
      </c>
      <c r="J63" s="11">
        <v>3</v>
      </c>
      <c r="K63" s="12">
        <v>3</v>
      </c>
      <c r="L63" s="12">
        <v>5</v>
      </c>
      <c r="M63" s="8">
        <f t="shared" ref="M63:M121" si="6">IF(AND(SUM(J63:L63) = 0, J63 &lt;&gt; ""), 1, 0)</f>
        <v>0</v>
      </c>
      <c r="N63" s="23" t="s">
        <v>4</v>
      </c>
      <c r="O63" s="23">
        <v>2</v>
      </c>
      <c r="P63" s="23">
        <v>0</v>
      </c>
      <c r="Q63" s="23">
        <v>7</v>
      </c>
      <c r="R63" s="23">
        <v>0</v>
      </c>
      <c r="S63" s="23" t="s">
        <v>4</v>
      </c>
      <c r="T63">
        <v>2</v>
      </c>
      <c r="U63">
        <v>0</v>
      </c>
      <c r="V63">
        <v>8</v>
      </c>
      <c r="W63">
        <v>0</v>
      </c>
      <c r="X63" t="s">
        <v>4</v>
      </c>
      <c r="Y63">
        <v>4</v>
      </c>
      <c r="Z63">
        <v>2</v>
      </c>
      <c r="AA63">
        <v>6</v>
      </c>
      <c r="AB63">
        <v>0</v>
      </c>
    </row>
    <row r="64" spans="1:28" ht="69" x14ac:dyDescent="0.25">
      <c r="A64">
        <v>63</v>
      </c>
      <c r="B64" t="s">
        <v>130</v>
      </c>
      <c r="C64" s="23" t="s">
        <v>131</v>
      </c>
      <c r="D64" s="48" t="s">
        <v>7</v>
      </c>
      <c r="E64" s="11">
        <v>10</v>
      </c>
      <c r="F64" s="12">
        <v>0</v>
      </c>
      <c r="G64" s="12">
        <v>2</v>
      </c>
      <c r="H64" s="8">
        <f t="shared" si="5"/>
        <v>0</v>
      </c>
      <c r="I64" s="48" t="s">
        <v>7</v>
      </c>
      <c r="J64" s="11">
        <v>10</v>
      </c>
      <c r="K64" s="12">
        <v>0</v>
      </c>
      <c r="L64" s="12">
        <v>0</v>
      </c>
      <c r="M64" s="8">
        <f t="shared" si="6"/>
        <v>0</v>
      </c>
      <c r="N64" s="23" t="s">
        <v>7</v>
      </c>
      <c r="O64" s="23">
        <v>10</v>
      </c>
      <c r="P64" s="23">
        <v>0</v>
      </c>
      <c r="Q64" s="23">
        <v>2</v>
      </c>
      <c r="R64" s="23">
        <v>0</v>
      </c>
      <c r="S64" s="23" t="s">
        <v>7</v>
      </c>
      <c r="T64">
        <v>9</v>
      </c>
      <c r="U64">
        <v>1</v>
      </c>
      <c r="V64">
        <v>0</v>
      </c>
      <c r="W64">
        <v>0</v>
      </c>
      <c r="X64" t="s">
        <v>7</v>
      </c>
      <c r="Y64">
        <v>10</v>
      </c>
      <c r="Z64">
        <v>0</v>
      </c>
      <c r="AA64">
        <v>0</v>
      </c>
      <c r="AB64">
        <v>0</v>
      </c>
    </row>
    <row r="65" spans="1:28" ht="86" x14ac:dyDescent="0.25">
      <c r="A65">
        <v>64</v>
      </c>
      <c r="B65" t="s">
        <v>132</v>
      </c>
      <c r="C65" s="23" t="s">
        <v>133</v>
      </c>
      <c r="D65" s="48" t="s">
        <v>7</v>
      </c>
      <c r="E65" s="11">
        <v>10</v>
      </c>
      <c r="F65" s="12">
        <v>0</v>
      </c>
      <c r="G65" s="12">
        <v>3</v>
      </c>
      <c r="H65" s="8">
        <f t="shared" si="5"/>
        <v>0</v>
      </c>
      <c r="I65" s="48" t="s">
        <v>7</v>
      </c>
      <c r="J65" s="11">
        <v>8</v>
      </c>
      <c r="K65" s="12">
        <v>0</v>
      </c>
      <c r="L65" s="12">
        <v>0</v>
      </c>
      <c r="M65" s="8">
        <f t="shared" si="6"/>
        <v>0</v>
      </c>
      <c r="N65" s="23" t="s">
        <v>7</v>
      </c>
      <c r="O65" s="23">
        <v>10</v>
      </c>
      <c r="P65" s="23">
        <v>0</v>
      </c>
      <c r="Q65" s="23">
        <v>4</v>
      </c>
      <c r="R65" s="23">
        <v>0</v>
      </c>
      <c r="S65" s="23" t="s">
        <v>7</v>
      </c>
      <c r="T65">
        <v>10</v>
      </c>
      <c r="U65">
        <v>0</v>
      </c>
      <c r="V65">
        <v>0</v>
      </c>
      <c r="W65">
        <v>0</v>
      </c>
      <c r="X65" t="s">
        <v>7</v>
      </c>
      <c r="Y65">
        <v>8</v>
      </c>
      <c r="Z65">
        <v>1</v>
      </c>
      <c r="AA65">
        <v>5</v>
      </c>
      <c r="AB65">
        <v>0</v>
      </c>
    </row>
    <row r="66" spans="1:28" ht="35" x14ac:dyDescent="0.25">
      <c r="A66">
        <v>65</v>
      </c>
      <c r="B66" t="s">
        <v>134</v>
      </c>
      <c r="C66" s="23" t="s">
        <v>135</v>
      </c>
      <c r="D66" s="48" t="s">
        <v>7</v>
      </c>
      <c r="E66" s="11">
        <v>6</v>
      </c>
      <c r="F66" s="12">
        <v>2</v>
      </c>
      <c r="G66" s="12">
        <v>6</v>
      </c>
      <c r="H66" s="8">
        <f t="shared" si="5"/>
        <v>0</v>
      </c>
      <c r="I66" s="48" t="s">
        <v>7</v>
      </c>
      <c r="J66" s="11">
        <v>8</v>
      </c>
      <c r="K66" s="12">
        <v>2</v>
      </c>
      <c r="L66" s="12">
        <v>0</v>
      </c>
      <c r="M66" s="8">
        <f t="shared" si="6"/>
        <v>0</v>
      </c>
      <c r="N66" s="23" t="s">
        <v>7</v>
      </c>
      <c r="O66" s="23">
        <v>8</v>
      </c>
      <c r="P66" s="23">
        <v>3</v>
      </c>
      <c r="Q66" s="23">
        <v>3</v>
      </c>
      <c r="R66" s="23">
        <v>0</v>
      </c>
      <c r="S66" s="23" t="s">
        <v>7</v>
      </c>
      <c r="T66">
        <v>9</v>
      </c>
      <c r="U66">
        <v>2</v>
      </c>
      <c r="V66">
        <v>0</v>
      </c>
      <c r="W66">
        <v>0</v>
      </c>
      <c r="X66" t="s">
        <v>7</v>
      </c>
      <c r="Y66">
        <v>10</v>
      </c>
      <c r="Z66">
        <v>4</v>
      </c>
      <c r="AA66">
        <v>0</v>
      </c>
      <c r="AB66">
        <v>0</v>
      </c>
    </row>
    <row r="67" spans="1:28" ht="20" x14ac:dyDescent="0.25">
      <c r="A67">
        <v>66</v>
      </c>
      <c r="B67" t="s">
        <v>136</v>
      </c>
      <c r="C67" s="23" t="s">
        <v>137</v>
      </c>
      <c r="D67" s="48" t="s">
        <v>4</v>
      </c>
      <c r="E67" s="11">
        <v>3</v>
      </c>
      <c r="F67" s="12">
        <v>0</v>
      </c>
      <c r="G67" s="12">
        <v>10</v>
      </c>
      <c r="H67" s="8">
        <f t="shared" si="5"/>
        <v>0</v>
      </c>
      <c r="I67" s="48" t="s">
        <v>63</v>
      </c>
      <c r="J67" s="11">
        <v>0</v>
      </c>
      <c r="K67" s="12">
        <v>0</v>
      </c>
      <c r="L67" s="12">
        <v>0</v>
      </c>
      <c r="M67" s="8">
        <f t="shared" si="6"/>
        <v>1</v>
      </c>
      <c r="N67" s="23" t="s">
        <v>4</v>
      </c>
      <c r="O67" s="23">
        <v>2</v>
      </c>
      <c r="P67" s="23">
        <v>4</v>
      </c>
      <c r="Q67" s="23">
        <v>6</v>
      </c>
      <c r="R67" s="23">
        <v>0</v>
      </c>
      <c r="S67" s="23" t="s">
        <v>4</v>
      </c>
      <c r="T67">
        <v>0</v>
      </c>
      <c r="U67">
        <v>3</v>
      </c>
      <c r="V67">
        <v>6</v>
      </c>
      <c r="W67">
        <v>0</v>
      </c>
      <c r="X67" t="s">
        <v>46</v>
      </c>
      <c r="Y67">
        <v>0</v>
      </c>
      <c r="Z67">
        <v>8</v>
      </c>
      <c r="AA67">
        <v>5</v>
      </c>
      <c r="AB67">
        <v>0</v>
      </c>
    </row>
    <row r="68" spans="1:28" ht="69" x14ac:dyDescent="0.25">
      <c r="A68">
        <v>67</v>
      </c>
      <c r="B68" t="s">
        <v>138</v>
      </c>
      <c r="C68" s="23" t="s">
        <v>139</v>
      </c>
      <c r="D68" s="48" t="s">
        <v>7</v>
      </c>
      <c r="E68" s="11">
        <v>9</v>
      </c>
      <c r="F68" s="12">
        <v>0</v>
      </c>
      <c r="G68" s="12">
        <v>0</v>
      </c>
      <c r="H68" s="8">
        <f t="shared" si="5"/>
        <v>0</v>
      </c>
      <c r="I68" s="48" t="s">
        <v>7</v>
      </c>
      <c r="J68" s="11">
        <v>6</v>
      </c>
      <c r="K68" s="12">
        <v>0</v>
      </c>
      <c r="L68" s="12">
        <v>5</v>
      </c>
      <c r="M68" s="8">
        <f t="shared" si="6"/>
        <v>0</v>
      </c>
      <c r="N68" s="23" t="s">
        <v>7</v>
      </c>
      <c r="O68" s="23">
        <v>7</v>
      </c>
      <c r="P68" s="23">
        <v>0</v>
      </c>
      <c r="Q68" s="23">
        <v>4</v>
      </c>
      <c r="R68" s="23">
        <v>0</v>
      </c>
      <c r="S68" s="23" t="s">
        <v>7</v>
      </c>
      <c r="T68">
        <v>10</v>
      </c>
      <c r="U68">
        <v>0</v>
      </c>
      <c r="V68">
        <v>0</v>
      </c>
      <c r="W68">
        <v>0</v>
      </c>
      <c r="X68" t="s">
        <v>7</v>
      </c>
      <c r="Y68">
        <v>9</v>
      </c>
      <c r="Z68">
        <v>2</v>
      </c>
      <c r="AA68">
        <v>0</v>
      </c>
      <c r="AB68">
        <v>0</v>
      </c>
    </row>
    <row r="69" spans="1:28" ht="52" x14ac:dyDescent="0.25">
      <c r="A69">
        <v>68</v>
      </c>
      <c r="B69" t="s">
        <v>140</v>
      </c>
      <c r="C69" s="23" t="s">
        <v>141</v>
      </c>
      <c r="D69" s="48" t="s">
        <v>46</v>
      </c>
      <c r="E69" s="11">
        <v>0</v>
      </c>
      <c r="F69" s="12">
        <v>10</v>
      </c>
      <c r="G69" s="12">
        <v>0</v>
      </c>
      <c r="H69" s="8">
        <f t="shared" si="5"/>
        <v>0</v>
      </c>
      <c r="I69" s="48" t="s">
        <v>46</v>
      </c>
      <c r="J69" s="11">
        <v>0</v>
      </c>
      <c r="K69" s="12">
        <v>8</v>
      </c>
      <c r="L69" s="12">
        <v>0</v>
      </c>
      <c r="M69" s="8">
        <f t="shared" si="6"/>
        <v>0</v>
      </c>
      <c r="N69" s="23" t="s">
        <v>63</v>
      </c>
      <c r="O69" s="23">
        <v>0</v>
      </c>
      <c r="P69" s="23">
        <v>0</v>
      </c>
      <c r="Q69" s="23">
        <v>0</v>
      </c>
      <c r="R69" s="23">
        <v>1</v>
      </c>
      <c r="S69" s="23" t="s">
        <v>46</v>
      </c>
      <c r="T69">
        <v>0</v>
      </c>
      <c r="U69">
        <v>10</v>
      </c>
      <c r="V69">
        <v>0</v>
      </c>
      <c r="W69">
        <v>0</v>
      </c>
      <c r="X69" t="s">
        <v>46</v>
      </c>
      <c r="Y69">
        <v>0</v>
      </c>
      <c r="Z69">
        <v>10</v>
      </c>
      <c r="AA69">
        <v>0</v>
      </c>
      <c r="AB69">
        <v>0</v>
      </c>
    </row>
    <row r="70" spans="1:28" ht="20" x14ac:dyDescent="0.25">
      <c r="A70">
        <v>69</v>
      </c>
      <c r="B70" t="s">
        <v>142</v>
      </c>
      <c r="C70" s="23" t="s">
        <v>143</v>
      </c>
      <c r="D70" s="48" t="s">
        <v>4</v>
      </c>
      <c r="E70" s="11">
        <v>0</v>
      </c>
      <c r="F70" s="12">
        <v>0</v>
      </c>
      <c r="G70" s="12">
        <v>10</v>
      </c>
      <c r="H70" s="8">
        <f t="shared" si="5"/>
        <v>0</v>
      </c>
      <c r="I70" s="48" t="s">
        <v>63</v>
      </c>
      <c r="J70" s="11">
        <v>0</v>
      </c>
      <c r="K70" s="12">
        <v>0</v>
      </c>
      <c r="L70" s="12">
        <v>0</v>
      </c>
      <c r="M70" s="8">
        <f t="shared" si="6"/>
        <v>1</v>
      </c>
      <c r="N70" s="23" t="s">
        <v>63</v>
      </c>
      <c r="O70" s="23">
        <v>0</v>
      </c>
      <c r="P70" s="23">
        <v>0</v>
      </c>
      <c r="Q70" s="23">
        <v>0</v>
      </c>
      <c r="R70" s="23">
        <v>1</v>
      </c>
      <c r="S70" s="23" t="s">
        <v>4</v>
      </c>
      <c r="T70">
        <v>0</v>
      </c>
      <c r="U70">
        <v>0</v>
      </c>
      <c r="V70">
        <v>10</v>
      </c>
      <c r="W70">
        <v>0</v>
      </c>
      <c r="X70" t="s">
        <v>63</v>
      </c>
      <c r="Y70">
        <v>0</v>
      </c>
      <c r="Z70">
        <v>0</v>
      </c>
      <c r="AA70">
        <v>0</v>
      </c>
      <c r="AB70">
        <v>1</v>
      </c>
    </row>
    <row r="71" spans="1:28" ht="86" x14ac:dyDescent="0.25">
      <c r="A71">
        <v>70</v>
      </c>
      <c r="B71" t="s">
        <v>144</v>
      </c>
      <c r="C71" s="23" t="s">
        <v>145</v>
      </c>
      <c r="D71" s="48" t="s">
        <v>7</v>
      </c>
      <c r="E71" s="11">
        <v>10</v>
      </c>
      <c r="F71" s="12">
        <v>0</v>
      </c>
      <c r="G71" s="12">
        <v>4</v>
      </c>
      <c r="H71" s="8">
        <f t="shared" si="5"/>
        <v>0</v>
      </c>
      <c r="I71" s="48" t="s">
        <v>7</v>
      </c>
      <c r="J71" s="11">
        <v>10</v>
      </c>
      <c r="K71" s="12">
        <v>0</v>
      </c>
      <c r="L71" s="12">
        <v>0</v>
      </c>
      <c r="M71" s="8">
        <f t="shared" si="6"/>
        <v>0</v>
      </c>
      <c r="N71" s="23" t="s">
        <v>7</v>
      </c>
      <c r="O71" s="23">
        <v>9</v>
      </c>
      <c r="P71" s="23">
        <v>1</v>
      </c>
      <c r="Q71" s="23">
        <v>0</v>
      </c>
      <c r="R71" s="23">
        <v>0</v>
      </c>
      <c r="S71" s="23" t="s">
        <v>7</v>
      </c>
      <c r="T71">
        <v>10</v>
      </c>
      <c r="U71">
        <v>0</v>
      </c>
      <c r="V71">
        <v>0</v>
      </c>
      <c r="W71">
        <v>0</v>
      </c>
      <c r="X71" t="s">
        <v>7</v>
      </c>
      <c r="Y71">
        <v>10</v>
      </c>
      <c r="Z71">
        <v>0</v>
      </c>
      <c r="AA71">
        <v>0</v>
      </c>
      <c r="AB71">
        <v>0</v>
      </c>
    </row>
    <row r="72" spans="1:28" ht="86" x14ac:dyDescent="0.25">
      <c r="A72">
        <v>71</v>
      </c>
      <c r="B72" t="s">
        <v>146</v>
      </c>
      <c r="C72" s="23" t="s">
        <v>147</v>
      </c>
      <c r="D72" s="48" t="s">
        <v>4</v>
      </c>
      <c r="E72" s="11">
        <v>6</v>
      </c>
      <c r="F72" s="12">
        <v>3</v>
      </c>
      <c r="G72" s="12">
        <v>9</v>
      </c>
      <c r="H72" s="8">
        <f t="shared" si="5"/>
        <v>0</v>
      </c>
      <c r="I72" s="48" t="s">
        <v>7</v>
      </c>
      <c r="J72" s="11">
        <v>8</v>
      </c>
      <c r="K72" s="12">
        <v>3</v>
      </c>
      <c r="L72" s="12">
        <v>0</v>
      </c>
      <c r="M72" s="8">
        <f t="shared" si="6"/>
        <v>0</v>
      </c>
      <c r="N72" s="23" t="s">
        <v>7</v>
      </c>
      <c r="O72" s="23">
        <v>8</v>
      </c>
      <c r="P72" s="23">
        <v>3</v>
      </c>
      <c r="Q72" s="23">
        <v>5</v>
      </c>
      <c r="R72" s="23">
        <v>0</v>
      </c>
      <c r="S72" s="23" t="s">
        <v>4</v>
      </c>
      <c r="T72">
        <v>5</v>
      </c>
      <c r="U72">
        <v>0</v>
      </c>
      <c r="V72">
        <v>8</v>
      </c>
      <c r="W72">
        <v>0</v>
      </c>
      <c r="X72" t="s">
        <v>7</v>
      </c>
      <c r="Y72">
        <v>9</v>
      </c>
      <c r="Z72">
        <v>2</v>
      </c>
      <c r="AA72">
        <v>5</v>
      </c>
      <c r="AB72">
        <v>0</v>
      </c>
    </row>
    <row r="73" spans="1:28" ht="35" x14ac:dyDescent="0.25">
      <c r="A73">
        <v>72</v>
      </c>
      <c r="B73" t="s">
        <v>148</v>
      </c>
      <c r="C73" s="23" t="s">
        <v>149</v>
      </c>
      <c r="D73" s="48" t="s">
        <v>7</v>
      </c>
      <c r="E73" s="11">
        <v>8</v>
      </c>
      <c r="F73" s="12">
        <v>0</v>
      </c>
      <c r="G73" s="12">
        <v>3</v>
      </c>
      <c r="H73" s="8">
        <f t="shared" si="5"/>
        <v>0</v>
      </c>
      <c r="I73" s="48" t="s">
        <v>63</v>
      </c>
      <c r="J73" s="11">
        <v>0</v>
      </c>
      <c r="K73" s="12">
        <v>0</v>
      </c>
      <c r="L73" s="12">
        <v>0</v>
      </c>
      <c r="M73" s="8">
        <f t="shared" si="6"/>
        <v>1</v>
      </c>
      <c r="N73" s="23" t="s">
        <v>63</v>
      </c>
      <c r="O73" s="23">
        <v>0</v>
      </c>
      <c r="P73" s="23">
        <v>0</v>
      </c>
      <c r="Q73" s="23">
        <v>0</v>
      </c>
      <c r="R73" s="23">
        <v>1</v>
      </c>
      <c r="S73" s="23" t="s">
        <v>46</v>
      </c>
      <c r="T73">
        <v>0</v>
      </c>
      <c r="U73">
        <v>8</v>
      </c>
      <c r="V73">
        <v>3</v>
      </c>
      <c r="W73">
        <v>0</v>
      </c>
      <c r="X73" t="s">
        <v>7</v>
      </c>
      <c r="Y73">
        <v>8</v>
      </c>
      <c r="Z73">
        <v>0</v>
      </c>
      <c r="AA73">
        <v>4</v>
      </c>
      <c r="AB73">
        <v>0</v>
      </c>
    </row>
    <row r="74" spans="1:28" ht="20" x14ac:dyDescent="0.25">
      <c r="A74">
        <v>73</v>
      </c>
      <c r="B74" t="s">
        <v>150</v>
      </c>
      <c r="C74" s="23" t="s">
        <v>151</v>
      </c>
      <c r="D74" s="48" t="s">
        <v>4</v>
      </c>
      <c r="E74" s="11">
        <v>2</v>
      </c>
      <c r="F74" s="12">
        <v>0</v>
      </c>
      <c r="G74" s="12">
        <v>8</v>
      </c>
      <c r="H74" s="8">
        <f t="shared" si="5"/>
        <v>0</v>
      </c>
      <c r="I74" s="48" t="s">
        <v>4</v>
      </c>
      <c r="J74" s="11">
        <v>0</v>
      </c>
      <c r="K74" s="12">
        <v>0</v>
      </c>
      <c r="L74" s="12">
        <v>5</v>
      </c>
      <c r="M74" s="8">
        <f t="shared" si="6"/>
        <v>0</v>
      </c>
      <c r="N74" s="23" t="s">
        <v>4</v>
      </c>
      <c r="O74" s="23">
        <v>5</v>
      </c>
      <c r="P74" s="23">
        <v>0</v>
      </c>
      <c r="Q74" s="23">
        <v>7</v>
      </c>
      <c r="R74" s="23">
        <v>0</v>
      </c>
      <c r="S74" s="23" t="s">
        <v>4</v>
      </c>
      <c r="T74">
        <v>0</v>
      </c>
      <c r="U74">
        <v>7</v>
      </c>
      <c r="V74">
        <v>3</v>
      </c>
      <c r="W74">
        <v>0</v>
      </c>
      <c r="X74" t="s">
        <v>4</v>
      </c>
      <c r="Y74">
        <v>0</v>
      </c>
      <c r="Z74">
        <v>0</v>
      </c>
      <c r="AA74">
        <v>10</v>
      </c>
      <c r="AB74">
        <v>0</v>
      </c>
    </row>
    <row r="75" spans="1:28" ht="20" x14ac:dyDescent="0.25">
      <c r="A75">
        <v>74</v>
      </c>
      <c r="B75" t="s">
        <v>152</v>
      </c>
      <c r="C75" s="23" t="s">
        <v>153</v>
      </c>
      <c r="D75" s="48" t="s">
        <v>7</v>
      </c>
      <c r="E75" s="11">
        <v>10</v>
      </c>
      <c r="F75" s="12">
        <v>0</v>
      </c>
      <c r="G75" s="12">
        <v>3</v>
      </c>
      <c r="H75" s="8">
        <f t="shared" si="5"/>
        <v>0</v>
      </c>
      <c r="I75" s="48" t="s">
        <v>7</v>
      </c>
      <c r="J75" s="11">
        <v>8</v>
      </c>
      <c r="K75" s="12">
        <v>0</v>
      </c>
      <c r="L75" s="12">
        <v>0</v>
      </c>
      <c r="M75" s="8">
        <f t="shared" si="6"/>
        <v>0</v>
      </c>
      <c r="N75" s="23" t="s">
        <v>7</v>
      </c>
      <c r="O75" s="23">
        <v>9</v>
      </c>
      <c r="P75" s="23">
        <v>0</v>
      </c>
      <c r="Q75" s="23">
        <v>3</v>
      </c>
      <c r="R75" s="23">
        <v>0</v>
      </c>
      <c r="S75" s="23" t="s">
        <v>7</v>
      </c>
      <c r="T75">
        <v>10</v>
      </c>
      <c r="U75">
        <v>0</v>
      </c>
      <c r="V75">
        <v>0</v>
      </c>
      <c r="W75">
        <v>0</v>
      </c>
      <c r="X75" t="s">
        <v>7</v>
      </c>
      <c r="Y75">
        <v>10</v>
      </c>
      <c r="Z75">
        <v>0</v>
      </c>
      <c r="AA75">
        <v>0</v>
      </c>
      <c r="AB75">
        <v>0</v>
      </c>
    </row>
    <row r="76" spans="1:28" ht="20" x14ac:dyDescent="0.25">
      <c r="A76">
        <v>75</v>
      </c>
      <c r="B76" t="s">
        <v>154</v>
      </c>
      <c r="C76" s="23" t="s">
        <v>155</v>
      </c>
      <c r="D76" s="48" t="s">
        <v>7</v>
      </c>
      <c r="E76" s="11">
        <v>6</v>
      </c>
      <c r="F76" s="12">
        <v>0</v>
      </c>
      <c r="G76" s="12">
        <v>8</v>
      </c>
      <c r="H76" s="8">
        <f t="shared" si="5"/>
        <v>0</v>
      </c>
      <c r="I76" s="48" t="s">
        <v>4</v>
      </c>
      <c r="J76" s="11">
        <v>0</v>
      </c>
      <c r="K76" s="12">
        <v>0</v>
      </c>
      <c r="L76" s="12">
        <v>5</v>
      </c>
      <c r="M76" s="8">
        <f t="shared" si="6"/>
        <v>0</v>
      </c>
      <c r="N76" s="23" t="s">
        <v>4</v>
      </c>
      <c r="O76" s="23">
        <v>2</v>
      </c>
      <c r="P76" s="23">
        <v>0</v>
      </c>
      <c r="Q76" s="23">
        <v>6</v>
      </c>
      <c r="R76" s="23">
        <v>0</v>
      </c>
      <c r="S76" s="23" t="s">
        <v>4</v>
      </c>
      <c r="T76">
        <v>0</v>
      </c>
      <c r="U76">
        <v>0</v>
      </c>
      <c r="V76">
        <v>8</v>
      </c>
      <c r="W76">
        <v>0</v>
      </c>
      <c r="X76" t="s">
        <v>4</v>
      </c>
      <c r="Y76">
        <v>2</v>
      </c>
      <c r="Z76">
        <v>0</v>
      </c>
      <c r="AA76">
        <v>8</v>
      </c>
      <c r="AB76">
        <v>0</v>
      </c>
    </row>
    <row r="77" spans="1:28" ht="69" x14ac:dyDescent="0.25">
      <c r="A77">
        <v>76</v>
      </c>
      <c r="B77" t="s">
        <v>156</v>
      </c>
      <c r="C77" s="23" t="s">
        <v>157</v>
      </c>
      <c r="D77" s="48" t="s">
        <v>7</v>
      </c>
      <c r="E77" s="11">
        <v>10</v>
      </c>
      <c r="F77" s="12">
        <v>0</v>
      </c>
      <c r="G77" s="12">
        <v>10</v>
      </c>
      <c r="H77" s="8">
        <f t="shared" si="5"/>
        <v>0</v>
      </c>
      <c r="I77" s="48" t="s">
        <v>7</v>
      </c>
      <c r="J77" s="11">
        <v>8</v>
      </c>
      <c r="K77" s="12">
        <v>0</v>
      </c>
      <c r="L77" s="12">
        <v>2</v>
      </c>
      <c r="M77" s="8">
        <f t="shared" si="6"/>
        <v>0</v>
      </c>
      <c r="N77" s="23" t="s">
        <v>7</v>
      </c>
      <c r="O77" s="23">
        <v>9</v>
      </c>
      <c r="P77" s="23">
        <v>0</v>
      </c>
      <c r="Q77" s="23">
        <v>5</v>
      </c>
      <c r="R77" s="23">
        <v>0</v>
      </c>
      <c r="S77" s="23" t="s">
        <v>7</v>
      </c>
      <c r="T77">
        <v>10</v>
      </c>
      <c r="U77">
        <v>0</v>
      </c>
      <c r="V77">
        <v>0</v>
      </c>
      <c r="W77">
        <v>0</v>
      </c>
      <c r="X77" t="s">
        <v>4</v>
      </c>
      <c r="Y77">
        <v>7</v>
      </c>
      <c r="Z77">
        <v>0</v>
      </c>
      <c r="AA77">
        <v>10</v>
      </c>
      <c r="AB77">
        <v>0</v>
      </c>
    </row>
    <row r="78" spans="1:28" ht="35" x14ac:dyDescent="0.25">
      <c r="A78">
        <v>77</v>
      </c>
      <c r="B78" t="s">
        <v>158</v>
      </c>
      <c r="C78" s="23" t="s">
        <v>159</v>
      </c>
      <c r="D78" s="48" t="s">
        <v>4</v>
      </c>
      <c r="E78" s="11">
        <v>6</v>
      </c>
      <c r="F78" s="12">
        <v>0</v>
      </c>
      <c r="G78" s="12">
        <v>8</v>
      </c>
      <c r="H78" s="8">
        <f t="shared" si="5"/>
        <v>0</v>
      </c>
      <c r="I78" s="48" t="s">
        <v>4</v>
      </c>
      <c r="J78" s="11">
        <v>0</v>
      </c>
      <c r="K78" s="12">
        <v>0</v>
      </c>
      <c r="L78" s="12">
        <v>5</v>
      </c>
      <c r="M78" s="8">
        <f t="shared" si="6"/>
        <v>0</v>
      </c>
      <c r="N78" s="23" t="s">
        <v>4</v>
      </c>
      <c r="O78" s="23">
        <v>2</v>
      </c>
      <c r="P78" s="23">
        <v>0</v>
      </c>
      <c r="Q78" s="23">
        <v>8</v>
      </c>
      <c r="R78" s="23">
        <v>0</v>
      </c>
      <c r="S78" s="23" t="s">
        <v>4</v>
      </c>
      <c r="T78">
        <v>0</v>
      </c>
      <c r="U78">
        <v>0</v>
      </c>
      <c r="V78">
        <v>10</v>
      </c>
      <c r="W78">
        <v>0</v>
      </c>
      <c r="X78" t="s">
        <v>4</v>
      </c>
      <c r="Y78">
        <v>0</v>
      </c>
      <c r="Z78">
        <v>0</v>
      </c>
      <c r="AA78">
        <v>10</v>
      </c>
      <c r="AB78">
        <v>0</v>
      </c>
    </row>
    <row r="79" spans="1:28" ht="52" x14ac:dyDescent="0.25">
      <c r="A79">
        <v>78</v>
      </c>
      <c r="B79" t="s">
        <v>160</v>
      </c>
      <c r="C79" s="23" t="s">
        <v>161</v>
      </c>
      <c r="D79" s="48" t="s">
        <v>7</v>
      </c>
      <c r="E79" s="11">
        <v>10</v>
      </c>
      <c r="F79" s="12">
        <v>0</v>
      </c>
      <c r="G79" s="12">
        <v>0</v>
      </c>
      <c r="H79" s="8">
        <f t="shared" si="5"/>
        <v>0</v>
      </c>
      <c r="I79" s="48" t="s">
        <v>7</v>
      </c>
      <c r="J79" s="11">
        <v>10</v>
      </c>
      <c r="K79" s="12">
        <v>0</v>
      </c>
      <c r="L79" s="12">
        <v>0</v>
      </c>
      <c r="M79" s="8">
        <f t="shared" si="6"/>
        <v>0</v>
      </c>
      <c r="N79" s="23" t="s">
        <v>7</v>
      </c>
      <c r="O79" s="23">
        <v>10</v>
      </c>
      <c r="P79" s="23">
        <v>1</v>
      </c>
      <c r="Q79" s="23">
        <v>0</v>
      </c>
      <c r="R79" s="23">
        <v>0</v>
      </c>
      <c r="S79" s="23" t="s">
        <v>7</v>
      </c>
      <c r="T79">
        <v>10</v>
      </c>
      <c r="U79">
        <v>0</v>
      </c>
      <c r="V79">
        <v>0</v>
      </c>
      <c r="W79">
        <v>0</v>
      </c>
      <c r="X79" t="s">
        <v>7</v>
      </c>
      <c r="Y79">
        <v>10</v>
      </c>
      <c r="Z79">
        <v>0</v>
      </c>
      <c r="AA79">
        <v>0</v>
      </c>
      <c r="AB79">
        <v>0</v>
      </c>
    </row>
    <row r="80" spans="1:28" ht="35" x14ac:dyDescent="0.25">
      <c r="A80">
        <v>79</v>
      </c>
      <c r="B80" t="s">
        <v>162</v>
      </c>
      <c r="C80" s="23" t="s">
        <v>163</v>
      </c>
      <c r="D80" s="48" t="s">
        <v>7</v>
      </c>
      <c r="E80" s="11">
        <v>10</v>
      </c>
      <c r="F80" s="12">
        <v>0</v>
      </c>
      <c r="G80" s="12">
        <v>3</v>
      </c>
      <c r="H80" s="8">
        <f t="shared" si="5"/>
        <v>0</v>
      </c>
      <c r="I80" s="48" t="s">
        <v>7</v>
      </c>
      <c r="J80" s="11">
        <v>10</v>
      </c>
      <c r="K80" s="12">
        <v>0</v>
      </c>
      <c r="L80" s="12">
        <v>0</v>
      </c>
      <c r="M80" s="8">
        <f t="shared" si="6"/>
        <v>0</v>
      </c>
      <c r="N80" s="23" t="s">
        <v>7</v>
      </c>
      <c r="O80" s="23">
        <v>10</v>
      </c>
      <c r="P80" s="23">
        <v>0</v>
      </c>
      <c r="Q80" s="23">
        <v>2</v>
      </c>
      <c r="R80" s="23">
        <v>0</v>
      </c>
      <c r="S80" s="23" t="s">
        <v>7</v>
      </c>
      <c r="T80">
        <v>10</v>
      </c>
      <c r="U80">
        <v>0</v>
      </c>
      <c r="V80">
        <v>0</v>
      </c>
      <c r="W80">
        <v>0</v>
      </c>
      <c r="X80" t="s">
        <v>7</v>
      </c>
      <c r="Y80">
        <v>10</v>
      </c>
      <c r="Z80">
        <v>0</v>
      </c>
      <c r="AA80">
        <v>0</v>
      </c>
      <c r="AB80">
        <v>0</v>
      </c>
    </row>
    <row r="81" spans="1:28" ht="35" x14ac:dyDescent="0.25">
      <c r="A81">
        <v>80</v>
      </c>
      <c r="B81" t="s">
        <v>164</v>
      </c>
      <c r="C81" s="23" t="s">
        <v>165</v>
      </c>
      <c r="D81" s="48" t="s">
        <v>7</v>
      </c>
      <c r="E81" s="11">
        <v>8</v>
      </c>
      <c r="F81" s="12">
        <v>0</v>
      </c>
      <c r="G81" s="12">
        <v>0</v>
      </c>
      <c r="H81" s="8">
        <f t="shared" si="5"/>
        <v>0</v>
      </c>
      <c r="I81" s="48" t="s">
        <v>7</v>
      </c>
      <c r="J81" s="11">
        <v>10</v>
      </c>
      <c r="K81" s="12">
        <v>0</v>
      </c>
      <c r="L81" s="12">
        <v>0</v>
      </c>
      <c r="M81" s="8">
        <f t="shared" si="6"/>
        <v>0</v>
      </c>
      <c r="N81" s="23" t="s">
        <v>7</v>
      </c>
      <c r="O81" s="23">
        <v>10</v>
      </c>
      <c r="P81" s="23">
        <v>0</v>
      </c>
      <c r="Q81" s="23">
        <v>3</v>
      </c>
      <c r="R81" s="23">
        <v>0</v>
      </c>
      <c r="S81" s="23" t="s">
        <v>7</v>
      </c>
      <c r="T81">
        <v>10</v>
      </c>
      <c r="U81">
        <v>0</v>
      </c>
      <c r="V81">
        <v>0</v>
      </c>
      <c r="W81">
        <v>0</v>
      </c>
      <c r="X81" t="s">
        <v>7</v>
      </c>
      <c r="Y81">
        <v>10</v>
      </c>
      <c r="Z81">
        <v>0</v>
      </c>
      <c r="AA81">
        <v>0</v>
      </c>
      <c r="AB81">
        <v>0</v>
      </c>
    </row>
    <row r="82" spans="1:28" ht="35" x14ac:dyDescent="0.25">
      <c r="A82">
        <v>81</v>
      </c>
      <c r="B82" t="s">
        <v>166</v>
      </c>
      <c r="C82" s="23" t="s">
        <v>167</v>
      </c>
      <c r="D82" s="48" t="s">
        <v>7</v>
      </c>
      <c r="E82" s="11">
        <v>9</v>
      </c>
      <c r="F82" s="12">
        <v>0</v>
      </c>
      <c r="G82" s="12">
        <v>0</v>
      </c>
      <c r="H82" s="8">
        <f t="shared" si="5"/>
        <v>0</v>
      </c>
      <c r="I82" s="48" t="s">
        <v>7</v>
      </c>
      <c r="J82" s="11">
        <v>8</v>
      </c>
      <c r="K82" s="12">
        <v>0</v>
      </c>
      <c r="L82" s="12">
        <v>0</v>
      </c>
      <c r="M82" s="8">
        <f t="shared" si="6"/>
        <v>0</v>
      </c>
      <c r="N82" s="23" t="s">
        <v>7</v>
      </c>
      <c r="O82" s="23">
        <v>10</v>
      </c>
      <c r="P82" s="23">
        <v>0</v>
      </c>
      <c r="Q82" s="23">
        <v>4</v>
      </c>
      <c r="R82" s="23">
        <v>0</v>
      </c>
      <c r="S82" s="23" t="s">
        <v>7</v>
      </c>
      <c r="T82">
        <v>6</v>
      </c>
      <c r="U82">
        <v>0</v>
      </c>
      <c r="V82">
        <v>8</v>
      </c>
      <c r="W82">
        <v>0</v>
      </c>
      <c r="X82" t="s">
        <v>7</v>
      </c>
      <c r="Y82">
        <v>8</v>
      </c>
      <c r="Z82">
        <v>0</v>
      </c>
      <c r="AA82">
        <v>0</v>
      </c>
      <c r="AB82">
        <v>0</v>
      </c>
    </row>
    <row r="83" spans="1:28" ht="52" x14ac:dyDescent="0.25">
      <c r="A83">
        <v>82</v>
      </c>
      <c r="B83" t="s">
        <v>168</v>
      </c>
      <c r="C83" s="23" t="s">
        <v>169</v>
      </c>
      <c r="D83" s="48" t="s">
        <v>7</v>
      </c>
      <c r="E83" s="11">
        <v>7</v>
      </c>
      <c r="F83" s="12">
        <v>0</v>
      </c>
      <c r="G83" s="12">
        <v>3</v>
      </c>
      <c r="H83" s="8">
        <f t="shared" si="5"/>
        <v>0</v>
      </c>
      <c r="I83" s="48" t="s">
        <v>7</v>
      </c>
      <c r="J83" s="11">
        <v>6</v>
      </c>
      <c r="K83" s="12">
        <v>0</v>
      </c>
      <c r="L83" s="12">
        <v>0</v>
      </c>
      <c r="M83" s="8">
        <f t="shared" si="6"/>
        <v>0</v>
      </c>
      <c r="N83" s="23" t="s">
        <v>7</v>
      </c>
      <c r="O83" s="23">
        <v>6</v>
      </c>
      <c r="P83" s="23">
        <v>0</v>
      </c>
      <c r="Q83" s="23">
        <v>2</v>
      </c>
      <c r="R83" s="23">
        <v>0</v>
      </c>
      <c r="S83" s="23" t="s">
        <v>63</v>
      </c>
      <c r="T83">
        <v>0</v>
      </c>
      <c r="U83">
        <v>0</v>
      </c>
      <c r="V83">
        <v>0</v>
      </c>
      <c r="W83">
        <v>1</v>
      </c>
      <c r="X83" t="s">
        <v>7</v>
      </c>
      <c r="Y83">
        <v>5</v>
      </c>
      <c r="Z83">
        <v>0</v>
      </c>
      <c r="AA83">
        <v>5</v>
      </c>
      <c r="AB83">
        <v>0</v>
      </c>
    </row>
    <row r="84" spans="1:28" ht="86" x14ac:dyDescent="0.25">
      <c r="A84">
        <v>83</v>
      </c>
      <c r="B84" t="s">
        <v>170</v>
      </c>
      <c r="C84" s="23" t="s">
        <v>171</v>
      </c>
      <c r="D84" s="48" t="s">
        <v>7</v>
      </c>
      <c r="E84" s="11">
        <v>10</v>
      </c>
      <c r="F84" s="12">
        <v>0</v>
      </c>
      <c r="G84" s="12">
        <v>2</v>
      </c>
      <c r="H84" s="8">
        <f t="shared" si="5"/>
        <v>0</v>
      </c>
      <c r="I84" s="48" t="s">
        <v>7</v>
      </c>
      <c r="J84" s="11">
        <v>10</v>
      </c>
      <c r="K84" s="12">
        <v>0</v>
      </c>
      <c r="L84" s="12">
        <v>0</v>
      </c>
      <c r="M84" s="8">
        <f t="shared" si="6"/>
        <v>0</v>
      </c>
      <c r="N84" s="23" t="s">
        <v>7</v>
      </c>
      <c r="O84" s="23">
        <v>8</v>
      </c>
      <c r="P84" s="23">
        <v>1</v>
      </c>
      <c r="Q84" s="23">
        <v>4</v>
      </c>
      <c r="R84" s="23">
        <v>0</v>
      </c>
      <c r="S84" s="23" t="s">
        <v>7</v>
      </c>
      <c r="T84">
        <v>10</v>
      </c>
      <c r="U84">
        <v>0</v>
      </c>
      <c r="V84">
        <v>10</v>
      </c>
      <c r="W84">
        <v>0</v>
      </c>
      <c r="X84" t="s">
        <v>7</v>
      </c>
      <c r="Y84">
        <v>10</v>
      </c>
      <c r="Z84">
        <v>2</v>
      </c>
      <c r="AA84">
        <v>0</v>
      </c>
      <c r="AB84">
        <v>0</v>
      </c>
    </row>
    <row r="85" spans="1:28" ht="35" x14ac:dyDescent="0.25">
      <c r="A85">
        <v>84</v>
      </c>
      <c r="B85" t="s">
        <v>172</v>
      </c>
      <c r="C85" s="23" t="s">
        <v>173</v>
      </c>
      <c r="D85" s="48" t="s">
        <v>46</v>
      </c>
      <c r="E85" s="11">
        <v>0</v>
      </c>
      <c r="F85" s="12">
        <v>8</v>
      </c>
      <c r="G85" s="12">
        <v>0</v>
      </c>
      <c r="H85" s="8">
        <f t="shared" si="5"/>
        <v>0</v>
      </c>
      <c r="I85" s="48" t="s">
        <v>46</v>
      </c>
      <c r="J85" s="11">
        <v>0</v>
      </c>
      <c r="K85" s="12">
        <v>10</v>
      </c>
      <c r="L85" s="12">
        <v>0</v>
      </c>
      <c r="M85" s="8">
        <f t="shared" si="6"/>
        <v>0</v>
      </c>
      <c r="N85" s="23" t="s">
        <v>46</v>
      </c>
      <c r="O85" s="23">
        <v>0</v>
      </c>
      <c r="P85" s="23">
        <v>5</v>
      </c>
      <c r="Q85" s="23">
        <v>3</v>
      </c>
      <c r="R85" s="23">
        <v>0</v>
      </c>
      <c r="S85" s="23" t="s">
        <v>46</v>
      </c>
      <c r="T85">
        <v>0</v>
      </c>
      <c r="U85">
        <v>10</v>
      </c>
      <c r="V85">
        <v>0</v>
      </c>
      <c r="W85">
        <v>0</v>
      </c>
      <c r="X85" t="s">
        <v>46</v>
      </c>
      <c r="Y85">
        <v>0</v>
      </c>
      <c r="Z85">
        <v>8</v>
      </c>
      <c r="AA85">
        <v>4</v>
      </c>
      <c r="AB85">
        <v>0</v>
      </c>
    </row>
    <row r="86" spans="1:28" ht="35" x14ac:dyDescent="0.25">
      <c r="A86">
        <v>85</v>
      </c>
      <c r="B86" t="s">
        <v>174</v>
      </c>
      <c r="C86" s="23" t="s">
        <v>175</v>
      </c>
      <c r="D86" s="48" t="s">
        <v>7</v>
      </c>
      <c r="E86" s="11">
        <v>8</v>
      </c>
      <c r="F86" s="12">
        <v>0</v>
      </c>
      <c r="G86" s="12">
        <v>7</v>
      </c>
      <c r="H86" s="8">
        <f t="shared" si="5"/>
        <v>0</v>
      </c>
      <c r="I86" s="48" t="s">
        <v>7</v>
      </c>
      <c r="J86" s="11">
        <v>8</v>
      </c>
      <c r="K86" s="12">
        <v>0</v>
      </c>
      <c r="L86" s="12">
        <v>0</v>
      </c>
      <c r="M86" s="8">
        <f t="shared" si="6"/>
        <v>0</v>
      </c>
      <c r="N86" s="23" t="s">
        <v>7</v>
      </c>
      <c r="O86" s="23">
        <v>9</v>
      </c>
      <c r="P86" s="23">
        <v>1</v>
      </c>
      <c r="Q86" s="23">
        <v>4</v>
      </c>
      <c r="R86" s="23">
        <v>0</v>
      </c>
      <c r="S86" s="23" t="s">
        <v>7</v>
      </c>
      <c r="T86">
        <v>10</v>
      </c>
      <c r="U86">
        <v>0</v>
      </c>
      <c r="V86">
        <v>0</v>
      </c>
      <c r="W86">
        <v>0</v>
      </c>
      <c r="X86" t="s">
        <v>7</v>
      </c>
      <c r="Y86">
        <v>9</v>
      </c>
      <c r="Z86">
        <v>0</v>
      </c>
      <c r="AA86">
        <v>0</v>
      </c>
      <c r="AB86">
        <v>0</v>
      </c>
    </row>
    <row r="87" spans="1:28" ht="35" x14ac:dyDescent="0.25">
      <c r="A87">
        <v>86</v>
      </c>
      <c r="B87" t="s">
        <v>176</v>
      </c>
      <c r="C87" s="23" t="s">
        <v>177</v>
      </c>
      <c r="D87" s="48" t="s">
        <v>4</v>
      </c>
      <c r="E87" s="11">
        <v>6</v>
      </c>
      <c r="F87" s="12">
        <v>0</v>
      </c>
      <c r="G87" s="12">
        <v>6</v>
      </c>
      <c r="H87" s="8">
        <f t="shared" si="5"/>
        <v>0</v>
      </c>
      <c r="I87" s="48" t="s">
        <v>4</v>
      </c>
      <c r="J87" s="11">
        <v>0</v>
      </c>
      <c r="K87" s="12">
        <v>0</v>
      </c>
      <c r="L87" s="12">
        <v>10</v>
      </c>
      <c r="M87" s="8">
        <f t="shared" si="6"/>
        <v>0</v>
      </c>
      <c r="N87" s="23" t="s">
        <v>7</v>
      </c>
      <c r="O87" s="23">
        <v>7</v>
      </c>
      <c r="P87" s="23">
        <v>0</v>
      </c>
      <c r="Q87" s="23">
        <v>4</v>
      </c>
      <c r="R87" s="23">
        <v>0</v>
      </c>
      <c r="S87" s="23" t="s">
        <v>7</v>
      </c>
      <c r="T87">
        <v>10</v>
      </c>
      <c r="U87">
        <v>0</v>
      </c>
      <c r="V87">
        <v>0</v>
      </c>
      <c r="W87">
        <v>0</v>
      </c>
      <c r="X87" t="s">
        <v>4</v>
      </c>
      <c r="Y87">
        <v>4</v>
      </c>
      <c r="Z87">
        <v>0</v>
      </c>
      <c r="AA87">
        <v>9</v>
      </c>
      <c r="AB87">
        <v>0</v>
      </c>
    </row>
    <row r="88" spans="1:28" ht="69" x14ac:dyDescent="0.25">
      <c r="A88">
        <v>87</v>
      </c>
      <c r="B88" t="s">
        <v>178</v>
      </c>
      <c r="C88" s="23" t="s">
        <v>179</v>
      </c>
      <c r="D88" s="48" t="s">
        <v>7</v>
      </c>
      <c r="E88" s="11">
        <v>6</v>
      </c>
      <c r="F88" s="12">
        <v>3</v>
      </c>
      <c r="G88" s="12">
        <v>5</v>
      </c>
      <c r="H88" s="8">
        <f t="shared" si="5"/>
        <v>0</v>
      </c>
      <c r="I88" s="48" t="s">
        <v>46</v>
      </c>
      <c r="J88" s="11">
        <v>0</v>
      </c>
      <c r="K88" s="12">
        <v>6</v>
      </c>
      <c r="L88" s="12">
        <v>5</v>
      </c>
      <c r="M88" s="8">
        <f t="shared" si="6"/>
        <v>0</v>
      </c>
      <c r="N88" s="23" t="s">
        <v>4</v>
      </c>
      <c r="O88" s="23">
        <v>2</v>
      </c>
      <c r="P88" s="23">
        <v>4</v>
      </c>
      <c r="Q88" s="23">
        <v>6</v>
      </c>
      <c r="R88" s="23">
        <v>0</v>
      </c>
      <c r="S88" s="23" t="s">
        <v>46</v>
      </c>
      <c r="T88">
        <v>0</v>
      </c>
      <c r="U88">
        <v>10</v>
      </c>
      <c r="V88">
        <v>0</v>
      </c>
      <c r="W88">
        <v>0</v>
      </c>
      <c r="X88" t="s">
        <v>46</v>
      </c>
      <c r="Y88">
        <v>3</v>
      </c>
      <c r="Z88">
        <v>6</v>
      </c>
      <c r="AA88">
        <v>4</v>
      </c>
      <c r="AB88">
        <v>0</v>
      </c>
    </row>
    <row r="89" spans="1:28" ht="52" x14ac:dyDescent="0.25">
      <c r="A89">
        <v>88</v>
      </c>
      <c r="B89" t="s">
        <v>180</v>
      </c>
      <c r="C89" s="23" t="s">
        <v>181</v>
      </c>
      <c r="D89" s="48" t="s">
        <v>7</v>
      </c>
      <c r="E89" s="11">
        <v>8</v>
      </c>
      <c r="F89" s="12">
        <v>0</v>
      </c>
      <c r="G89" s="12">
        <v>4</v>
      </c>
      <c r="H89" s="8">
        <f t="shared" si="5"/>
        <v>0</v>
      </c>
      <c r="I89" s="48" t="s">
        <v>4</v>
      </c>
      <c r="J89" s="11">
        <v>3</v>
      </c>
      <c r="K89" s="12">
        <v>0</v>
      </c>
      <c r="L89" s="12">
        <v>8</v>
      </c>
      <c r="M89" s="8">
        <f t="shared" si="6"/>
        <v>0</v>
      </c>
      <c r="N89" s="23" t="s">
        <v>4</v>
      </c>
      <c r="O89" s="23">
        <v>3</v>
      </c>
      <c r="P89" s="23">
        <v>1</v>
      </c>
      <c r="Q89" s="23">
        <v>6</v>
      </c>
      <c r="R89" s="23">
        <v>0</v>
      </c>
      <c r="S89" s="23" t="s">
        <v>7</v>
      </c>
      <c r="T89">
        <v>10</v>
      </c>
      <c r="U89">
        <v>0</v>
      </c>
      <c r="V89">
        <v>0</v>
      </c>
      <c r="W89">
        <v>0</v>
      </c>
      <c r="X89" t="s">
        <v>7</v>
      </c>
      <c r="Y89">
        <v>10</v>
      </c>
      <c r="Z89">
        <v>1</v>
      </c>
      <c r="AA89">
        <v>3</v>
      </c>
      <c r="AB89">
        <v>0</v>
      </c>
    </row>
    <row r="90" spans="1:28" ht="35" x14ac:dyDescent="0.25">
      <c r="A90">
        <v>89</v>
      </c>
      <c r="B90" t="s">
        <v>182</v>
      </c>
      <c r="C90" s="23" t="s">
        <v>183</v>
      </c>
      <c r="D90" s="48" t="s">
        <v>7</v>
      </c>
      <c r="E90" s="11">
        <v>8</v>
      </c>
      <c r="F90" s="12">
        <v>0</v>
      </c>
      <c r="G90" s="12">
        <v>0</v>
      </c>
      <c r="H90" s="8">
        <f t="shared" si="5"/>
        <v>0</v>
      </c>
      <c r="I90" s="48" t="s">
        <v>7</v>
      </c>
      <c r="J90" s="11">
        <v>8</v>
      </c>
      <c r="K90" s="12">
        <v>0</v>
      </c>
      <c r="L90" s="12">
        <v>2</v>
      </c>
      <c r="M90" s="8">
        <f t="shared" si="6"/>
        <v>0</v>
      </c>
      <c r="N90" s="23" t="s">
        <v>7</v>
      </c>
      <c r="O90" s="23">
        <v>7</v>
      </c>
      <c r="P90" s="23">
        <v>2</v>
      </c>
      <c r="Q90" s="23">
        <v>4</v>
      </c>
      <c r="R90" s="23">
        <v>0</v>
      </c>
      <c r="S90" s="23" t="s">
        <v>7</v>
      </c>
      <c r="T90">
        <v>10</v>
      </c>
      <c r="U90">
        <v>0</v>
      </c>
      <c r="V90">
        <v>0</v>
      </c>
      <c r="W90">
        <v>0</v>
      </c>
      <c r="X90" t="s">
        <v>7</v>
      </c>
      <c r="Y90">
        <v>10</v>
      </c>
      <c r="Z90">
        <v>0</v>
      </c>
      <c r="AA90">
        <v>0</v>
      </c>
      <c r="AB90">
        <v>0</v>
      </c>
    </row>
    <row r="91" spans="1:28" ht="20" x14ac:dyDescent="0.25">
      <c r="A91">
        <v>90</v>
      </c>
      <c r="B91" t="s">
        <v>184</v>
      </c>
      <c r="C91" s="23" t="s">
        <v>185</v>
      </c>
      <c r="D91" s="48" t="s">
        <v>7</v>
      </c>
      <c r="E91" s="11">
        <v>10</v>
      </c>
      <c r="F91" s="12">
        <v>0</v>
      </c>
      <c r="G91" s="12">
        <v>0</v>
      </c>
      <c r="H91" s="8">
        <f t="shared" si="5"/>
        <v>0</v>
      </c>
      <c r="I91" s="48" t="s">
        <v>7</v>
      </c>
      <c r="J91" s="11">
        <v>10</v>
      </c>
      <c r="K91" s="12">
        <v>0</v>
      </c>
      <c r="L91" s="12">
        <v>0</v>
      </c>
      <c r="M91" s="8">
        <f t="shared" si="6"/>
        <v>0</v>
      </c>
      <c r="N91" s="23" t="s">
        <v>7</v>
      </c>
      <c r="O91" s="23">
        <v>10</v>
      </c>
      <c r="P91" s="23">
        <v>0</v>
      </c>
      <c r="Q91" s="23">
        <v>0</v>
      </c>
      <c r="R91" s="23">
        <v>0</v>
      </c>
      <c r="S91" s="23" t="s">
        <v>7</v>
      </c>
      <c r="T91">
        <v>10</v>
      </c>
      <c r="U91">
        <v>0</v>
      </c>
      <c r="V91">
        <v>0</v>
      </c>
      <c r="W91">
        <v>0</v>
      </c>
      <c r="X91" t="s">
        <v>7</v>
      </c>
      <c r="Y91">
        <v>10</v>
      </c>
      <c r="Z91">
        <v>0</v>
      </c>
      <c r="AA91">
        <v>0</v>
      </c>
      <c r="AB91">
        <v>0</v>
      </c>
    </row>
    <row r="92" spans="1:28" ht="52" x14ac:dyDescent="0.25">
      <c r="A92">
        <v>91</v>
      </c>
      <c r="B92" t="s">
        <v>186</v>
      </c>
      <c r="C92" s="23" t="s">
        <v>187</v>
      </c>
      <c r="D92" s="48" t="s">
        <v>7</v>
      </c>
      <c r="E92" s="11">
        <v>9</v>
      </c>
      <c r="F92" s="12">
        <v>0</v>
      </c>
      <c r="G92" s="12">
        <v>0</v>
      </c>
      <c r="H92" s="8">
        <f t="shared" si="5"/>
        <v>0</v>
      </c>
      <c r="I92" s="48" t="s">
        <v>7</v>
      </c>
      <c r="J92" s="11">
        <v>8</v>
      </c>
      <c r="K92" s="12">
        <v>0</v>
      </c>
      <c r="L92" s="12">
        <v>0</v>
      </c>
      <c r="M92" s="8">
        <f t="shared" si="6"/>
        <v>0</v>
      </c>
      <c r="N92" s="23" t="s">
        <v>7</v>
      </c>
      <c r="O92" s="23">
        <v>9</v>
      </c>
      <c r="P92" s="23">
        <v>0</v>
      </c>
      <c r="Q92" s="23">
        <v>3</v>
      </c>
      <c r="R92" s="23">
        <v>0</v>
      </c>
      <c r="S92" s="23" t="s">
        <v>7</v>
      </c>
      <c r="T92">
        <v>10</v>
      </c>
      <c r="U92">
        <v>0</v>
      </c>
      <c r="V92">
        <v>0</v>
      </c>
      <c r="W92">
        <v>0</v>
      </c>
      <c r="X92" t="s">
        <v>7</v>
      </c>
      <c r="Y92">
        <v>10</v>
      </c>
      <c r="Z92">
        <v>0</v>
      </c>
      <c r="AA92">
        <v>0</v>
      </c>
      <c r="AB92">
        <v>0</v>
      </c>
    </row>
    <row r="93" spans="1:28" ht="35" x14ac:dyDescent="0.25">
      <c r="A93">
        <v>92</v>
      </c>
      <c r="B93" t="s">
        <v>188</v>
      </c>
      <c r="C93" s="23" t="s">
        <v>189</v>
      </c>
      <c r="D93" s="48" t="s">
        <v>7</v>
      </c>
      <c r="E93" s="11">
        <v>9</v>
      </c>
      <c r="F93" s="12">
        <v>0</v>
      </c>
      <c r="G93" s="12">
        <v>4</v>
      </c>
      <c r="H93" s="8">
        <f t="shared" si="5"/>
        <v>0</v>
      </c>
      <c r="I93" s="48" t="s">
        <v>7</v>
      </c>
      <c r="J93" s="11">
        <v>8</v>
      </c>
      <c r="K93" s="12">
        <v>0</v>
      </c>
      <c r="L93" s="12">
        <v>0</v>
      </c>
      <c r="M93" s="8">
        <f t="shared" si="6"/>
        <v>0</v>
      </c>
      <c r="N93" s="23" t="s">
        <v>7</v>
      </c>
      <c r="O93" s="23">
        <v>9</v>
      </c>
      <c r="P93" s="23">
        <v>1</v>
      </c>
      <c r="Q93" s="23">
        <v>4</v>
      </c>
      <c r="R93" s="23">
        <v>0</v>
      </c>
      <c r="S93" s="23" t="s">
        <v>7</v>
      </c>
      <c r="T93">
        <v>10</v>
      </c>
      <c r="U93">
        <v>0</v>
      </c>
      <c r="V93">
        <v>0</v>
      </c>
      <c r="W93">
        <v>0</v>
      </c>
      <c r="X93" t="s">
        <v>7</v>
      </c>
      <c r="Y93">
        <v>10</v>
      </c>
      <c r="Z93">
        <v>2</v>
      </c>
      <c r="AA93">
        <v>0</v>
      </c>
      <c r="AB93">
        <v>0</v>
      </c>
    </row>
    <row r="94" spans="1:28" ht="20" x14ac:dyDescent="0.25">
      <c r="A94">
        <v>93</v>
      </c>
      <c r="B94" t="s">
        <v>190</v>
      </c>
      <c r="C94" s="23" t="s">
        <v>191</v>
      </c>
      <c r="D94" s="48" t="s">
        <v>7</v>
      </c>
      <c r="E94" s="11">
        <v>10</v>
      </c>
      <c r="F94" s="12">
        <v>0</v>
      </c>
      <c r="G94" s="12">
        <v>0</v>
      </c>
      <c r="H94" s="8">
        <f t="shared" si="5"/>
        <v>0</v>
      </c>
      <c r="I94" s="48" t="s">
        <v>7</v>
      </c>
      <c r="J94" s="11">
        <v>10</v>
      </c>
      <c r="K94" s="12">
        <v>0</v>
      </c>
      <c r="L94" s="12">
        <v>0</v>
      </c>
      <c r="M94" s="8">
        <f t="shared" si="6"/>
        <v>0</v>
      </c>
      <c r="N94" s="23" t="s">
        <v>7</v>
      </c>
      <c r="O94" s="23">
        <v>10</v>
      </c>
      <c r="P94" s="23">
        <v>0</v>
      </c>
      <c r="Q94" s="23">
        <v>0</v>
      </c>
      <c r="R94" s="23">
        <v>0</v>
      </c>
      <c r="S94" s="23" t="s">
        <v>7</v>
      </c>
      <c r="T94">
        <v>10</v>
      </c>
      <c r="U94">
        <v>0</v>
      </c>
      <c r="V94">
        <v>0</v>
      </c>
      <c r="W94">
        <v>0</v>
      </c>
      <c r="X94" t="s">
        <v>7</v>
      </c>
      <c r="Y94">
        <v>10</v>
      </c>
      <c r="Z94">
        <v>0</v>
      </c>
      <c r="AA94">
        <v>0</v>
      </c>
      <c r="AB94">
        <v>0</v>
      </c>
    </row>
    <row r="95" spans="1:28" ht="35" x14ac:dyDescent="0.25">
      <c r="A95">
        <v>94</v>
      </c>
      <c r="B95" t="s">
        <v>192</v>
      </c>
      <c r="C95" s="23" t="s">
        <v>193</v>
      </c>
      <c r="D95" s="48" t="s">
        <v>7</v>
      </c>
      <c r="E95" s="11">
        <v>7</v>
      </c>
      <c r="F95" s="12">
        <v>0</v>
      </c>
      <c r="G95" s="12">
        <v>6</v>
      </c>
      <c r="H95" s="8">
        <f t="shared" si="5"/>
        <v>0</v>
      </c>
      <c r="I95" s="48" t="s">
        <v>4</v>
      </c>
      <c r="J95" s="11">
        <v>0</v>
      </c>
      <c r="K95" s="12">
        <v>0</v>
      </c>
      <c r="L95" s="12">
        <v>5</v>
      </c>
      <c r="M95" s="8">
        <f t="shared" si="6"/>
        <v>0</v>
      </c>
      <c r="N95" s="23" t="s">
        <v>4</v>
      </c>
      <c r="O95" s="23">
        <v>5</v>
      </c>
      <c r="P95" s="23">
        <v>0</v>
      </c>
      <c r="Q95" s="23">
        <v>6</v>
      </c>
      <c r="R95" s="23">
        <v>0</v>
      </c>
      <c r="S95" s="23" t="s">
        <v>7</v>
      </c>
      <c r="T95">
        <v>8</v>
      </c>
      <c r="U95">
        <v>0</v>
      </c>
      <c r="V95">
        <v>4</v>
      </c>
      <c r="W95">
        <v>0</v>
      </c>
      <c r="X95" t="s">
        <v>4</v>
      </c>
      <c r="Y95">
        <v>3</v>
      </c>
      <c r="Z95">
        <v>0</v>
      </c>
      <c r="AA95">
        <v>9</v>
      </c>
      <c r="AB95">
        <v>0</v>
      </c>
    </row>
    <row r="96" spans="1:28" ht="52" x14ac:dyDescent="0.25">
      <c r="A96">
        <v>95</v>
      </c>
      <c r="B96" t="s">
        <v>194</v>
      </c>
      <c r="C96" s="23" t="s">
        <v>195</v>
      </c>
      <c r="D96" s="48" t="s">
        <v>7</v>
      </c>
      <c r="E96" s="11">
        <v>6</v>
      </c>
      <c r="F96" s="12">
        <v>0</v>
      </c>
      <c r="G96" s="12">
        <v>5</v>
      </c>
      <c r="H96" s="8">
        <f t="shared" si="5"/>
        <v>0</v>
      </c>
      <c r="I96" s="48" t="s">
        <v>4</v>
      </c>
      <c r="J96" s="11">
        <v>5</v>
      </c>
      <c r="K96" s="12">
        <v>0</v>
      </c>
      <c r="L96" s="12">
        <v>8</v>
      </c>
      <c r="M96" s="8">
        <f t="shared" si="6"/>
        <v>0</v>
      </c>
      <c r="N96" s="23" t="s">
        <v>7</v>
      </c>
      <c r="O96" s="23">
        <v>7</v>
      </c>
      <c r="P96" s="23">
        <v>1</v>
      </c>
      <c r="Q96" s="23">
        <v>5</v>
      </c>
      <c r="R96" s="23">
        <v>0</v>
      </c>
      <c r="S96" s="23" t="s">
        <v>4</v>
      </c>
      <c r="T96">
        <v>2</v>
      </c>
      <c r="U96">
        <v>0</v>
      </c>
      <c r="V96">
        <v>9</v>
      </c>
      <c r="W96">
        <v>0</v>
      </c>
      <c r="X96" t="s">
        <v>7</v>
      </c>
      <c r="Y96">
        <v>8</v>
      </c>
      <c r="Z96">
        <v>0</v>
      </c>
      <c r="AA96">
        <v>5</v>
      </c>
      <c r="AB96">
        <v>0</v>
      </c>
    </row>
    <row r="97" spans="1:28" ht="35" x14ac:dyDescent="0.25">
      <c r="A97">
        <v>96</v>
      </c>
      <c r="B97" t="s">
        <v>196</v>
      </c>
      <c r="C97" s="23" t="s">
        <v>197</v>
      </c>
      <c r="D97" s="48" t="s">
        <v>4</v>
      </c>
      <c r="E97" s="11">
        <v>5</v>
      </c>
      <c r="F97" s="12">
        <v>3</v>
      </c>
      <c r="G97" s="12">
        <v>9</v>
      </c>
      <c r="H97" s="8">
        <f t="shared" si="5"/>
        <v>0</v>
      </c>
      <c r="I97" s="48" t="s">
        <v>7</v>
      </c>
      <c r="J97" s="11">
        <v>8</v>
      </c>
      <c r="K97" s="12">
        <v>0</v>
      </c>
      <c r="L97" s="12">
        <v>0</v>
      </c>
      <c r="M97" s="8">
        <f t="shared" si="6"/>
        <v>0</v>
      </c>
      <c r="N97" s="23" t="s">
        <v>7</v>
      </c>
      <c r="O97" s="23">
        <v>6</v>
      </c>
      <c r="P97" s="23">
        <v>1</v>
      </c>
      <c r="Q97" s="23">
        <v>4</v>
      </c>
      <c r="R97" s="23">
        <v>0</v>
      </c>
      <c r="S97" s="23" t="s">
        <v>7</v>
      </c>
      <c r="T97">
        <v>9</v>
      </c>
      <c r="U97">
        <v>0</v>
      </c>
      <c r="V97">
        <v>0</v>
      </c>
      <c r="W97">
        <v>0</v>
      </c>
      <c r="X97" t="s">
        <v>4</v>
      </c>
      <c r="Y97">
        <v>5</v>
      </c>
      <c r="Z97">
        <v>0</v>
      </c>
      <c r="AA97">
        <v>9</v>
      </c>
      <c r="AB97">
        <v>0</v>
      </c>
    </row>
    <row r="98" spans="1:28" ht="20" x14ac:dyDescent="0.25">
      <c r="A98">
        <v>97</v>
      </c>
      <c r="B98" t="s">
        <v>198</v>
      </c>
      <c r="C98" s="23" t="s">
        <v>199</v>
      </c>
      <c r="D98" s="48" t="s">
        <v>7</v>
      </c>
      <c r="E98" s="11">
        <v>6</v>
      </c>
      <c r="F98" s="12">
        <v>0</v>
      </c>
      <c r="G98" s="12">
        <v>5</v>
      </c>
      <c r="H98" s="8">
        <f t="shared" si="5"/>
        <v>0</v>
      </c>
      <c r="I98" s="48" t="s">
        <v>7</v>
      </c>
      <c r="J98" s="11">
        <v>8</v>
      </c>
      <c r="K98" s="12">
        <v>0</v>
      </c>
      <c r="L98" s="12">
        <v>0</v>
      </c>
      <c r="M98" s="8">
        <f t="shared" si="6"/>
        <v>0</v>
      </c>
      <c r="N98" s="23" t="s">
        <v>7</v>
      </c>
      <c r="O98" s="23">
        <v>8</v>
      </c>
      <c r="P98" s="23">
        <v>0</v>
      </c>
      <c r="Q98" s="23">
        <v>2</v>
      </c>
      <c r="R98" s="23">
        <v>0</v>
      </c>
      <c r="S98" s="23" t="s">
        <v>7</v>
      </c>
      <c r="T98">
        <v>10</v>
      </c>
      <c r="U98">
        <v>0</v>
      </c>
      <c r="V98">
        <v>0</v>
      </c>
      <c r="W98">
        <v>0</v>
      </c>
      <c r="X98" t="s">
        <v>7</v>
      </c>
      <c r="Y98">
        <v>10</v>
      </c>
      <c r="Z98">
        <v>0</v>
      </c>
      <c r="AA98">
        <v>0</v>
      </c>
      <c r="AB98">
        <v>0</v>
      </c>
    </row>
    <row r="99" spans="1:28" ht="86" x14ac:dyDescent="0.25">
      <c r="A99">
        <v>98</v>
      </c>
      <c r="B99" t="s">
        <v>200</v>
      </c>
      <c r="C99" s="23" t="s">
        <v>201</v>
      </c>
      <c r="D99" s="48" t="s">
        <v>7</v>
      </c>
      <c r="E99" s="11">
        <v>5</v>
      </c>
      <c r="F99" s="12">
        <v>0</v>
      </c>
      <c r="G99" s="12">
        <v>5</v>
      </c>
      <c r="H99" s="8">
        <f t="shared" si="5"/>
        <v>0</v>
      </c>
      <c r="I99" s="48" t="s">
        <v>4</v>
      </c>
      <c r="J99" s="11">
        <v>5</v>
      </c>
      <c r="K99" s="12">
        <v>0</v>
      </c>
      <c r="L99" s="12">
        <v>8</v>
      </c>
      <c r="M99" s="8">
        <f t="shared" si="6"/>
        <v>0</v>
      </c>
      <c r="N99" s="23" t="s">
        <v>7</v>
      </c>
      <c r="O99" s="23">
        <v>7</v>
      </c>
      <c r="P99" s="23">
        <v>2</v>
      </c>
      <c r="Q99" s="23">
        <v>4</v>
      </c>
      <c r="R99" s="23">
        <v>0</v>
      </c>
      <c r="S99" s="23" t="s">
        <v>4</v>
      </c>
      <c r="T99">
        <v>9</v>
      </c>
      <c r="U99">
        <v>5</v>
      </c>
      <c r="V99">
        <v>3</v>
      </c>
      <c r="W99">
        <v>0</v>
      </c>
      <c r="X99" t="s">
        <v>46</v>
      </c>
      <c r="Y99">
        <v>6</v>
      </c>
      <c r="Z99">
        <v>8</v>
      </c>
      <c r="AA99">
        <v>4</v>
      </c>
      <c r="AB99">
        <v>0</v>
      </c>
    </row>
    <row r="100" spans="1:28" ht="52" x14ac:dyDescent="0.25">
      <c r="A100">
        <v>99</v>
      </c>
      <c r="B100" t="s">
        <v>202</v>
      </c>
      <c r="C100" s="23" t="s">
        <v>203</v>
      </c>
      <c r="D100" s="48" t="s">
        <v>7</v>
      </c>
      <c r="E100" s="11">
        <v>8</v>
      </c>
      <c r="F100" s="12">
        <v>0</v>
      </c>
      <c r="G100" s="12">
        <v>3</v>
      </c>
      <c r="H100" s="8">
        <f t="shared" si="5"/>
        <v>0</v>
      </c>
      <c r="I100" s="48" t="s">
        <v>7</v>
      </c>
      <c r="J100" s="11">
        <v>10</v>
      </c>
      <c r="K100" s="12">
        <v>0</v>
      </c>
      <c r="L100" s="12">
        <v>0</v>
      </c>
      <c r="M100" s="8">
        <f t="shared" si="6"/>
        <v>0</v>
      </c>
      <c r="N100" s="23" t="s">
        <v>7</v>
      </c>
      <c r="O100" s="23">
        <v>9</v>
      </c>
      <c r="P100" s="23">
        <v>0</v>
      </c>
      <c r="Q100" s="23">
        <v>4</v>
      </c>
      <c r="R100" s="23">
        <v>0</v>
      </c>
      <c r="S100" s="23" t="s">
        <v>7</v>
      </c>
      <c r="T100">
        <v>10</v>
      </c>
      <c r="U100">
        <v>0</v>
      </c>
      <c r="V100">
        <v>0</v>
      </c>
      <c r="W100">
        <v>0</v>
      </c>
      <c r="X100" t="s">
        <v>7</v>
      </c>
      <c r="Y100">
        <v>10</v>
      </c>
      <c r="Z100">
        <v>1</v>
      </c>
      <c r="AA100">
        <v>0</v>
      </c>
      <c r="AB100">
        <v>0</v>
      </c>
    </row>
    <row r="101" spans="1:28" ht="52" x14ac:dyDescent="0.25">
      <c r="A101">
        <v>100</v>
      </c>
      <c r="B101" t="s">
        <v>204</v>
      </c>
      <c r="C101" s="23" t="s">
        <v>205</v>
      </c>
      <c r="D101" s="48" t="s">
        <v>7</v>
      </c>
      <c r="E101" s="11">
        <v>7</v>
      </c>
      <c r="F101" s="12">
        <v>3</v>
      </c>
      <c r="G101" s="12">
        <v>4</v>
      </c>
      <c r="H101" s="8">
        <f t="shared" si="5"/>
        <v>0</v>
      </c>
      <c r="I101" s="48" t="s">
        <v>7</v>
      </c>
      <c r="J101" s="11">
        <v>8</v>
      </c>
      <c r="K101" s="12">
        <v>0</v>
      </c>
      <c r="L101" s="12">
        <v>2</v>
      </c>
      <c r="M101" s="8">
        <f t="shared" si="6"/>
        <v>0</v>
      </c>
      <c r="N101" s="23" t="s">
        <v>4</v>
      </c>
      <c r="O101" s="23">
        <v>4</v>
      </c>
      <c r="P101" s="23">
        <v>1</v>
      </c>
      <c r="Q101" s="23">
        <v>7</v>
      </c>
      <c r="R101" s="23">
        <v>0</v>
      </c>
      <c r="S101" s="23" t="s">
        <v>7</v>
      </c>
      <c r="T101">
        <v>8</v>
      </c>
      <c r="U101">
        <v>0</v>
      </c>
      <c r="V101">
        <v>3</v>
      </c>
      <c r="W101">
        <v>0</v>
      </c>
      <c r="X101" t="s">
        <v>7</v>
      </c>
      <c r="Y101">
        <v>7</v>
      </c>
      <c r="Z101">
        <v>2</v>
      </c>
      <c r="AA101">
        <v>4</v>
      </c>
      <c r="AB101">
        <v>0</v>
      </c>
    </row>
    <row r="102" spans="1:28" ht="20" x14ac:dyDescent="0.25">
      <c r="A102">
        <v>101</v>
      </c>
      <c r="B102" t="s">
        <v>206</v>
      </c>
      <c r="C102" s="23" t="s">
        <v>207</v>
      </c>
      <c r="D102" s="48" t="s">
        <v>4</v>
      </c>
      <c r="E102" s="11">
        <v>3</v>
      </c>
      <c r="F102" s="12">
        <v>0</v>
      </c>
      <c r="G102" s="12">
        <v>10</v>
      </c>
      <c r="H102" s="8">
        <f t="shared" si="5"/>
        <v>0</v>
      </c>
      <c r="I102" s="48" t="s">
        <v>63</v>
      </c>
      <c r="J102" s="11">
        <v>0</v>
      </c>
      <c r="K102" s="12">
        <v>0</v>
      </c>
      <c r="L102" s="12">
        <v>0</v>
      </c>
      <c r="M102" s="8">
        <f t="shared" si="6"/>
        <v>1</v>
      </c>
      <c r="N102" s="23" t="s">
        <v>63</v>
      </c>
      <c r="O102" s="23">
        <v>0</v>
      </c>
      <c r="P102" s="23">
        <v>0</v>
      </c>
      <c r="Q102" s="23">
        <v>0</v>
      </c>
      <c r="R102" s="23">
        <v>1</v>
      </c>
      <c r="S102" s="23" t="s">
        <v>63</v>
      </c>
      <c r="T102">
        <v>0</v>
      </c>
      <c r="U102">
        <v>0</v>
      </c>
      <c r="V102">
        <v>0</v>
      </c>
      <c r="W102">
        <v>1</v>
      </c>
      <c r="X102" t="s">
        <v>63</v>
      </c>
      <c r="Y102">
        <v>0</v>
      </c>
      <c r="Z102">
        <v>0</v>
      </c>
      <c r="AA102">
        <v>0</v>
      </c>
      <c r="AB102">
        <v>1</v>
      </c>
    </row>
    <row r="103" spans="1:28" ht="35" x14ac:dyDescent="0.25">
      <c r="A103">
        <v>102</v>
      </c>
      <c r="B103" t="s">
        <v>208</v>
      </c>
      <c r="C103" s="23" t="s">
        <v>209</v>
      </c>
      <c r="D103" s="48" t="s">
        <v>7</v>
      </c>
      <c r="E103" s="11">
        <v>8</v>
      </c>
      <c r="F103" s="12">
        <v>0</v>
      </c>
      <c r="G103" s="12">
        <v>0</v>
      </c>
      <c r="H103" s="8">
        <f t="shared" si="5"/>
        <v>0</v>
      </c>
      <c r="I103" s="48" t="s">
        <v>7</v>
      </c>
      <c r="J103" s="11">
        <v>8</v>
      </c>
      <c r="K103" s="12">
        <v>0</v>
      </c>
      <c r="L103" s="12">
        <v>0</v>
      </c>
      <c r="M103" s="8">
        <f t="shared" si="6"/>
        <v>0</v>
      </c>
      <c r="N103" s="23" t="s">
        <v>7</v>
      </c>
      <c r="O103" s="23">
        <v>10</v>
      </c>
      <c r="P103" s="23">
        <v>0</v>
      </c>
      <c r="Q103" s="23">
        <v>1</v>
      </c>
      <c r="R103" s="23">
        <v>0</v>
      </c>
      <c r="S103" s="23" t="s">
        <v>7</v>
      </c>
      <c r="T103">
        <v>10</v>
      </c>
      <c r="U103">
        <v>0</v>
      </c>
      <c r="V103">
        <v>0</v>
      </c>
      <c r="W103">
        <v>0</v>
      </c>
      <c r="X103" t="s">
        <v>7</v>
      </c>
      <c r="Y103">
        <v>10</v>
      </c>
      <c r="Z103">
        <v>0</v>
      </c>
      <c r="AA103">
        <v>0</v>
      </c>
      <c r="AB103">
        <v>0</v>
      </c>
    </row>
    <row r="104" spans="1:28" ht="69" x14ac:dyDescent="0.25">
      <c r="A104">
        <v>103</v>
      </c>
      <c r="B104" t="s">
        <v>210</v>
      </c>
      <c r="C104" s="23" t="s">
        <v>211</v>
      </c>
      <c r="D104" s="48" t="s">
        <v>4</v>
      </c>
      <c r="E104" s="11">
        <v>6</v>
      </c>
      <c r="F104" s="12">
        <v>5</v>
      </c>
      <c r="G104" s="12">
        <v>7</v>
      </c>
      <c r="H104" s="8">
        <f t="shared" si="5"/>
        <v>0</v>
      </c>
      <c r="I104" s="48" t="s">
        <v>7</v>
      </c>
      <c r="J104" s="11">
        <v>8</v>
      </c>
      <c r="K104" s="12">
        <v>3</v>
      </c>
      <c r="L104" s="12">
        <v>0</v>
      </c>
      <c r="M104" s="8">
        <f t="shared" si="6"/>
        <v>0</v>
      </c>
      <c r="N104" s="23" t="s">
        <v>7</v>
      </c>
      <c r="O104" s="23">
        <v>8</v>
      </c>
      <c r="P104" s="23">
        <v>1</v>
      </c>
      <c r="Q104" s="23">
        <v>4</v>
      </c>
      <c r="R104" s="23">
        <v>0</v>
      </c>
      <c r="S104" s="23" t="s">
        <v>7</v>
      </c>
      <c r="T104">
        <v>7</v>
      </c>
      <c r="U104">
        <v>2</v>
      </c>
      <c r="V104">
        <v>4</v>
      </c>
      <c r="W104">
        <v>0</v>
      </c>
      <c r="X104" t="s">
        <v>7</v>
      </c>
      <c r="Y104">
        <v>7</v>
      </c>
      <c r="Z104">
        <v>0</v>
      </c>
      <c r="AA104">
        <v>0</v>
      </c>
      <c r="AB104">
        <v>0</v>
      </c>
    </row>
    <row r="105" spans="1:28" ht="69" x14ac:dyDescent="0.25">
      <c r="A105">
        <v>104</v>
      </c>
      <c r="B105" t="s">
        <v>212</v>
      </c>
      <c r="C105" s="23" t="s">
        <v>213</v>
      </c>
      <c r="D105" s="48" t="s">
        <v>7</v>
      </c>
      <c r="E105" s="11">
        <v>8</v>
      </c>
      <c r="F105" s="12">
        <v>0</v>
      </c>
      <c r="G105" s="12">
        <v>0</v>
      </c>
      <c r="H105" s="8">
        <f t="shared" si="5"/>
        <v>0</v>
      </c>
      <c r="I105" s="48" t="s">
        <v>7</v>
      </c>
      <c r="J105" s="11">
        <v>8</v>
      </c>
      <c r="K105" s="12">
        <v>0</v>
      </c>
      <c r="L105" s="12">
        <v>0</v>
      </c>
      <c r="M105" s="8">
        <f t="shared" si="6"/>
        <v>0</v>
      </c>
      <c r="N105" s="23" t="s">
        <v>7</v>
      </c>
      <c r="O105" s="23">
        <v>9</v>
      </c>
      <c r="P105" s="23">
        <v>0</v>
      </c>
      <c r="Q105" s="23">
        <v>3</v>
      </c>
      <c r="R105" s="23">
        <v>0</v>
      </c>
      <c r="S105" s="23" t="s">
        <v>7</v>
      </c>
      <c r="T105">
        <v>10</v>
      </c>
      <c r="U105">
        <v>0</v>
      </c>
      <c r="V105">
        <v>0</v>
      </c>
      <c r="W105">
        <v>0</v>
      </c>
      <c r="X105" t="s">
        <v>7</v>
      </c>
      <c r="Y105">
        <v>10</v>
      </c>
      <c r="Z105">
        <v>1</v>
      </c>
      <c r="AA105">
        <v>0</v>
      </c>
      <c r="AB105">
        <v>0</v>
      </c>
    </row>
    <row r="106" spans="1:28" ht="52" x14ac:dyDescent="0.25">
      <c r="A106">
        <v>105</v>
      </c>
      <c r="B106" t="s">
        <v>214</v>
      </c>
      <c r="C106" s="23" t="s">
        <v>215</v>
      </c>
      <c r="D106" s="48" t="s">
        <v>7</v>
      </c>
      <c r="E106" s="11">
        <v>7</v>
      </c>
      <c r="F106" s="12">
        <v>0</v>
      </c>
      <c r="G106" s="12">
        <v>0</v>
      </c>
      <c r="H106" s="8">
        <f t="shared" si="5"/>
        <v>0</v>
      </c>
      <c r="I106" s="48" t="s">
        <v>7</v>
      </c>
      <c r="J106" s="11">
        <v>6</v>
      </c>
      <c r="K106" s="12">
        <v>0</v>
      </c>
      <c r="L106" s="12">
        <v>3</v>
      </c>
      <c r="M106" s="8">
        <f t="shared" si="6"/>
        <v>0</v>
      </c>
      <c r="N106" s="23" t="s">
        <v>4</v>
      </c>
      <c r="O106" s="23">
        <v>0</v>
      </c>
      <c r="P106" s="23">
        <v>0</v>
      </c>
      <c r="Q106" s="23">
        <v>8</v>
      </c>
      <c r="R106" s="23">
        <v>0</v>
      </c>
      <c r="S106" s="23" t="s">
        <v>4</v>
      </c>
      <c r="T106">
        <v>3</v>
      </c>
      <c r="U106">
        <v>0</v>
      </c>
      <c r="V106">
        <v>9</v>
      </c>
      <c r="W106">
        <v>0</v>
      </c>
      <c r="X106" t="s">
        <v>4</v>
      </c>
      <c r="Y106">
        <v>3</v>
      </c>
      <c r="Z106">
        <v>0</v>
      </c>
      <c r="AA106">
        <v>9</v>
      </c>
      <c r="AB106">
        <v>0</v>
      </c>
    </row>
    <row r="107" spans="1:28" ht="69" x14ac:dyDescent="0.25">
      <c r="A107">
        <v>106</v>
      </c>
      <c r="B107" t="s">
        <v>216</v>
      </c>
      <c r="C107" s="23" t="s">
        <v>217</v>
      </c>
      <c r="D107" s="48" t="s">
        <v>7</v>
      </c>
      <c r="E107" s="11">
        <v>6</v>
      </c>
      <c r="F107" s="12">
        <v>0</v>
      </c>
      <c r="G107" s="12">
        <v>0</v>
      </c>
      <c r="H107" s="8">
        <f t="shared" si="5"/>
        <v>0</v>
      </c>
      <c r="I107" s="48" t="s">
        <v>4</v>
      </c>
      <c r="J107" s="11">
        <v>5</v>
      </c>
      <c r="K107" s="12">
        <v>0</v>
      </c>
      <c r="L107" s="12">
        <v>8</v>
      </c>
      <c r="M107" s="8">
        <f t="shared" si="6"/>
        <v>0</v>
      </c>
      <c r="N107" s="23" t="s">
        <v>4</v>
      </c>
      <c r="O107" s="23">
        <v>1</v>
      </c>
      <c r="P107" s="23">
        <v>1</v>
      </c>
      <c r="Q107" s="23">
        <v>6</v>
      </c>
      <c r="R107" s="23">
        <v>0</v>
      </c>
      <c r="S107" s="23" t="s">
        <v>7</v>
      </c>
      <c r="T107">
        <v>10</v>
      </c>
      <c r="U107">
        <v>0</v>
      </c>
      <c r="V107">
        <v>0</v>
      </c>
      <c r="W107">
        <v>0</v>
      </c>
      <c r="X107" t="s">
        <v>7</v>
      </c>
      <c r="Y107">
        <v>7</v>
      </c>
      <c r="Z107">
        <v>0</v>
      </c>
      <c r="AA107">
        <v>5</v>
      </c>
      <c r="AB107">
        <v>0</v>
      </c>
    </row>
    <row r="108" spans="1:28" ht="35" x14ac:dyDescent="0.25">
      <c r="A108">
        <v>107</v>
      </c>
      <c r="B108" t="s">
        <v>218</v>
      </c>
      <c r="C108" s="23" t="s">
        <v>219</v>
      </c>
      <c r="D108" s="48" t="s">
        <v>7</v>
      </c>
      <c r="E108" s="11">
        <v>8</v>
      </c>
      <c r="F108" s="12">
        <v>0</v>
      </c>
      <c r="G108" s="12">
        <v>0</v>
      </c>
      <c r="H108" s="8">
        <f t="shared" si="5"/>
        <v>0</v>
      </c>
      <c r="I108" s="48" t="s">
        <v>46</v>
      </c>
      <c r="J108" s="11">
        <v>0</v>
      </c>
      <c r="K108" s="12">
        <v>8</v>
      </c>
      <c r="L108" s="12">
        <v>0</v>
      </c>
      <c r="M108" s="8">
        <f t="shared" si="6"/>
        <v>0</v>
      </c>
      <c r="N108" s="23" t="s">
        <v>4</v>
      </c>
      <c r="O108" s="23">
        <v>1</v>
      </c>
      <c r="P108" s="23">
        <v>1</v>
      </c>
      <c r="Q108" s="23">
        <v>8</v>
      </c>
      <c r="R108" s="23">
        <v>0</v>
      </c>
      <c r="S108" s="23" t="s">
        <v>7</v>
      </c>
      <c r="T108">
        <v>9</v>
      </c>
      <c r="U108">
        <v>1</v>
      </c>
      <c r="V108">
        <v>0</v>
      </c>
      <c r="W108">
        <v>0</v>
      </c>
      <c r="X108" t="s">
        <v>7</v>
      </c>
      <c r="Y108">
        <v>8</v>
      </c>
      <c r="Z108">
        <v>0</v>
      </c>
      <c r="AA108">
        <v>6</v>
      </c>
      <c r="AB108">
        <v>0</v>
      </c>
    </row>
    <row r="109" spans="1:28" ht="52" x14ac:dyDescent="0.25">
      <c r="A109">
        <v>108</v>
      </c>
      <c r="B109" t="s">
        <v>220</v>
      </c>
      <c r="C109" s="23" t="s">
        <v>221</v>
      </c>
      <c r="D109" s="48" t="s">
        <v>7</v>
      </c>
      <c r="E109" s="11">
        <v>10</v>
      </c>
      <c r="F109" s="12">
        <v>0</v>
      </c>
      <c r="G109" s="12">
        <v>0</v>
      </c>
      <c r="H109" s="8">
        <f t="shared" si="5"/>
        <v>0</v>
      </c>
      <c r="I109" s="48" t="s">
        <v>7</v>
      </c>
      <c r="J109" s="11">
        <v>10</v>
      </c>
      <c r="K109" s="12">
        <v>0</v>
      </c>
      <c r="L109" s="12">
        <v>0</v>
      </c>
      <c r="M109" s="8">
        <f t="shared" si="6"/>
        <v>0</v>
      </c>
      <c r="N109" s="23" t="s">
        <v>7</v>
      </c>
      <c r="O109" s="23">
        <v>10</v>
      </c>
      <c r="P109" s="23">
        <v>0</v>
      </c>
      <c r="Q109" s="23">
        <v>2</v>
      </c>
      <c r="R109" s="23">
        <v>0</v>
      </c>
      <c r="S109" s="23" t="s">
        <v>7</v>
      </c>
      <c r="T109">
        <v>10</v>
      </c>
      <c r="U109">
        <v>0</v>
      </c>
      <c r="V109">
        <v>0</v>
      </c>
      <c r="W109">
        <v>0</v>
      </c>
      <c r="X109" t="s">
        <v>7</v>
      </c>
      <c r="Y109">
        <v>10</v>
      </c>
      <c r="Z109">
        <v>0</v>
      </c>
      <c r="AA109">
        <v>0</v>
      </c>
      <c r="AB109">
        <v>0</v>
      </c>
    </row>
    <row r="110" spans="1:28" ht="35" x14ac:dyDescent="0.25">
      <c r="A110">
        <v>109</v>
      </c>
      <c r="B110" t="s">
        <v>222</v>
      </c>
      <c r="C110" s="23" t="s">
        <v>223</v>
      </c>
      <c r="D110" s="48" t="s">
        <v>7</v>
      </c>
      <c r="E110" s="11">
        <v>8</v>
      </c>
      <c r="F110" s="12">
        <v>0</v>
      </c>
      <c r="G110" s="12">
        <v>6</v>
      </c>
      <c r="H110" s="8">
        <f t="shared" si="5"/>
        <v>0</v>
      </c>
      <c r="I110" s="48" t="s">
        <v>7</v>
      </c>
      <c r="J110" s="11">
        <v>5</v>
      </c>
      <c r="K110" s="12">
        <v>0</v>
      </c>
      <c r="L110" s="12">
        <v>3</v>
      </c>
      <c r="M110" s="8">
        <f t="shared" si="6"/>
        <v>0</v>
      </c>
      <c r="N110" s="23" t="s">
        <v>4</v>
      </c>
      <c r="O110" s="23">
        <v>2</v>
      </c>
      <c r="P110" s="23">
        <v>0</v>
      </c>
      <c r="Q110" s="23">
        <v>6</v>
      </c>
      <c r="R110" s="23">
        <v>0</v>
      </c>
      <c r="S110" s="23" t="s">
        <v>7</v>
      </c>
      <c r="T110">
        <v>8</v>
      </c>
      <c r="U110">
        <v>0</v>
      </c>
      <c r="V110">
        <v>0</v>
      </c>
      <c r="W110">
        <v>0</v>
      </c>
      <c r="X110" t="s">
        <v>7</v>
      </c>
      <c r="Y110">
        <v>7</v>
      </c>
      <c r="Z110">
        <v>0</v>
      </c>
      <c r="AA110">
        <v>0</v>
      </c>
      <c r="AB110">
        <v>0</v>
      </c>
    </row>
    <row r="111" spans="1:28" ht="52" x14ac:dyDescent="0.25">
      <c r="A111">
        <v>110</v>
      </c>
      <c r="B111" t="s">
        <v>224</v>
      </c>
      <c r="C111" s="23" t="s">
        <v>225</v>
      </c>
      <c r="D111" s="49" t="s">
        <v>7</v>
      </c>
      <c r="E111" s="11">
        <v>7</v>
      </c>
      <c r="F111" s="12">
        <v>0</v>
      </c>
      <c r="G111" s="12">
        <v>6</v>
      </c>
      <c r="H111" s="8">
        <f t="shared" si="5"/>
        <v>0</v>
      </c>
      <c r="I111" s="49" t="s">
        <v>7</v>
      </c>
      <c r="J111" s="11">
        <v>10</v>
      </c>
      <c r="K111" s="12">
        <v>0</v>
      </c>
      <c r="L111" s="12">
        <v>0</v>
      </c>
      <c r="M111" s="8">
        <f t="shared" si="6"/>
        <v>0</v>
      </c>
      <c r="N111" s="23" t="s">
        <v>7</v>
      </c>
      <c r="O111" s="23">
        <v>6</v>
      </c>
      <c r="P111" s="23">
        <v>0</v>
      </c>
      <c r="Q111" s="23">
        <v>7</v>
      </c>
      <c r="R111" s="23">
        <v>0</v>
      </c>
      <c r="S111" s="23" t="s">
        <v>7</v>
      </c>
      <c r="T111">
        <v>10</v>
      </c>
      <c r="U111">
        <v>0</v>
      </c>
      <c r="V111">
        <v>0</v>
      </c>
      <c r="W111">
        <v>0</v>
      </c>
      <c r="X111" t="s">
        <v>7</v>
      </c>
      <c r="Y111">
        <v>7</v>
      </c>
      <c r="Z111">
        <v>0</v>
      </c>
      <c r="AA111">
        <v>6</v>
      </c>
      <c r="AB111">
        <v>0</v>
      </c>
    </row>
    <row r="112" spans="1:28" ht="20" x14ac:dyDescent="0.25">
      <c r="A112">
        <v>111</v>
      </c>
      <c r="B112" t="s">
        <v>226</v>
      </c>
      <c r="C112" s="23" t="s">
        <v>227</v>
      </c>
      <c r="D112" s="48" t="s">
        <v>7</v>
      </c>
      <c r="E112" s="11">
        <v>9</v>
      </c>
      <c r="F112" s="12">
        <v>0</v>
      </c>
      <c r="G112" s="12">
        <v>0</v>
      </c>
      <c r="H112" s="8">
        <f t="shared" si="5"/>
        <v>0</v>
      </c>
      <c r="I112" s="48" t="s">
        <v>7</v>
      </c>
      <c r="J112" s="11">
        <v>10</v>
      </c>
      <c r="K112" s="12">
        <v>0</v>
      </c>
      <c r="L112" s="12">
        <v>0</v>
      </c>
      <c r="M112" s="8">
        <f t="shared" si="6"/>
        <v>0</v>
      </c>
      <c r="N112" s="23" t="s">
        <v>7</v>
      </c>
      <c r="O112" s="23">
        <v>10</v>
      </c>
      <c r="P112" s="23">
        <v>0</v>
      </c>
      <c r="Q112" s="23">
        <v>1</v>
      </c>
      <c r="R112" s="23">
        <v>0</v>
      </c>
      <c r="S112" s="23" t="s">
        <v>7</v>
      </c>
      <c r="T112">
        <v>10</v>
      </c>
      <c r="U112">
        <v>0</v>
      </c>
      <c r="V112">
        <v>0</v>
      </c>
      <c r="W112">
        <v>0</v>
      </c>
      <c r="X112" t="s">
        <v>7</v>
      </c>
      <c r="Y112">
        <v>10</v>
      </c>
      <c r="Z112">
        <v>0</v>
      </c>
      <c r="AA112">
        <v>0</v>
      </c>
      <c r="AB112">
        <v>0</v>
      </c>
    </row>
    <row r="113" spans="1:28" ht="35" x14ac:dyDescent="0.25">
      <c r="A113">
        <v>112</v>
      </c>
      <c r="B113" t="s">
        <v>228</v>
      </c>
      <c r="C113" s="23" t="s">
        <v>229</v>
      </c>
      <c r="D113" s="48" t="s">
        <v>7</v>
      </c>
      <c r="E113" s="11">
        <v>5</v>
      </c>
      <c r="F113" s="12">
        <v>0</v>
      </c>
      <c r="G113" s="12">
        <v>5</v>
      </c>
      <c r="H113" s="8">
        <f t="shared" si="5"/>
        <v>0</v>
      </c>
      <c r="I113" s="48" t="s">
        <v>4</v>
      </c>
      <c r="J113" s="11">
        <v>0</v>
      </c>
      <c r="K113" s="12">
        <v>0</v>
      </c>
      <c r="L113" s="12">
        <v>10</v>
      </c>
      <c r="M113" s="8">
        <f t="shared" si="6"/>
        <v>0</v>
      </c>
      <c r="N113" s="23" t="s">
        <v>4</v>
      </c>
      <c r="O113" s="23">
        <v>2</v>
      </c>
      <c r="P113" s="23">
        <v>1</v>
      </c>
      <c r="Q113" s="23">
        <v>6</v>
      </c>
      <c r="R113" s="23">
        <v>0</v>
      </c>
      <c r="S113" s="23" t="s">
        <v>4</v>
      </c>
      <c r="T113">
        <v>8</v>
      </c>
      <c r="U113">
        <v>2</v>
      </c>
      <c r="V113">
        <v>4</v>
      </c>
      <c r="W113">
        <v>0</v>
      </c>
      <c r="X113" t="s">
        <v>63</v>
      </c>
      <c r="Y113">
        <v>0</v>
      </c>
      <c r="Z113">
        <v>0</v>
      </c>
      <c r="AA113">
        <v>0</v>
      </c>
      <c r="AB113">
        <v>1</v>
      </c>
    </row>
    <row r="114" spans="1:28" ht="86" x14ac:dyDescent="0.25">
      <c r="A114">
        <v>113</v>
      </c>
      <c r="B114" t="s">
        <v>230</v>
      </c>
      <c r="C114" s="23" t="s">
        <v>231</v>
      </c>
      <c r="D114" s="48" t="s">
        <v>7</v>
      </c>
      <c r="E114" s="11">
        <v>7</v>
      </c>
      <c r="F114" s="12">
        <v>0</v>
      </c>
      <c r="G114" s="12">
        <v>0</v>
      </c>
      <c r="H114" s="8">
        <f t="shared" si="5"/>
        <v>0</v>
      </c>
      <c r="I114" s="48" t="s">
        <v>7</v>
      </c>
      <c r="J114" s="11">
        <v>10</v>
      </c>
      <c r="K114" s="12">
        <v>0</v>
      </c>
      <c r="L114" s="12">
        <v>0</v>
      </c>
      <c r="M114" s="8">
        <f t="shared" si="6"/>
        <v>0</v>
      </c>
      <c r="N114" s="23" t="s">
        <v>7</v>
      </c>
      <c r="O114" s="23">
        <v>9</v>
      </c>
      <c r="P114" s="23">
        <v>1</v>
      </c>
      <c r="Q114" s="23">
        <v>4</v>
      </c>
      <c r="R114" s="23">
        <v>0</v>
      </c>
      <c r="S114" s="23" t="s">
        <v>7</v>
      </c>
      <c r="T114">
        <v>10</v>
      </c>
      <c r="U114">
        <v>0</v>
      </c>
      <c r="V114">
        <v>0</v>
      </c>
      <c r="W114">
        <v>0</v>
      </c>
      <c r="X114" t="s">
        <v>7</v>
      </c>
      <c r="Y114">
        <v>10</v>
      </c>
      <c r="Z114">
        <v>0</v>
      </c>
      <c r="AA114">
        <v>0</v>
      </c>
      <c r="AB114">
        <v>0</v>
      </c>
    </row>
    <row r="115" spans="1:28" ht="35" x14ac:dyDescent="0.25">
      <c r="A115">
        <v>114</v>
      </c>
      <c r="B115" t="s">
        <v>232</v>
      </c>
      <c r="C115" s="23" t="s">
        <v>233</v>
      </c>
      <c r="D115" s="48" t="s">
        <v>7</v>
      </c>
      <c r="E115" s="11">
        <v>10</v>
      </c>
      <c r="F115" s="12">
        <v>0</v>
      </c>
      <c r="G115" s="12">
        <v>0</v>
      </c>
      <c r="H115" s="8">
        <f t="shared" si="5"/>
        <v>0</v>
      </c>
      <c r="I115" s="48" t="s">
        <v>7</v>
      </c>
      <c r="J115" s="11">
        <v>10</v>
      </c>
      <c r="K115" s="12">
        <v>0</v>
      </c>
      <c r="L115" s="12">
        <v>0</v>
      </c>
      <c r="M115" s="8">
        <f t="shared" si="6"/>
        <v>0</v>
      </c>
      <c r="N115" s="23" t="s">
        <v>7</v>
      </c>
      <c r="O115" s="23">
        <v>9</v>
      </c>
      <c r="P115" s="23">
        <v>0</v>
      </c>
      <c r="Q115" s="23">
        <v>2</v>
      </c>
      <c r="R115" s="23">
        <v>0</v>
      </c>
      <c r="S115" s="23" t="s">
        <v>7</v>
      </c>
      <c r="T115">
        <v>10</v>
      </c>
      <c r="U115">
        <v>0</v>
      </c>
      <c r="V115">
        <v>0</v>
      </c>
      <c r="W115">
        <v>0</v>
      </c>
      <c r="X115" t="s">
        <v>7</v>
      </c>
      <c r="Y115">
        <v>10</v>
      </c>
      <c r="Z115">
        <v>0</v>
      </c>
      <c r="AA115">
        <v>0</v>
      </c>
      <c r="AB115">
        <v>0</v>
      </c>
    </row>
    <row r="116" spans="1:28" ht="35" x14ac:dyDescent="0.25">
      <c r="A116">
        <v>115</v>
      </c>
      <c r="B116" t="s">
        <v>234</v>
      </c>
      <c r="C116" s="23" t="s">
        <v>235</v>
      </c>
      <c r="D116" s="48" t="s">
        <v>7</v>
      </c>
      <c r="E116" s="11">
        <v>9</v>
      </c>
      <c r="F116" s="12">
        <v>0</v>
      </c>
      <c r="G116" s="12">
        <v>0</v>
      </c>
      <c r="H116" s="8">
        <f t="shared" si="5"/>
        <v>0</v>
      </c>
      <c r="I116" s="48" t="s">
        <v>7</v>
      </c>
      <c r="J116" s="11">
        <v>10</v>
      </c>
      <c r="K116" s="12">
        <v>0</v>
      </c>
      <c r="L116" s="12">
        <v>0</v>
      </c>
      <c r="M116" s="8">
        <f t="shared" si="6"/>
        <v>0</v>
      </c>
      <c r="N116" s="23" t="s">
        <v>7</v>
      </c>
      <c r="O116" s="23">
        <v>9</v>
      </c>
      <c r="P116" s="23">
        <v>0</v>
      </c>
      <c r="Q116" s="23">
        <v>1</v>
      </c>
      <c r="R116" s="23">
        <v>0</v>
      </c>
      <c r="S116" s="23" t="s">
        <v>7</v>
      </c>
      <c r="T116">
        <v>10</v>
      </c>
      <c r="U116">
        <v>0</v>
      </c>
      <c r="V116">
        <v>0</v>
      </c>
      <c r="W116">
        <v>0</v>
      </c>
      <c r="X116" t="s">
        <v>7</v>
      </c>
      <c r="Y116">
        <v>10</v>
      </c>
      <c r="Z116">
        <v>0</v>
      </c>
      <c r="AA116">
        <v>0</v>
      </c>
      <c r="AB116">
        <v>0</v>
      </c>
    </row>
    <row r="117" spans="1:28" ht="86" x14ac:dyDescent="0.25">
      <c r="A117">
        <v>116</v>
      </c>
      <c r="B117" t="s">
        <v>236</v>
      </c>
      <c r="C117" s="23" t="s">
        <v>237</v>
      </c>
      <c r="D117" s="48" t="s">
        <v>7</v>
      </c>
      <c r="E117" s="11">
        <v>10</v>
      </c>
      <c r="F117" s="12">
        <v>0</v>
      </c>
      <c r="G117" s="12">
        <v>3</v>
      </c>
      <c r="H117" s="8">
        <f t="shared" si="5"/>
        <v>0</v>
      </c>
      <c r="I117" s="48" t="s">
        <v>7</v>
      </c>
      <c r="J117" s="11">
        <v>10</v>
      </c>
      <c r="K117" s="12">
        <v>0</v>
      </c>
      <c r="L117" s="12">
        <v>0</v>
      </c>
      <c r="M117" s="8">
        <f t="shared" si="6"/>
        <v>0</v>
      </c>
      <c r="N117" s="23" t="s">
        <v>7</v>
      </c>
      <c r="O117" s="23">
        <v>9</v>
      </c>
      <c r="P117" s="23">
        <v>2</v>
      </c>
      <c r="Q117" s="23">
        <v>4</v>
      </c>
      <c r="R117" s="23">
        <v>0</v>
      </c>
      <c r="S117" s="23" t="s">
        <v>7</v>
      </c>
      <c r="T117">
        <v>10</v>
      </c>
      <c r="U117">
        <v>0</v>
      </c>
      <c r="V117">
        <v>0</v>
      </c>
      <c r="W117">
        <v>0</v>
      </c>
      <c r="X117" t="s">
        <v>7</v>
      </c>
      <c r="Y117">
        <v>10</v>
      </c>
      <c r="Z117">
        <v>3</v>
      </c>
      <c r="AA117">
        <v>5</v>
      </c>
      <c r="AB117">
        <v>0</v>
      </c>
    </row>
    <row r="118" spans="1:28" ht="86" x14ac:dyDescent="0.25">
      <c r="A118">
        <v>117</v>
      </c>
      <c r="B118" t="s">
        <v>238</v>
      </c>
      <c r="C118" s="23" t="s">
        <v>239</v>
      </c>
      <c r="D118" s="48" t="s">
        <v>7</v>
      </c>
      <c r="E118" s="11">
        <v>6</v>
      </c>
      <c r="F118" s="12">
        <v>3</v>
      </c>
      <c r="G118" s="12">
        <v>3</v>
      </c>
      <c r="H118" s="8">
        <f t="shared" si="5"/>
        <v>0</v>
      </c>
      <c r="I118" s="48" t="s">
        <v>7</v>
      </c>
      <c r="J118" s="11">
        <v>8</v>
      </c>
      <c r="K118" s="12">
        <v>5</v>
      </c>
      <c r="L118" s="12">
        <v>3</v>
      </c>
      <c r="M118" s="8">
        <f t="shared" si="6"/>
        <v>0</v>
      </c>
      <c r="N118" s="23" t="s">
        <v>7</v>
      </c>
      <c r="O118" s="23">
        <v>8</v>
      </c>
      <c r="P118" s="23">
        <v>2</v>
      </c>
      <c r="Q118" s="23">
        <v>6</v>
      </c>
      <c r="R118" s="23">
        <v>0</v>
      </c>
      <c r="S118" s="23" t="s">
        <v>7</v>
      </c>
      <c r="T118">
        <v>9</v>
      </c>
      <c r="U118">
        <v>2</v>
      </c>
      <c r="V118">
        <v>0</v>
      </c>
      <c r="W118">
        <v>0</v>
      </c>
      <c r="X118" t="s">
        <v>46</v>
      </c>
      <c r="Y118">
        <v>5</v>
      </c>
      <c r="Z118">
        <v>7</v>
      </c>
      <c r="AA118">
        <v>3</v>
      </c>
      <c r="AB118">
        <v>0</v>
      </c>
    </row>
    <row r="119" spans="1:28" ht="20" x14ac:dyDescent="0.25">
      <c r="A119">
        <v>118</v>
      </c>
      <c r="B119" t="s">
        <v>240</v>
      </c>
      <c r="C119" s="23" t="s">
        <v>241</v>
      </c>
      <c r="D119" s="48" t="s">
        <v>46</v>
      </c>
      <c r="E119" s="11">
        <v>0</v>
      </c>
      <c r="F119" s="12">
        <v>8</v>
      </c>
      <c r="G119" s="12">
        <v>6</v>
      </c>
      <c r="H119" s="8">
        <f t="shared" si="5"/>
        <v>0</v>
      </c>
      <c r="I119" s="48" t="s">
        <v>46</v>
      </c>
      <c r="J119" s="11">
        <v>0</v>
      </c>
      <c r="K119" s="12">
        <v>5</v>
      </c>
      <c r="L119" s="12">
        <v>3</v>
      </c>
      <c r="M119" s="8">
        <f t="shared" si="6"/>
        <v>0</v>
      </c>
      <c r="N119" s="23" t="s">
        <v>46</v>
      </c>
      <c r="O119" s="23">
        <v>1</v>
      </c>
      <c r="P119" s="23">
        <v>8</v>
      </c>
      <c r="Q119" s="23">
        <v>4</v>
      </c>
      <c r="R119" s="23">
        <v>0</v>
      </c>
      <c r="S119" s="23" t="s">
        <v>46</v>
      </c>
      <c r="T119">
        <v>0</v>
      </c>
      <c r="U119">
        <v>10</v>
      </c>
      <c r="V119">
        <v>0</v>
      </c>
      <c r="W119">
        <v>0</v>
      </c>
      <c r="X119" t="s">
        <v>46</v>
      </c>
      <c r="Y119">
        <v>0</v>
      </c>
      <c r="Z119">
        <v>7</v>
      </c>
      <c r="AA119">
        <v>3</v>
      </c>
      <c r="AB119">
        <v>0</v>
      </c>
    </row>
    <row r="120" spans="1:28" ht="35" x14ac:dyDescent="0.25">
      <c r="A120">
        <v>119</v>
      </c>
      <c r="B120" t="s">
        <v>242</v>
      </c>
      <c r="C120" s="23" t="s">
        <v>243</v>
      </c>
      <c r="D120" s="48" t="s">
        <v>7</v>
      </c>
      <c r="E120" s="11">
        <v>7</v>
      </c>
      <c r="F120" s="12">
        <v>0</v>
      </c>
      <c r="G120" s="12">
        <v>0</v>
      </c>
      <c r="H120" s="8">
        <f t="shared" si="5"/>
        <v>0</v>
      </c>
      <c r="I120" s="48" t="s">
        <v>7</v>
      </c>
      <c r="J120" s="11">
        <v>7</v>
      </c>
      <c r="K120" s="12">
        <v>0</v>
      </c>
      <c r="L120" s="12">
        <v>0</v>
      </c>
      <c r="M120" s="8">
        <f t="shared" si="6"/>
        <v>0</v>
      </c>
      <c r="N120" s="23" t="s">
        <v>7</v>
      </c>
      <c r="O120" s="23">
        <v>7</v>
      </c>
      <c r="P120" s="23">
        <v>0</v>
      </c>
      <c r="Q120" s="23">
        <v>4</v>
      </c>
      <c r="R120" s="23">
        <v>0</v>
      </c>
      <c r="S120" s="23" t="s">
        <v>7</v>
      </c>
      <c r="T120">
        <v>10</v>
      </c>
      <c r="U120">
        <v>0</v>
      </c>
      <c r="V120">
        <v>0</v>
      </c>
      <c r="W120">
        <v>0</v>
      </c>
      <c r="X120" t="s">
        <v>7</v>
      </c>
      <c r="Y120">
        <v>8</v>
      </c>
      <c r="Z120">
        <v>0</v>
      </c>
      <c r="AA120">
        <v>0</v>
      </c>
      <c r="AB120">
        <v>0</v>
      </c>
    </row>
    <row r="121" spans="1:28" ht="36" thickBot="1" x14ac:dyDescent="0.3">
      <c r="A121">
        <v>120</v>
      </c>
      <c r="B121" t="s">
        <v>244</v>
      </c>
      <c r="C121" s="23" t="s">
        <v>245</v>
      </c>
      <c r="D121" s="50" t="s">
        <v>7</v>
      </c>
      <c r="E121" s="21">
        <v>5</v>
      </c>
      <c r="F121" s="22">
        <v>0</v>
      </c>
      <c r="G121" s="22">
        <v>5</v>
      </c>
      <c r="H121" s="18">
        <f t="shared" si="5"/>
        <v>0</v>
      </c>
      <c r="I121" s="50" t="s">
        <v>4</v>
      </c>
      <c r="J121" s="21">
        <v>0</v>
      </c>
      <c r="K121" s="22">
        <v>3</v>
      </c>
      <c r="L121" s="22">
        <v>8</v>
      </c>
      <c r="M121" s="18">
        <f t="shared" si="6"/>
        <v>0</v>
      </c>
      <c r="N121" s="23" t="s">
        <v>4</v>
      </c>
      <c r="O121" s="23">
        <v>2</v>
      </c>
      <c r="P121" s="23">
        <v>2</v>
      </c>
      <c r="Q121" s="23">
        <v>4</v>
      </c>
      <c r="R121" s="23">
        <v>0</v>
      </c>
      <c r="S121" s="23" t="s">
        <v>46</v>
      </c>
      <c r="T121">
        <v>0</v>
      </c>
      <c r="U121">
        <v>9</v>
      </c>
      <c r="V121">
        <v>2</v>
      </c>
      <c r="W121">
        <v>0</v>
      </c>
      <c r="X121" t="s">
        <v>4</v>
      </c>
      <c r="Y121">
        <v>4</v>
      </c>
      <c r="Z121">
        <v>0</v>
      </c>
      <c r="AA121">
        <v>9</v>
      </c>
      <c r="AB121">
        <v>0</v>
      </c>
    </row>
    <row r="122" spans="1:28" ht="35" x14ac:dyDescent="0.25">
      <c r="A122">
        <v>121</v>
      </c>
      <c r="B122" t="s">
        <v>246</v>
      </c>
      <c r="C122" s="23" t="s">
        <v>247</v>
      </c>
      <c r="D122" s="48" t="s">
        <v>7</v>
      </c>
      <c r="E122" s="11">
        <v>9</v>
      </c>
      <c r="F122" s="12">
        <v>0</v>
      </c>
      <c r="G122" s="12">
        <v>0</v>
      </c>
      <c r="H122" s="8">
        <f>IF(AND(SUM(E122:G122) = 0, E122 &lt;&gt; ""), 1, 0)</f>
        <v>0</v>
      </c>
      <c r="I122" s="48" t="s">
        <v>7</v>
      </c>
      <c r="J122" s="11">
        <v>8</v>
      </c>
      <c r="K122" s="12">
        <v>0</v>
      </c>
      <c r="L122" s="12">
        <v>0</v>
      </c>
      <c r="M122" s="8">
        <f>IF(AND(SUM(J122:L122) = 0, J122 &lt;&gt; ""), 1, 0)</f>
        <v>0</v>
      </c>
      <c r="N122" s="23" t="s">
        <v>7</v>
      </c>
      <c r="O122" s="23">
        <v>6</v>
      </c>
      <c r="P122" s="23">
        <v>1</v>
      </c>
      <c r="Q122" s="23">
        <v>0</v>
      </c>
      <c r="R122" s="23">
        <v>0</v>
      </c>
      <c r="S122" s="23" t="s">
        <v>7</v>
      </c>
      <c r="T122">
        <v>10</v>
      </c>
      <c r="U122">
        <v>0</v>
      </c>
      <c r="V122">
        <v>0</v>
      </c>
      <c r="W122">
        <v>0</v>
      </c>
      <c r="X122" t="s">
        <v>7</v>
      </c>
      <c r="Y122">
        <v>10</v>
      </c>
      <c r="Z122">
        <v>0</v>
      </c>
      <c r="AA122">
        <v>2</v>
      </c>
      <c r="AB122">
        <v>0</v>
      </c>
    </row>
    <row r="123" spans="1:28" ht="20" x14ac:dyDescent="0.25">
      <c r="A123">
        <v>122</v>
      </c>
      <c r="B123" t="s">
        <v>248</v>
      </c>
      <c r="C123" s="23" t="s">
        <v>249</v>
      </c>
      <c r="D123" s="48"/>
      <c r="E123" s="11">
        <v>0</v>
      </c>
      <c r="F123" s="12">
        <v>0</v>
      </c>
      <c r="G123" s="12">
        <v>0</v>
      </c>
      <c r="H123" s="8">
        <f t="shared" ref="H123:H181" si="7">IF(AND(SUM(E123:G123) = 0, E123 &lt;&gt; ""), 1, 0)</f>
        <v>1</v>
      </c>
      <c r="I123" s="48" t="s">
        <v>7</v>
      </c>
      <c r="J123" s="11">
        <v>8</v>
      </c>
      <c r="K123" s="12">
        <v>0</v>
      </c>
      <c r="L123" s="12">
        <v>0</v>
      </c>
      <c r="M123" s="8">
        <f t="shared" ref="M123:M181" si="8">IF(AND(SUM(J123:L123) = 0, J123 &lt;&gt; ""), 1, 0)</f>
        <v>0</v>
      </c>
      <c r="O123" s="23">
        <v>0</v>
      </c>
      <c r="P123" s="23">
        <v>0</v>
      </c>
      <c r="Q123" s="23">
        <v>0</v>
      </c>
      <c r="R123" s="23">
        <v>1</v>
      </c>
      <c r="S123" s="23" t="s">
        <v>63</v>
      </c>
      <c r="T123">
        <v>0</v>
      </c>
      <c r="U123">
        <v>0</v>
      </c>
      <c r="V123">
        <v>0</v>
      </c>
      <c r="W123">
        <v>1</v>
      </c>
      <c r="X123" t="s">
        <v>63</v>
      </c>
      <c r="Y123">
        <v>0</v>
      </c>
      <c r="Z123">
        <v>0</v>
      </c>
      <c r="AA123">
        <v>0</v>
      </c>
      <c r="AB123">
        <v>1</v>
      </c>
    </row>
    <row r="124" spans="1:28" ht="35" x14ac:dyDescent="0.25">
      <c r="A124">
        <v>123</v>
      </c>
      <c r="B124" t="s">
        <v>250</v>
      </c>
      <c r="C124" s="23" t="s">
        <v>251</v>
      </c>
      <c r="D124" s="48" t="s">
        <v>7</v>
      </c>
      <c r="E124" s="11">
        <v>10</v>
      </c>
      <c r="F124" s="12">
        <v>0</v>
      </c>
      <c r="G124" s="12">
        <v>0</v>
      </c>
      <c r="H124" s="8">
        <f t="shared" si="7"/>
        <v>0</v>
      </c>
      <c r="I124" s="48" t="s">
        <v>7</v>
      </c>
      <c r="J124" s="11">
        <v>10</v>
      </c>
      <c r="K124" s="12">
        <v>0</v>
      </c>
      <c r="L124" s="12">
        <v>0</v>
      </c>
      <c r="M124" s="8">
        <f t="shared" si="8"/>
        <v>0</v>
      </c>
      <c r="N124" s="23" t="s">
        <v>7</v>
      </c>
      <c r="O124" s="23">
        <v>8</v>
      </c>
      <c r="P124" s="23">
        <v>1</v>
      </c>
      <c r="Q124" s="23">
        <v>0</v>
      </c>
      <c r="R124" s="23">
        <v>0</v>
      </c>
      <c r="S124" s="23" t="s">
        <v>7</v>
      </c>
      <c r="T124">
        <v>10</v>
      </c>
      <c r="U124">
        <v>0</v>
      </c>
      <c r="V124">
        <v>0</v>
      </c>
      <c r="W124">
        <v>0</v>
      </c>
      <c r="X124" t="s">
        <v>7</v>
      </c>
      <c r="Y124">
        <v>10</v>
      </c>
      <c r="Z124">
        <v>0</v>
      </c>
      <c r="AA124">
        <v>0</v>
      </c>
      <c r="AB124">
        <v>0</v>
      </c>
    </row>
    <row r="125" spans="1:28" ht="20" x14ac:dyDescent="0.25">
      <c r="A125">
        <v>124</v>
      </c>
      <c r="B125" t="s">
        <v>252</v>
      </c>
      <c r="C125" s="23" t="s">
        <v>253</v>
      </c>
      <c r="D125" s="48" t="s">
        <v>7</v>
      </c>
      <c r="E125" s="11">
        <v>8</v>
      </c>
      <c r="F125" s="12">
        <v>0</v>
      </c>
      <c r="G125" s="12">
        <v>0</v>
      </c>
      <c r="H125" s="8">
        <f t="shared" si="7"/>
        <v>0</v>
      </c>
      <c r="I125" s="48" t="s">
        <v>7</v>
      </c>
      <c r="J125" s="11">
        <v>6</v>
      </c>
      <c r="K125" s="12">
        <v>0</v>
      </c>
      <c r="L125" s="12">
        <v>0</v>
      </c>
      <c r="M125" s="8">
        <f t="shared" si="8"/>
        <v>0</v>
      </c>
      <c r="O125" s="23">
        <v>0</v>
      </c>
      <c r="P125" s="23">
        <v>0</v>
      </c>
      <c r="Q125" s="23">
        <v>0</v>
      </c>
      <c r="R125" s="23">
        <v>1</v>
      </c>
      <c r="S125" s="23" t="s">
        <v>46</v>
      </c>
      <c r="T125">
        <v>0</v>
      </c>
      <c r="U125">
        <v>10</v>
      </c>
      <c r="V125">
        <v>0</v>
      </c>
      <c r="W125">
        <v>0</v>
      </c>
      <c r="X125" t="s">
        <v>63</v>
      </c>
      <c r="Y125">
        <v>0</v>
      </c>
      <c r="Z125">
        <v>0</v>
      </c>
      <c r="AA125">
        <v>0</v>
      </c>
      <c r="AB125">
        <v>1</v>
      </c>
    </row>
    <row r="126" spans="1:28" ht="20" x14ac:dyDescent="0.25">
      <c r="A126">
        <v>125</v>
      </c>
      <c r="B126" t="s">
        <v>254</v>
      </c>
      <c r="C126" s="23" t="s">
        <v>255</v>
      </c>
      <c r="D126" s="48" t="s">
        <v>4</v>
      </c>
      <c r="E126" s="11">
        <v>3</v>
      </c>
      <c r="F126" s="12">
        <v>3</v>
      </c>
      <c r="G126" s="12">
        <v>10</v>
      </c>
      <c r="H126" s="8">
        <f t="shared" si="7"/>
        <v>0</v>
      </c>
      <c r="I126" s="48" t="s">
        <v>4</v>
      </c>
      <c r="J126" s="11">
        <v>0</v>
      </c>
      <c r="K126" s="12">
        <v>0</v>
      </c>
      <c r="L126" s="12">
        <v>8</v>
      </c>
      <c r="M126" s="8">
        <f t="shared" si="8"/>
        <v>0</v>
      </c>
      <c r="N126" s="23" t="s">
        <v>4</v>
      </c>
      <c r="O126" s="23">
        <v>0</v>
      </c>
      <c r="P126" s="23">
        <v>0</v>
      </c>
      <c r="Q126" s="23">
        <v>8</v>
      </c>
      <c r="R126" s="23">
        <v>0</v>
      </c>
      <c r="S126" s="23" t="s">
        <v>4</v>
      </c>
      <c r="T126">
        <v>5</v>
      </c>
      <c r="U126">
        <v>5</v>
      </c>
      <c r="V126">
        <v>10</v>
      </c>
      <c r="W126">
        <v>0</v>
      </c>
      <c r="X126" t="s">
        <v>4</v>
      </c>
      <c r="Y126">
        <v>0</v>
      </c>
      <c r="Z126">
        <v>0</v>
      </c>
      <c r="AA126">
        <v>10</v>
      </c>
      <c r="AB126">
        <v>0</v>
      </c>
    </row>
    <row r="127" spans="1:28" ht="52" x14ac:dyDescent="0.25">
      <c r="A127">
        <v>126</v>
      </c>
      <c r="B127" t="s">
        <v>256</v>
      </c>
      <c r="C127" s="23" t="s">
        <v>257</v>
      </c>
      <c r="D127" s="48" t="s">
        <v>7</v>
      </c>
      <c r="E127" s="11">
        <v>7</v>
      </c>
      <c r="F127" s="12">
        <v>0</v>
      </c>
      <c r="G127" s="12">
        <v>0</v>
      </c>
      <c r="H127" s="8">
        <f t="shared" si="7"/>
        <v>0</v>
      </c>
      <c r="I127" s="48" t="s">
        <v>4</v>
      </c>
      <c r="J127" s="11">
        <v>0</v>
      </c>
      <c r="K127" s="12">
        <v>0</v>
      </c>
      <c r="L127" s="12">
        <v>5</v>
      </c>
      <c r="M127" s="8">
        <f t="shared" si="8"/>
        <v>0</v>
      </c>
      <c r="N127" s="23" t="s">
        <v>4</v>
      </c>
      <c r="O127" s="23">
        <v>3</v>
      </c>
      <c r="P127" s="23">
        <v>2</v>
      </c>
      <c r="Q127" s="23">
        <v>6</v>
      </c>
      <c r="R127" s="23">
        <v>0</v>
      </c>
      <c r="S127" s="23" t="s">
        <v>7</v>
      </c>
      <c r="T127">
        <v>4</v>
      </c>
      <c r="U127">
        <v>0</v>
      </c>
      <c r="V127">
        <v>5</v>
      </c>
      <c r="W127">
        <v>0</v>
      </c>
      <c r="X127" t="s">
        <v>7</v>
      </c>
      <c r="Y127">
        <v>3</v>
      </c>
      <c r="Z127">
        <v>0</v>
      </c>
      <c r="AA127">
        <v>0</v>
      </c>
      <c r="AB127">
        <v>0</v>
      </c>
    </row>
    <row r="128" spans="1:28" ht="20" x14ac:dyDescent="0.25">
      <c r="A128">
        <v>127</v>
      </c>
      <c r="B128" t="s">
        <v>258</v>
      </c>
      <c r="C128" s="23" t="s">
        <v>259</v>
      </c>
      <c r="D128" s="48" t="s">
        <v>46</v>
      </c>
      <c r="E128" s="11">
        <v>0</v>
      </c>
      <c r="F128" s="12">
        <v>8</v>
      </c>
      <c r="G128" s="12">
        <v>0</v>
      </c>
      <c r="H128" s="8">
        <f t="shared" si="7"/>
        <v>0</v>
      </c>
      <c r="I128" s="48" t="s">
        <v>46</v>
      </c>
      <c r="J128" s="11">
        <v>0</v>
      </c>
      <c r="K128" s="12">
        <v>8</v>
      </c>
      <c r="L128" s="12">
        <v>3</v>
      </c>
      <c r="M128" s="8">
        <f t="shared" si="8"/>
        <v>0</v>
      </c>
      <c r="N128" s="23" t="s">
        <v>46</v>
      </c>
      <c r="O128" s="23">
        <v>0</v>
      </c>
      <c r="P128" s="23">
        <v>5</v>
      </c>
      <c r="Q128" s="23">
        <v>3</v>
      </c>
      <c r="R128" s="23">
        <v>0</v>
      </c>
      <c r="S128" s="23" t="s">
        <v>46</v>
      </c>
      <c r="T128">
        <v>0</v>
      </c>
      <c r="U128">
        <v>10</v>
      </c>
      <c r="V128">
        <v>0</v>
      </c>
      <c r="W128">
        <v>0</v>
      </c>
      <c r="X128" t="s">
        <v>46</v>
      </c>
      <c r="Y128">
        <v>0</v>
      </c>
      <c r="Z128">
        <v>10</v>
      </c>
      <c r="AA128">
        <v>0</v>
      </c>
      <c r="AB128">
        <v>0</v>
      </c>
    </row>
    <row r="129" spans="1:28" ht="35" x14ac:dyDescent="0.25">
      <c r="A129">
        <v>128</v>
      </c>
      <c r="B129" t="s">
        <v>260</v>
      </c>
      <c r="C129" s="23" t="s">
        <v>261</v>
      </c>
      <c r="D129" s="48" t="s">
        <v>7</v>
      </c>
      <c r="E129" s="11">
        <v>8</v>
      </c>
      <c r="F129" s="12">
        <v>0</v>
      </c>
      <c r="G129" s="12">
        <v>0</v>
      </c>
      <c r="H129" s="8">
        <f t="shared" si="7"/>
        <v>0</v>
      </c>
      <c r="I129" s="48" t="s">
        <v>7</v>
      </c>
      <c r="J129" s="11">
        <v>8</v>
      </c>
      <c r="K129" s="12">
        <v>0</v>
      </c>
      <c r="L129" s="12">
        <v>0</v>
      </c>
      <c r="M129" s="8">
        <f t="shared" si="8"/>
        <v>0</v>
      </c>
      <c r="N129" s="23" t="s">
        <v>7</v>
      </c>
      <c r="O129" s="23">
        <v>10</v>
      </c>
      <c r="P129" s="23">
        <v>0</v>
      </c>
      <c r="Q129" s="23">
        <v>0</v>
      </c>
      <c r="R129" s="23">
        <v>0</v>
      </c>
      <c r="S129" s="23" t="s">
        <v>7</v>
      </c>
      <c r="T129">
        <v>10</v>
      </c>
      <c r="U129">
        <v>0</v>
      </c>
      <c r="V129">
        <v>0</v>
      </c>
      <c r="W129">
        <v>0</v>
      </c>
      <c r="X129" t="s">
        <v>7</v>
      </c>
      <c r="Y129">
        <v>10</v>
      </c>
      <c r="Z129">
        <v>0</v>
      </c>
      <c r="AA129">
        <v>0</v>
      </c>
      <c r="AB129">
        <v>0</v>
      </c>
    </row>
    <row r="130" spans="1:28" ht="35" x14ac:dyDescent="0.25">
      <c r="A130">
        <v>129</v>
      </c>
      <c r="B130" t="s">
        <v>262</v>
      </c>
      <c r="C130" s="23" t="s">
        <v>263</v>
      </c>
      <c r="D130" s="48" t="s">
        <v>7</v>
      </c>
      <c r="E130" s="11">
        <v>7</v>
      </c>
      <c r="F130" s="12">
        <v>0</v>
      </c>
      <c r="G130" s="12">
        <v>0</v>
      </c>
      <c r="H130" s="8">
        <f t="shared" si="7"/>
        <v>0</v>
      </c>
      <c r="I130" s="48" t="s">
        <v>4</v>
      </c>
      <c r="J130" s="11">
        <v>0</v>
      </c>
      <c r="K130" s="12">
        <v>0</v>
      </c>
      <c r="L130" s="12">
        <v>5</v>
      </c>
      <c r="M130" s="8">
        <f t="shared" si="8"/>
        <v>0</v>
      </c>
      <c r="N130" s="23" t="s">
        <v>4</v>
      </c>
      <c r="O130" s="23">
        <v>3</v>
      </c>
      <c r="P130" s="23">
        <v>1</v>
      </c>
      <c r="Q130" s="23">
        <v>6</v>
      </c>
      <c r="R130" s="23">
        <v>0</v>
      </c>
      <c r="S130" s="23" t="s">
        <v>46</v>
      </c>
      <c r="T130">
        <v>0</v>
      </c>
      <c r="U130">
        <v>10</v>
      </c>
      <c r="V130">
        <v>0</v>
      </c>
      <c r="W130">
        <v>0</v>
      </c>
      <c r="X130" t="s">
        <v>4</v>
      </c>
      <c r="Y130">
        <v>3</v>
      </c>
      <c r="Z130">
        <v>0</v>
      </c>
      <c r="AA130">
        <v>9</v>
      </c>
      <c r="AB130">
        <v>0</v>
      </c>
    </row>
    <row r="131" spans="1:28" ht="35" x14ac:dyDescent="0.25">
      <c r="A131">
        <v>130</v>
      </c>
      <c r="B131" t="s">
        <v>264</v>
      </c>
      <c r="C131" s="23" t="s">
        <v>265</v>
      </c>
      <c r="D131" s="48" t="s">
        <v>7</v>
      </c>
      <c r="E131" s="11">
        <v>8</v>
      </c>
      <c r="F131" s="12">
        <v>0</v>
      </c>
      <c r="G131" s="12">
        <v>0</v>
      </c>
      <c r="H131" s="8">
        <f t="shared" si="7"/>
        <v>0</v>
      </c>
      <c r="I131" s="48" t="s">
        <v>7</v>
      </c>
      <c r="J131" s="11">
        <v>8</v>
      </c>
      <c r="K131" s="12">
        <v>0</v>
      </c>
      <c r="L131" s="12">
        <v>0</v>
      </c>
      <c r="M131" s="8">
        <f t="shared" si="8"/>
        <v>0</v>
      </c>
      <c r="N131" s="23" t="s">
        <v>7</v>
      </c>
      <c r="O131" s="23">
        <v>8</v>
      </c>
      <c r="P131" s="23">
        <v>0</v>
      </c>
      <c r="Q131" s="23">
        <v>3</v>
      </c>
      <c r="R131" s="23">
        <v>0</v>
      </c>
      <c r="S131" s="23" t="s">
        <v>7</v>
      </c>
      <c r="T131">
        <v>10</v>
      </c>
      <c r="U131">
        <v>0</v>
      </c>
      <c r="V131">
        <v>0</v>
      </c>
      <c r="W131">
        <v>0</v>
      </c>
      <c r="X131" t="s">
        <v>7</v>
      </c>
      <c r="Y131">
        <v>6</v>
      </c>
      <c r="Z131">
        <v>0</v>
      </c>
      <c r="AA131">
        <v>5</v>
      </c>
      <c r="AB131">
        <v>0</v>
      </c>
    </row>
    <row r="132" spans="1:28" ht="35" x14ac:dyDescent="0.25">
      <c r="A132">
        <v>131</v>
      </c>
      <c r="B132" t="s">
        <v>266</v>
      </c>
      <c r="C132" s="23" t="s">
        <v>267</v>
      </c>
      <c r="D132" s="48" t="s">
        <v>7</v>
      </c>
      <c r="E132" s="11">
        <v>10</v>
      </c>
      <c r="F132" s="12">
        <v>0</v>
      </c>
      <c r="G132" s="12">
        <v>0</v>
      </c>
      <c r="H132" s="8"/>
      <c r="I132" s="48" t="s">
        <v>7</v>
      </c>
      <c r="J132" s="11">
        <v>10</v>
      </c>
      <c r="K132" s="12">
        <v>0</v>
      </c>
      <c r="L132" s="12">
        <v>0</v>
      </c>
      <c r="M132" s="8">
        <f t="shared" si="8"/>
        <v>0</v>
      </c>
      <c r="N132" s="23" t="s">
        <v>7</v>
      </c>
      <c r="O132" s="23">
        <v>10</v>
      </c>
      <c r="P132" s="23">
        <v>1</v>
      </c>
      <c r="Q132" s="23">
        <v>0</v>
      </c>
      <c r="R132" s="23">
        <v>0</v>
      </c>
      <c r="S132" s="23" t="s">
        <v>7</v>
      </c>
      <c r="T132">
        <v>10</v>
      </c>
      <c r="U132">
        <v>0</v>
      </c>
      <c r="V132">
        <v>0</v>
      </c>
      <c r="W132">
        <v>0</v>
      </c>
      <c r="X132" t="s">
        <v>7</v>
      </c>
      <c r="Y132">
        <v>10</v>
      </c>
      <c r="Z132">
        <v>2</v>
      </c>
      <c r="AA132">
        <v>0</v>
      </c>
      <c r="AB132">
        <v>0</v>
      </c>
    </row>
    <row r="133" spans="1:28" ht="35" x14ac:dyDescent="0.25">
      <c r="A133">
        <v>132</v>
      </c>
      <c r="B133" t="s">
        <v>268</v>
      </c>
      <c r="C133" s="23" t="s">
        <v>269</v>
      </c>
      <c r="D133" s="48" t="s">
        <v>7</v>
      </c>
      <c r="E133" s="11">
        <v>9</v>
      </c>
      <c r="F133" s="12">
        <v>0</v>
      </c>
      <c r="G133" s="12">
        <v>0</v>
      </c>
      <c r="H133" s="8">
        <f t="shared" si="7"/>
        <v>0</v>
      </c>
      <c r="I133" s="48" t="s">
        <v>7</v>
      </c>
      <c r="J133" s="11">
        <v>10</v>
      </c>
      <c r="K133" s="12">
        <v>0</v>
      </c>
      <c r="L133" s="12">
        <v>0</v>
      </c>
      <c r="M133" s="8">
        <f t="shared" si="8"/>
        <v>0</v>
      </c>
      <c r="N133" s="23" t="s">
        <v>7</v>
      </c>
      <c r="O133" s="23">
        <v>10</v>
      </c>
      <c r="P133" s="23">
        <v>0</v>
      </c>
      <c r="Q133" s="23">
        <v>0</v>
      </c>
      <c r="R133" s="23">
        <v>0</v>
      </c>
      <c r="S133" s="23" t="s">
        <v>4</v>
      </c>
      <c r="T133">
        <v>0</v>
      </c>
      <c r="U133">
        <v>0</v>
      </c>
      <c r="V133">
        <v>10</v>
      </c>
      <c r="W133">
        <v>0</v>
      </c>
      <c r="X133" t="s">
        <v>7</v>
      </c>
      <c r="Y133">
        <v>10</v>
      </c>
      <c r="Z133">
        <v>0</v>
      </c>
      <c r="AA133">
        <v>0</v>
      </c>
      <c r="AB133">
        <v>0</v>
      </c>
    </row>
    <row r="134" spans="1:28" ht="52" x14ac:dyDescent="0.25">
      <c r="A134">
        <v>133</v>
      </c>
      <c r="B134" t="s">
        <v>270</v>
      </c>
      <c r="C134" s="23" t="s">
        <v>271</v>
      </c>
      <c r="D134" s="48" t="s">
        <v>7</v>
      </c>
      <c r="E134" s="11">
        <v>8</v>
      </c>
      <c r="F134" s="12">
        <v>0</v>
      </c>
      <c r="G134" s="12">
        <v>0</v>
      </c>
      <c r="H134" s="8">
        <f t="shared" si="7"/>
        <v>0</v>
      </c>
      <c r="I134" s="48" t="s">
        <v>4</v>
      </c>
      <c r="J134" s="11">
        <v>2</v>
      </c>
      <c r="K134" s="12">
        <v>0</v>
      </c>
      <c r="L134" s="12">
        <v>5</v>
      </c>
      <c r="M134" s="8">
        <f t="shared" si="8"/>
        <v>0</v>
      </c>
      <c r="N134" s="23" t="s">
        <v>4</v>
      </c>
      <c r="O134" s="23">
        <v>0</v>
      </c>
      <c r="P134" s="23">
        <v>2</v>
      </c>
      <c r="Q134" s="23">
        <v>7</v>
      </c>
      <c r="R134" s="23">
        <v>0</v>
      </c>
      <c r="S134" s="23" t="s">
        <v>46</v>
      </c>
      <c r="T134">
        <v>0</v>
      </c>
      <c r="U134">
        <v>7</v>
      </c>
      <c r="V134">
        <v>4</v>
      </c>
      <c r="W134">
        <v>0</v>
      </c>
      <c r="X134" t="s">
        <v>7</v>
      </c>
      <c r="Y134">
        <v>6</v>
      </c>
      <c r="Z134">
        <v>0</v>
      </c>
      <c r="AA134">
        <v>8</v>
      </c>
      <c r="AB134">
        <v>0</v>
      </c>
    </row>
    <row r="135" spans="1:28" ht="35" x14ac:dyDescent="0.25">
      <c r="A135">
        <v>134</v>
      </c>
      <c r="B135" t="s">
        <v>272</v>
      </c>
      <c r="C135" s="23" t="s">
        <v>273</v>
      </c>
      <c r="D135" s="48" t="s">
        <v>7</v>
      </c>
      <c r="E135" s="11">
        <v>6</v>
      </c>
      <c r="F135" s="12">
        <v>0</v>
      </c>
      <c r="G135" s="12">
        <v>0</v>
      </c>
      <c r="H135" s="8">
        <f t="shared" si="7"/>
        <v>0</v>
      </c>
      <c r="I135" s="48" t="s">
        <v>4</v>
      </c>
      <c r="J135" s="11">
        <v>2</v>
      </c>
      <c r="K135" s="12">
        <v>0</v>
      </c>
      <c r="L135" s="12">
        <v>5</v>
      </c>
      <c r="M135" s="8">
        <f t="shared" si="8"/>
        <v>0</v>
      </c>
      <c r="N135" s="23" t="s">
        <v>4</v>
      </c>
      <c r="O135" s="23">
        <v>0</v>
      </c>
      <c r="P135" s="23">
        <v>2</v>
      </c>
      <c r="Q135" s="23">
        <v>6</v>
      </c>
      <c r="R135" s="23">
        <v>0</v>
      </c>
      <c r="S135" s="23" t="s">
        <v>7</v>
      </c>
      <c r="T135">
        <v>3</v>
      </c>
      <c r="U135">
        <v>0</v>
      </c>
      <c r="V135">
        <v>5</v>
      </c>
      <c r="W135">
        <v>0</v>
      </c>
      <c r="X135" t="s">
        <v>7</v>
      </c>
      <c r="Y135">
        <v>3</v>
      </c>
      <c r="Z135">
        <v>0</v>
      </c>
      <c r="AA135">
        <v>7</v>
      </c>
      <c r="AB135">
        <v>0</v>
      </c>
    </row>
    <row r="136" spans="1:28" ht="35" x14ac:dyDescent="0.25">
      <c r="A136">
        <v>135</v>
      </c>
      <c r="B136" t="s">
        <v>274</v>
      </c>
      <c r="C136" s="23" t="s">
        <v>275</v>
      </c>
      <c r="D136" s="48" t="s">
        <v>7</v>
      </c>
      <c r="E136" s="11">
        <v>8</v>
      </c>
      <c r="F136" s="12">
        <v>0</v>
      </c>
      <c r="G136" s="12">
        <v>0</v>
      </c>
      <c r="H136" s="8">
        <f t="shared" si="7"/>
        <v>0</v>
      </c>
      <c r="I136" s="48" t="s">
        <v>7</v>
      </c>
      <c r="J136" s="11">
        <v>10</v>
      </c>
      <c r="K136" s="12">
        <v>0</v>
      </c>
      <c r="L136" s="12">
        <v>0</v>
      </c>
      <c r="M136" s="8">
        <f t="shared" si="8"/>
        <v>0</v>
      </c>
      <c r="N136" s="23" t="s">
        <v>7</v>
      </c>
      <c r="O136" s="23">
        <v>8</v>
      </c>
      <c r="P136" s="23">
        <v>0</v>
      </c>
      <c r="Q136" s="23">
        <v>0</v>
      </c>
      <c r="R136" s="23">
        <v>0</v>
      </c>
      <c r="S136" s="23" t="s">
        <v>7</v>
      </c>
      <c r="T136">
        <v>10</v>
      </c>
      <c r="U136">
        <v>0</v>
      </c>
      <c r="V136">
        <v>0</v>
      </c>
      <c r="W136">
        <v>0</v>
      </c>
      <c r="X136" t="s">
        <v>7</v>
      </c>
      <c r="Y136">
        <v>10</v>
      </c>
      <c r="Z136">
        <v>0</v>
      </c>
      <c r="AA136">
        <v>0</v>
      </c>
      <c r="AB136">
        <v>0</v>
      </c>
    </row>
    <row r="137" spans="1:28" ht="20" x14ac:dyDescent="0.25">
      <c r="A137">
        <v>136</v>
      </c>
      <c r="B137" t="s">
        <v>276</v>
      </c>
      <c r="C137" s="23" t="s">
        <v>277</v>
      </c>
      <c r="D137" s="48" t="s">
        <v>7</v>
      </c>
      <c r="E137" s="11">
        <v>9</v>
      </c>
      <c r="F137" s="12">
        <v>0</v>
      </c>
      <c r="G137" s="12">
        <v>3</v>
      </c>
      <c r="H137" s="8">
        <f t="shared" si="7"/>
        <v>0</v>
      </c>
      <c r="I137" s="48" t="s">
        <v>7</v>
      </c>
      <c r="J137" s="11">
        <v>8</v>
      </c>
      <c r="K137" s="12">
        <v>0</v>
      </c>
      <c r="L137" s="12">
        <v>0</v>
      </c>
      <c r="M137" s="8">
        <f t="shared" si="8"/>
        <v>0</v>
      </c>
      <c r="N137" s="23" t="s">
        <v>7</v>
      </c>
      <c r="O137" s="23">
        <v>8</v>
      </c>
      <c r="P137" s="23">
        <v>0</v>
      </c>
      <c r="Q137" s="23">
        <v>0</v>
      </c>
      <c r="R137" s="23">
        <v>0</v>
      </c>
      <c r="S137" s="23" t="s">
        <v>7</v>
      </c>
      <c r="T137">
        <v>10</v>
      </c>
      <c r="U137">
        <v>0</v>
      </c>
      <c r="V137">
        <v>0</v>
      </c>
      <c r="W137">
        <v>0</v>
      </c>
      <c r="X137" t="s">
        <v>7</v>
      </c>
      <c r="Y137">
        <v>4</v>
      </c>
      <c r="Z137">
        <v>0</v>
      </c>
      <c r="AA137">
        <v>0</v>
      </c>
      <c r="AB137">
        <v>0</v>
      </c>
    </row>
    <row r="138" spans="1:28" ht="35" x14ac:dyDescent="0.25">
      <c r="A138">
        <v>137</v>
      </c>
      <c r="B138" t="s">
        <v>278</v>
      </c>
      <c r="C138" s="23" t="s">
        <v>279</v>
      </c>
      <c r="D138" s="48" t="s">
        <v>7</v>
      </c>
      <c r="E138" s="11">
        <v>10</v>
      </c>
      <c r="F138" s="12">
        <v>0</v>
      </c>
      <c r="G138" s="12">
        <v>0</v>
      </c>
      <c r="H138" s="8"/>
      <c r="I138" s="48" t="s">
        <v>7</v>
      </c>
      <c r="J138" s="11">
        <v>10</v>
      </c>
      <c r="K138" s="12">
        <v>0</v>
      </c>
      <c r="L138" s="12">
        <v>0</v>
      </c>
      <c r="M138" s="8">
        <f t="shared" si="8"/>
        <v>0</v>
      </c>
      <c r="N138" s="23" t="s">
        <v>7</v>
      </c>
      <c r="O138" s="23">
        <v>10</v>
      </c>
      <c r="P138" s="23">
        <v>0</v>
      </c>
      <c r="Q138" s="23">
        <v>0</v>
      </c>
      <c r="R138" s="23">
        <v>0</v>
      </c>
      <c r="S138" s="23" t="s">
        <v>7</v>
      </c>
      <c r="T138">
        <v>10</v>
      </c>
      <c r="U138">
        <v>0</v>
      </c>
      <c r="V138">
        <v>0</v>
      </c>
      <c r="W138">
        <v>0</v>
      </c>
      <c r="X138" t="s">
        <v>7</v>
      </c>
      <c r="Y138">
        <v>10</v>
      </c>
      <c r="Z138">
        <v>0</v>
      </c>
      <c r="AA138">
        <v>0</v>
      </c>
      <c r="AB138">
        <v>0</v>
      </c>
    </row>
    <row r="139" spans="1:28" ht="20" x14ac:dyDescent="0.25">
      <c r="A139">
        <v>138</v>
      </c>
      <c r="B139" t="s">
        <v>280</v>
      </c>
      <c r="C139" s="23" t="s">
        <v>281</v>
      </c>
      <c r="D139" s="48" t="s">
        <v>4</v>
      </c>
      <c r="E139" s="11">
        <v>2</v>
      </c>
      <c r="F139" s="12">
        <v>0</v>
      </c>
      <c r="G139" s="12">
        <v>6</v>
      </c>
      <c r="H139" s="8">
        <f t="shared" si="7"/>
        <v>0</v>
      </c>
      <c r="I139" s="48" t="s">
        <v>4</v>
      </c>
      <c r="J139" s="11">
        <v>0</v>
      </c>
      <c r="K139" s="12">
        <v>0</v>
      </c>
      <c r="L139" s="12">
        <v>10</v>
      </c>
      <c r="M139" s="8">
        <f t="shared" si="8"/>
        <v>0</v>
      </c>
      <c r="N139" s="23" t="s">
        <v>4</v>
      </c>
      <c r="O139" s="23">
        <v>0</v>
      </c>
      <c r="P139" s="23">
        <v>0</v>
      </c>
      <c r="Q139" s="23">
        <v>6</v>
      </c>
      <c r="R139" s="23">
        <v>0</v>
      </c>
      <c r="S139" s="23" t="s">
        <v>4</v>
      </c>
      <c r="T139">
        <v>0</v>
      </c>
      <c r="U139">
        <v>0</v>
      </c>
      <c r="V139">
        <v>10</v>
      </c>
      <c r="W139">
        <v>0</v>
      </c>
      <c r="X139" t="s">
        <v>63</v>
      </c>
      <c r="Y139">
        <v>0</v>
      </c>
      <c r="Z139">
        <v>0</v>
      </c>
      <c r="AA139">
        <v>0</v>
      </c>
      <c r="AB139">
        <v>1</v>
      </c>
    </row>
    <row r="140" spans="1:28" ht="35" x14ac:dyDescent="0.25">
      <c r="A140">
        <v>139</v>
      </c>
      <c r="B140" t="s">
        <v>282</v>
      </c>
      <c r="C140" s="23" t="s">
        <v>283</v>
      </c>
      <c r="D140" s="48" t="s">
        <v>7</v>
      </c>
      <c r="E140" s="11">
        <v>6</v>
      </c>
      <c r="F140" s="12">
        <v>3</v>
      </c>
      <c r="G140" s="12">
        <v>4</v>
      </c>
      <c r="H140" s="8">
        <f t="shared" si="7"/>
        <v>0</v>
      </c>
      <c r="I140" s="48" t="s">
        <v>7</v>
      </c>
      <c r="J140" s="11">
        <v>8</v>
      </c>
      <c r="K140" s="12">
        <v>0</v>
      </c>
      <c r="L140" s="12">
        <v>2</v>
      </c>
      <c r="M140" s="8">
        <f t="shared" si="8"/>
        <v>0</v>
      </c>
      <c r="N140" s="23" t="s">
        <v>4</v>
      </c>
      <c r="O140" s="23">
        <v>2</v>
      </c>
      <c r="P140" s="23">
        <v>2</v>
      </c>
      <c r="Q140" s="23">
        <v>7</v>
      </c>
      <c r="R140" s="23">
        <v>0</v>
      </c>
      <c r="S140" s="23" t="s">
        <v>46</v>
      </c>
      <c r="T140">
        <v>2</v>
      </c>
      <c r="U140">
        <v>8</v>
      </c>
      <c r="V140">
        <v>0</v>
      </c>
      <c r="W140">
        <v>0</v>
      </c>
      <c r="X140" t="s">
        <v>7</v>
      </c>
      <c r="Y140">
        <v>7</v>
      </c>
      <c r="Z140">
        <v>2</v>
      </c>
      <c r="AA140">
        <v>0</v>
      </c>
      <c r="AB140">
        <v>0</v>
      </c>
    </row>
    <row r="141" spans="1:28" ht="35" x14ac:dyDescent="0.25">
      <c r="A141">
        <v>140</v>
      </c>
      <c r="B141" t="s">
        <v>284</v>
      </c>
      <c r="C141" s="23" t="s">
        <v>285</v>
      </c>
      <c r="D141" s="48" t="s">
        <v>7</v>
      </c>
      <c r="E141" s="11">
        <v>9</v>
      </c>
      <c r="F141" s="12">
        <v>0</v>
      </c>
      <c r="G141" s="12">
        <v>0</v>
      </c>
      <c r="H141" s="8">
        <f t="shared" si="7"/>
        <v>0</v>
      </c>
      <c r="I141" s="48" t="s">
        <v>7</v>
      </c>
      <c r="J141" s="11">
        <v>10</v>
      </c>
      <c r="K141" s="12">
        <v>0</v>
      </c>
      <c r="L141" s="12">
        <v>0</v>
      </c>
      <c r="M141" s="8">
        <f t="shared" si="8"/>
        <v>0</v>
      </c>
      <c r="N141" s="23" t="s">
        <v>7</v>
      </c>
      <c r="O141" s="23">
        <v>8</v>
      </c>
      <c r="P141" s="23">
        <v>0</v>
      </c>
      <c r="Q141" s="23">
        <v>2</v>
      </c>
      <c r="R141" s="23">
        <v>0</v>
      </c>
      <c r="S141" s="23" t="s">
        <v>7</v>
      </c>
      <c r="T141">
        <v>10</v>
      </c>
      <c r="U141">
        <v>0</v>
      </c>
      <c r="V141">
        <v>0</v>
      </c>
      <c r="W141">
        <v>0</v>
      </c>
      <c r="X141" t="s">
        <v>7</v>
      </c>
      <c r="Y141">
        <v>10</v>
      </c>
      <c r="Z141">
        <v>0</v>
      </c>
      <c r="AA141">
        <v>0</v>
      </c>
      <c r="AB141">
        <v>0</v>
      </c>
    </row>
    <row r="142" spans="1:28" ht="69" x14ac:dyDescent="0.25">
      <c r="A142">
        <v>141</v>
      </c>
      <c r="B142" t="s">
        <v>286</v>
      </c>
      <c r="C142" s="23" t="s">
        <v>287</v>
      </c>
      <c r="D142" s="48" t="s">
        <v>7</v>
      </c>
      <c r="E142" s="11">
        <v>8</v>
      </c>
      <c r="F142" s="12">
        <v>0</v>
      </c>
      <c r="G142" s="12">
        <v>0</v>
      </c>
      <c r="H142" s="8">
        <f t="shared" si="7"/>
        <v>0</v>
      </c>
      <c r="I142" s="48" t="s">
        <v>7</v>
      </c>
      <c r="J142" s="11">
        <v>6</v>
      </c>
      <c r="K142" s="12">
        <v>2</v>
      </c>
      <c r="L142" s="12">
        <v>0</v>
      </c>
      <c r="M142" s="8">
        <f t="shared" si="8"/>
        <v>0</v>
      </c>
      <c r="N142" s="23" t="s">
        <v>7</v>
      </c>
      <c r="O142" s="23">
        <v>7</v>
      </c>
      <c r="P142" s="23">
        <v>2</v>
      </c>
      <c r="Q142" s="23">
        <v>3</v>
      </c>
      <c r="R142" s="23">
        <v>0</v>
      </c>
      <c r="S142" s="23" t="s">
        <v>7</v>
      </c>
      <c r="T142">
        <v>10</v>
      </c>
      <c r="U142">
        <v>0</v>
      </c>
      <c r="V142">
        <v>0</v>
      </c>
      <c r="W142">
        <v>0</v>
      </c>
      <c r="X142" t="s">
        <v>7</v>
      </c>
      <c r="Y142">
        <v>10</v>
      </c>
      <c r="Z142">
        <v>0</v>
      </c>
      <c r="AA142">
        <v>0</v>
      </c>
      <c r="AB142">
        <v>0</v>
      </c>
    </row>
    <row r="143" spans="1:28" ht="35" x14ac:dyDescent="0.25">
      <c r="A143">
        <v>142</v>
      </c>
      <c r="B143" t="s">
        <v>288</v>
      </c>
      <c r="C143" s="23" t="s">
        <v>289</v>
      </c>
      <c r="D143" s="48" t="s">
        <v>46</v>
      </c>
      <c r="E143" s="11">
        <v>0</v>
      </c>
      <c r="F143" s="12">
        <v>8</v>
      </c>
      <c r="G143" s="12">
        <v>0</v>
      </c>
      <c r="H143" s="8">
        <f t="shared" si="7"/>
        <v>0</v>
      </c>
      <c r="I143" s="48" t="s">
        <v>46</v>
      </c>
      <c r="J143" s="11">
        <v>0</v>
      </c>
      <c r="K143" s="12">
        <v>8</v>
      </c>
      <c r="L143" s="12">
        <v>0</v>
      </c>
      <c r="M143" s="8">
        <f t="shared" si="8"/>
        <v>0</v>
      </c>
      <c r="N143" s="23" t="s">
        <v>46</v>
      </c>
      <c r="O143" s="23">
        <v>0</v>
      </c>
      <c r="P143" s="23">
        <v>4</v>
      </c>
      <c r="Q143" s="23">
        <v>2</v>
      </c>
      <c r="R143" s="23">
        <v>0</v>
      </c>
      <c r="S143" s="23" t="s">
        <v>46</v>
      </c>
      <c r="T143">
        <v>2</v>
      </c>
      <c r="U143">
        <v>10</v>
      </c>
      <c r="V143">
        <v>0</v>
      </c>
      <c r="W143">
        <v>0</v>
      </c>
      <c r="X143" t="s">
        <v>46</v>
      </c>
      <c r="Y143">
        <v>0</v>
      </c>
      <c r="Z143">
        <v>10</v>
      </c>
      <c r="AA143">
        <v>0</v>
      </c>
      <c r="AB143">
        <v>0</v>
      </c>
    </row>
    <row r="144" spans="1:28" ht="69" x14ac:dyDescent="0.25">
      <c r="A144">
        <v>143</v>
      </c>
      <c r="B144" t="s">
        <v>290</v>
      </c>
      <c r="C144" s="23" t="s">
        <v>291</v>
      </c>
      <c r="D144" s="48" t="s">
        <v>4</v>
      </c>
      <c r="E144" s="11">
        <v>6</v>
      </c>
      <c r="F144" s="12">
        <v>0</v>
      </c>
      <c r="G144" s="12">
        <v>8</v>
      </c>
      <c r="H144" s="8">
        <f t="shared" si="7"/>
        <v>0</v>
      </c>
      <c r="I144" s="48" t="s">
        <v>4</v>
      </c>
      <c r="J144" s="11">
        <v>3</v>
      </c>
      <c r="K144" s="12">
        <v>0</v>
      </c>
      <c r="L144" s="12">
        <v>6</v>
      </c>
      <c r="M144" s="8">
        <f t="shared" si="8"/>
        <v>0</v>
      </c>
      <c r="N144" s="23" t="s">
        <v>4</v>
      </c>
      <c r="O144" s="23">
        <v>6</v>
      </c>
      <c r="P144" s="23">
        <v>0</v>
      </c>
      <c r="Q144" s="23">
        <v>8</v>
      </c>
      <c r="R144" s="23">
        <v>0</v>
      </c>
      <c r="S144" s="23" t="s">
        <v>7</v>
      </c>
      <c r="T144">
        <v>8</v>
      </c>
      <c r="U144">
        <v>0</v>
      </c>
      <c r="V144">
        <v>3</v>
      </c>
      <c r="W144">
        <v>0</v>
      </c>
      <c r="X144" t="s">
        <v>7</v>
      </c>
      <c r="Y144">
        <v>6</v>
      </c>
      <c r="Z144">
        <v>0</v>
      </c>
      <c r="AA144">
        <v>8</v>
      </c>
      <c r="AB144">
        <v>0</v>
      </c>
    </row>
    <row r="145" spans="1:28" ht="35" x14ac:dyDescent="0.25">
      <c r="A145">
        <v>144</v>
      </c>
      <c r="B145" t="s">
        <v>292</v>
      </c>
      <c r="C145" s="23" t="s">
        <v>293</v>
      </c>
      <c r="D145" s="48" t="s">
        <v>7</v>
      </c>
      <c r="E145" s="11">
        <v>7</v>
      </c>
      <c r="F145" s="12">
        <v>0</v>
      </c>
      <c r="G145" s="12">
        <v>0</v>
      </c>
      <c r="H145" s="8">
        <f t="shared" si="7"/>
        <v>0</v>
      </c>
      <c r="I145" s="48" t="s">
        <v>7</v>
      </c>
      <c r="J145" s="11">
        <v>6</v>
      </c>
      <c r="K145" s="12">
        <v>0</v>
      </c>
      <c r="L145" s="12">
        <v>0</v>
      </c>
      <c r="M145" s="8">
        <f t="shared" si="8"/>
        <v>0</v>
      </c>
      <c r="N145" s="23" t="s">
        <v>7</v>
      </c>
      <c r="O145" s="23">
        <v>5</v>
      </c>
      <c r="P145" s="23">
        <v>0</v>
      </c>
      <c r="Q145" s="23">
        <v>3</v>
      </c>
      <c r="R145" s="23">
        <v>0</v>
      </c>
      <c r="S145" s="23" t="s">
        <v>7</v>
      </c>
      <c r="T145">
        <v>10</v>
      </c>
      <c r="U145">
        <v>0</v>
      </c>
      <c r="V145">
        <v>0</v>
      </c>
      <c r="W145">
        <v>0</v>
      </c>
      <c r="X145" t="s">
        <v>7</v>
      </c>
      <c r="Y145">
        <v>7</v>
      </c>
      <c r="Z145">
        <v>0</v>
      </c>
      <c r="AA145">
        <v>0</v>
      </c>
      <c r="AB145">
        <v>0</v>
      </c>
    </row>
    <row r="146" spans="1:28" ht="35" x14ac:dyDescent="0.25">
      <c r="A146">
        <v>145</v>
      </c>
      <c r="B146" t="s">
        <v>294</v>
      </c>
      <c r="C146" s="23" t="s">
        <v>295</v>
      </c>
      <c r="D146" s="48" t="s">
        <v>4</v>
      </c>
      <c r="E146" s="11">
        <v>2</v>
      </c>
      <c r="F146" s="12">
        <v>0</v>
      </c>
      <c r="G146" s="12">
        <v>8</v>
      </c>
      <c r="H146" s="8">
        <f t="shared" si="7"/>
        <v>0</v>
      </c>
      <c r="I146" s="48" t="s">
        <v>4</v>
      </c>
      <c r="J146" s="11">
        <v>3</v>
      </c>
      <c r="K146" s="12">
        <v>0</v>
      </c>
      <c r="L146" s="12">
        <v>5</v>
      </c>
      <c r="M146" s="8">
        <f t="shared" si="8"/>
        <v>0</v>
      </c>
      <c r="N146" s="23" t="s">
        <v>4</v>
      </c>
      <c r="O146" s="23">
        <v>1</v>
      </c>
      <c r="P146" s="23">
        <v>0</v>
      </c>
      <c r="Q146" s="23">
        <v>7</v>
      </c>
      <c r="R146" s="23">
        <v>0</v>
      </c>
      <c r="S146" s="23" t="s">
        <v>4</v>
      </c>
      <c r="T146">
        <v>0</v>
      </c>
      <c r="U146">
        <v>0</v>
      </c>
      <c r="V146">
        <v>10</v>
      </c>
      <c r="W146">
        <v>0</v>
      </c>
      <c r="X146" t="s">
        <v>4</v>
      </c>
      <c r="Y146">
        <v>3</v>
      </c>
      <c r="Z146">
        <v>0</v>
      </c>
      <c r="AA146">
        <v>7</v>
      </c>
      <c r="AB146">
        <v>0</v>
      </c>
    </row>
    <row r="147" spans="1:28" ht="20" x14ac:dyDescent="0.25">
      <c r="A147">
        <v>146</v>
      </c>
      <c r="B147" t="s">
        <v>296</v>
      </c>
      <c r="C147" s="23" t="s">
        <v>297</v>
      </c>
      <c r="D147" s="48" t="s">
        <v>46</v>
      </c>
      <c r="E147" s="11">
        <v>5</v>
      </c>
      <c r="F147" s="12">
        <v>0</v>
      </c>
      <c r="G147" s="12">
        <v>10</v>
      </c>
      <c r="H147" s="8">
        <f t="shared" si="7"/>
        <v>0</v>
      </c>
      <c r="I147" s="48" t="s">
        <v>4</v>
      </c>
      <c r="J147" s="11">
        <v>0</v>
      </c>
      <c r="K147" s="12">
        <v>3</v>
      </c>
      <c r="L147" s="12">
        <v>5</v>
      </c>
      <c r="M147" s="8">
        <f t="shared" si="8"/>
        <v>0</v>
      </c>
      <c r="N147" s="23" t="s">
        <v>4</v>
      </c>
      <c r="O147" s="23">
        <v>1</v>
      </c>
      <c r="P147" s="23">
        <v>1</v>
      </c>
      <c r="Q147" s="23">
        <v>8</v>
      </c>
      <c r="R147" s="23">
        <v>0</v>
      </c>
      <c r="S147" s="23" t="s">
        <v>4</v>
      </c>
      <c r="T147">
        <v>0</v>
      </c>
      <c r="U147">
        <v>0</v>
      </c>
      <c r="V147">
        <v>10</v>
      </c>
      <c r="W147">
        <v>0</v>
      </c>
      <c r="X147" t="s">
        <v>4</v>
      </c>
      <c r="Y147">
        <v>2</v>
      </c>
      <c r="Z147">
        <v>3</v>
      </c>
      <c r="AA147">
        <v>9</v>
      </c>
      <c r="AB147">
        <v>0</v>
      </c>
    </row>
    <row r="148" spans="1:28" ht="52" x14ac:dyDescent="0.25">
      <c r="A148">
        <v>147</v>
      </c>
      <c r="B148" t="s">
        <v>298</v>
      </c>
      <c r="C148" s="23" t="s">
        <v>299</v>
      </c>
      <c r="D148" s="48" t="s">
        <v>7</v>
      </c>
      <c r="E148" s="11">
        <v>8</v>
      </c>
      <c r="F148" s="12">
        <v>0</v>
      </c>
      <c r="G148" s="12">
        <v>3</v>
      </c>
      <c r="H148" s="8">
        <f t="shared" si="7"/>
        <v>0</v>
      </c>
      <c r="I148" s="48" t="s">
        <v>7</v>
      </c>
      <c r="J148" s="11">
        <v>8</v>
      </c>
      <c r="K148" s="12">
        <v>0</v>
      </c>
      <c r="L148" s="12">
        <v>0</v>
      </c>
      <c r="M148" s="8">
        <f t="shared" si="8"/>
        <v>0</v>
      </c>
      <c r="N148" s="23" t="s">
        <v>7</v>
      </c>
      <c r="O148" s="23">
        <v>6</v>
      </c>
      <c r="P148" s="23">
        <v>0</v>
      </c>
      <c r="Q148" s="23">
        <v>4</v>
      </c>
      <c r="R148" s="23">
        <v>0</v>
      </c>
      <c r="S148" s="23" t="s">
        <v>7</v>
      </c>
      <c r="T148">
        <v>8</v>
      </c>
      <c r="U148">
        <v>0</v>
      </c>
      <c r="V148">
        <v>3</v>
      </c>
      <c r="W148">
        <v>0</v>
      </c>
      <c r="X148" t="s">
        <v>7</v>
      </c>
      <c r="Y148">
        <v>8</v>
      </c>
      <c r="Z148">
        <v>0</v>
      </c>
      <c r="AA148">
        <v>7</v>
      </c>
      <c r="AB148">
        <v>0</v>
      </c>
    </row>
    <row r="149" spans="1:28" ht="52" x14ac:dyDescent="0.25">
      <c r="A149">
        <v>148</v>
      </c>
      <c r="B149" t="s">
        <v>300</v>
      </c>
      <c r="C149" s="23" t="s">
        <v>301</v>
      </c>
      <c r="D149" s="48" t="s">
        <v>7</v>
      </c>
      <c r="E149" s="11">
        <v>10</v>
      </c>
      <c r="F149" s="12">
        <v>0</v>
      </c>
      <c r="G149" s="12">
        <v>0</v>
      </c>
      <c r="H149" s="8">
        <f t="shared" si="7"/>
        <v>0</v>
      </c>
      <c r="I149" s="48" t="s">
        <v>7</v>
      </c>
      <c r="J149" s="11">
        <v>10</v>
      </c>
      <c r="K149" s="12">
        <v>0</v>
      </c>
      <c r="L149" s="12">
        <v>0</v>
      </c>
      <c r="M149" s="8">
        <f t="shared" si="8"/>
        <v>0</v>
      </c>
      <c r="N149" s="23" t="s">
        <v>7</v>
      </c>
      <c r="O149" s="23">
        <v>8</v>
      </c>
      <c r="P149" s="23">
        <v>1</v>
      </c>
      <c r="Q149" s="23">
        <v>4</v>
      </c>
      <c r="R149" s="23">
        <v>0</v>
      </c>
      <c r="S149" s="23" t="s">
        <v>7</v>
      </c>
      <c r="T149">
        <v>10</v>
      </c>
      <c r="U149">
        <v>0</v>
      </c>
      <c r="V149">
        <v>0</v>
      </c>
      <c r="W149">
        <v>0</v>
      </c>
      <c r="X149" t="s">
        <v>7</v>
      </c>
      <c r="Y149">
        <v>10</v>
      </c>
      <c r="Z149">
        <v>0</v>
      </c>
      <c r="AA149">
        <v>0</v>
      </c>
      <c r="AB149">
        <v>0</v>
      </c>
    </row>
    <row r="150" spans="1:28" ht="20" x14ac:dyDescent="0.25">
      <c r="A150">
        <v>149</v>
      </c>
      <c r="B150" t="s">
        <v>302</v>
      </c>
      <c r="C150" s="23" t="s">
        <v>303</v>
      </c>
      <c r="D150" s="48" t="s">
        <v>7</v>
      </c>
      <c r="E150" s="11">
        <v>9</v>
      </c>
      <c r="F150" s="12">
        <v>0</v>
      </c>
      <c r="G150" s="12">
        <v>0</v>
      </c>
      <c r="H150" s="8">
        <f t="shared" si="7"/>
        <v>0</v>
      </c>
      <c r="I150" s="48" t="s">
        <v>7</v>
      </c>
      <c r="J150" s="11">
        <v>10</v>
      </c>
      <c r="K150" s="12">
        <v>0</v>
      </c>
      <c r="L150" s="12">
        <v>0</v>
      </c>
      <c r="M150" s="8">
        <f t="shared" si="8"/>
        <v>0</v>
      </c>
      <c r="N150" s="23" t="s">
        <v>7</v>
      </c>
      <c r="O150" s="23">
        <v>10</v>
      </c>
      <c r="P150" s="23">
        <v>0</v>
      </c>
      <c r="Q150" s="23">
        <v>0</v>
      </c>
      <c r="R150" s="23">
        <v>0</v>
      </c>
      <c r="S150" s="23" t="s">
        <v>7</v>
      </c>
      <c r="T150">
        <v>10</v>
      </c>
      <c r="U150">
        <v>0</v>
      </c>
      <c r="V150">
        <v>0</v>
      </c>
      <c r="W150">
        <v>0</v>
      </c>
      <c r="X150" t="s">
        <v>7</v>
      </c>
      <c r="Y150">
        <v>10</v>
      </c>
      <c r="Z150">
        <v>0</v>
      </c>
      <c r="AA150">
        <v>0</v>
      </c>
      <c r="AB150">
        <v>0</v>
      </c>
    </row>
    <row r="151" spans="1:28" ht="52" x14ac:dyDescent="0.25">
      <c r="A151">
        <v>150</v>
      </c>
      <c r="B151" t="s">
        <v>304</v>
      </c>
      <c r="C151" s="23" t="s">
        <v>305</v>
      </c>
      <c r="D151" s="48" t="s">
        <v>7</v>
      </c>
      <c r="E151" s="11">
        <v>7</v>
      </c>
      <c r="F151" s="12">
        <v>0</v>
      </c>
      <c r="G151" s="12">
        <v>0</v>
      </c>
      <c r="H151" s="8">
        <f t="shared" si="7"/>
        <v>0</v>
      </c>
      <c r="I151" s="48" t="s">
        <v>4</v>
      </c>
      <c r="J151" s="11">
        <v>2</v>
      </c>
      <c r="K151" s="12">
        <v>0</v>
      </c>
      <c r="L151" s="12">
        <v>8</v>
      </c>
      <c r="M151" s="8">
        <f t="shared" si="8"/>
        <v>0</v>
      </c>
      <c r="N151" s="23" t="s">
        <v>4</v>
      </c>
      <c r="O151" s="23">
        <v>2</v>
      </c>
      <c r="P151" s="23">
        <v>0</v>
      </c>
      <c r="Q151" s="23">
        <v>7</v>
      </c>
      <c r="R151" s="23">
        <v>0</v>
      </c>
      <c r="S151" s="23" t="s">
        <v>4</v>
      </c>
      <c r="T151">
        <v>0</v>
      </c>
      <c r="U151">
        <v>0</v>
      </c>
      <c r="V151">
        <v>10</v>
      </c>
      <c r="W151">
        <v>0</v>
      </c>
      <c r="X151" t="s">
        <v>4</v>
      </c>
      <c r="Y151">
        <v>0</v>
      </c>
      <c r="Z151">
        <v>0</v>
      </c>
      <c r="AA151">
        <v>10</v>
      </c>
      <c r="AB151">
        <v>0</v>
      </c>
    </row>
    <row r="152" spans="1:28" ht="35" x14ac:dyDescent="0.25">
      <c r="A152">
        <v>151</v>
      </c>
      <c r="B152" t="s">
        <v>306</v>
      </c>
      <c r="C152" s="23" t="s">
        <v>307</v>
      </c>
      <c r="D152" s="48" t="s">
        <v>7</v>
      </c>
      <c r="E152" s="11">
        <v>8</v>
      </c>
      <c r="F152" s="12">
        <v>0</v>
      </c>
      <c r="G152" s="12">
        <v>0</v>
      </c>
      <c r="H152" s="8">
        <f t="shared" si="7"/>
        <v>0</v>
      </c>
      <c r="I152" s="48" t="s">
        <v>7</v>
      </c>
      <c r="J152" s="11">
        <v>8</v>
      </c>
      <c r="K152" s="12">
        <v>0</v>
      </c>
      <c r="L152" s="12">
        <v>0</v>
      </c>
      <c r="M152" s="8">
        <f t="shared" si="8"/>
        <v>0</v>
      </c>
      <c r="N152" s="23" t="s">
        <v>7</v>
      </c>
      <c r="O152" s="23">
        <v>9</v>
      </c>
      <c r="P152" s="23">
        <v>0</v>
      </c>
      <c r="Q152" s="23">
        <v>4</v>
      </c>
      <c r="R152" s="23">
        <v>0</v>
      </c>
      <c r="S152" s="23" t="s">
        <v>7</v>
      </c>
      <c r="T152">
        <v>10</v>
      </c>
      <c r="U152">
        <v>0</v>
      </c>
      <c r="V152">
        <v>0</v>
      </c>
      <c r="W152">
        <v>0</v>
      </c>
      <c r="X152" t="s">
        <v>7</v>
      </c>
      <c r="Y152">
        <v>8</v>
      </c>
      <c r="Z152">
        <v>1</v>
      </c>
      <c r="AA152">
        <v>7</v>
      </c>
      <c r="AB152">
        <v>0</v>
      </c>
    </row>
    <row r="153" spans="1:28" ht="35" x14ac:dyDescent="0.25">
      <c r="A153">
        <v>152</v>
      </c>
      <c r="B153" t="s">
        <v>308</v>
      </c>
      <c r="C153" s="23" t="s">
        <v>309</v>
      </c>
      <c r="D153" s="48" t="s">
        <v>7</v>
      </c>
      <c r="E153" s="11">
        <v>6</v>
      </c>
      <c r="F153" s="12">
        <v>0</v>
      </c>
      <c r="G153" s="12">
        <v>3</v>
      </c>
      <c r="H153" s="8">
        <f t="shared" si="7"/>
        <v>0</v>
      </c>
      <c r="I153" s="48" t="s">
        <v>4</v>
      </c>
      <c r="J153" s="11">
        <v>0</v>
      </c>
      <c r="K153" s="12">
        <v>0</v>
      </c>
      <c r="L153" s="12">
        <v>8</v>
      </c>
      <c r="M153" s="8">
        <f t="shared" si="8"/>
        <v>0</v>
      </c>
      <c r="N153" s="23" t="s">
        <v>46</v>
      </c>
      <c r="O153" s="23">
        <v>0</v>
      </c>
      <c r="P153" s="23">
        <v>6</v>
      </c>
      <c r="Q153" s="23">
        <v>2</v>
      </c>
      <c r="R153" s="23">
        <v>0</v>
      </c>
      <c r="S153" s="23" t="s">
        <v>46</v>
      </c>
      <c r="T153">
        <v>2</v>
      </c>
      <c r="U153">
        <v>8</v>
      </c>
      <c r="V153">
        <v>0</v>
      </c>
      <c r="W153">
        <v>0</v>
      </c>
      <c r="X153" t="s">
        <v>4</v>
      </c>
      <c r="Y153">
        <v>2</v>
      </c>
      <c r="Z153">
        <v>0</v>
      </c>
      <c r="AA153">
        <v>10</v>
      </c>
      <c r="AB153">
        <v>0</v>
      </c>
    </row>
    <row r="154" spans="1:28" ht="52" x14ac:dyDescent="0.25">
      <c r="A154">
        <v>153</v>
      </c>
      <c r="B154" t="s">
        <v>310</v>
      </c>
      <c r="C154" s="23" t="s">
        <v>311</v>
      </c>
      <c r="D154" s="48" t="s">
        <v>4</v>
      </c>
      <c r="E154" s="11">
        <v>3</v>
      </c>
      <c r="F154" s="12">
        <v>0</v>
      </c>
      <c r="G154" s="12">
        <v>10</v>
      </c>
      <c r="H154" s="8">
        <f t="shared" si="7"/>
        <v>0</v>
      </c>
      <c r="I154" s="48" t="s">
        <v>4</v>
      </c>
      <c r="J154" s="11">
        <v>0</v>
      </c>
      <c r="K154" s="12">
        <v>0</v>
      </c>
      <c r="L154" s="12">
        <v>8</v>
      </c>
      <c r="M154" s="8">
        <f t="shared" si="8"/>
        <v>0</v>
      </c>
      <c r="N154" s="23" t="s">
        <v>4</v>
      </c>
      <c r="O154" s="23">
        <v>4</v>
      </c>
      <c r="P154" s="23">
        <v>0</v>
      </c>
      <c r="Q154" s="23">
        <v>8</v>
      </c>
      <c r="R154" s="23">
        <v>0</v>
      </c>
      <c r="S154" s="23" t="s">
        <v>7</v>
      </c>
      <c r="T154">
        <v>8</v>
      </c>
      <c r="U154">
        <v>0</v>
      </c>
      <c r="V154">
        <v>0</v>
      </c>
      <c r="W154">
        <v>0</v>
      </c>
      <c r="X154" t="s">
        <v>4</v>
      </c>
      <c r="Y154">
        <v>4</v>
      </c>
      <c r="Z154">
        <v>0</v>
      </c>
      <c r="AA154">
        <v>9</v>
      </c>
      <c r="AB154">
        <v>0</v>
      </c>
    </row>
    <row r="155" spans="1:28" ht="52" x14ac:dyDescent="0.25">
      <c r="A155">
        <v>154</v>
      </c>
      <c r="B155" t="s">
        <v>312</v>
      </c>
      <c r="C155" s="23" t="s">
        <v>313</v>
      </c>
      <c r="D155" s="48" t="s">
        <v>4</v>
      </c>
      <c r="E155" s="11">
        <v>5</v>
      </c>
      <c r="F155" s="12">
        <v>0</v>
      </c>
      <c r="G155" s="12">
        <v>6</v>
      </c>
      <c r="H155" s="8">
        <f t="shared" si="7"/>
        <v>0</v>
      </c>
      <c r="I155" s="48" t="s">
        <v>7</v>
      </c>
      <c r="J155" s="11">
        <v>6</v>
      </c>
      <c r="K155" s="12">
        <v>2</v>
      </c>
      <c r="L155" s="12">
        <v>2</v>
      </c>
      <c r="M155" s="8">
        <f t="shared" si="8"/>
        <v>0</v>
      </c>
      <c r="N155" s="23" t="s">
        <v>7</v>
      </c>
      <c r="O155" s="23">
        <v>6</v>
      </c>
      <c r="P155" s="23">
        <v>2</v>
      </c>
      <c r="Q155" s="23">
        <v>0</v>
      </c>
      <c r="R155" s="23">
        <v>0</v>
      </c>
      <c r="S155" s="23" t="s">
        <v>7</v>
      </c>
      <c r="T155">
        <v>10</v>
      </c>
      <c r="U155">
        <v>0</v>
      </c>
      <c r="V155">
        <v>0</v>
      </c>
      <c r="W155">
        <v>0</v>
      </c>
      <c r="X155" t="s">
        <v>7</v>
      </c>
      <c r="Y155">
        <v>7</v>
      </c>
      <c r="Z155">
        <v>2</v>
      </c>
      <c r="AA155">
        <v>5</v>
      </c>
      <c r="AB155">
        <v>0</v>
      </c>
    </row>
    <row r="156" spans="1:28" ht="35" x14ac:dyDescent="0.25">
      <c r="A156">
        <v>155</v>
      </c>
      <c r="B156" t="s">
        <v>314</v>
      </c>
      <c r="C156" s="23" t="s">
        <v>315</v>
      </c>
      <c r="D156" s="48" t="s">
        <v>7</v>
      </c>
      <c r="E156" s="11">
        <v>10</v>
      </c>
      <c r="F156" s="12">
        <v>0</v>
      </c>
      <c r="G156" s="12">
        <v>0</v>
      </c>
      <c r="H156" s="8">
        <f t="shared" si="7"/>
        <v>0</v>
      </c>
      <c r="I156" s="48" t="s">
        <v>7</v>
      </c>
      <c r="J156" s="11">
        <v>10</v>
      </c>
      <c r="K156" s="12">
        <v>0</v>
      </c>
      <c r="L156" s="12">
        <v>0</v>
      </c>
      <c r="M156" s="8">
        <f t="shared" si="8"/>
        <v>0</v>
      </c>
      <c r="N156" s="23" t="s">
        <v>7</v>
      </c>
      <c r="O156" s="23">
        <v>10</v>
      </c>
      <c r="P156" s="23">
        <v>0</v>
      </c>
      <c r="Q156" s="23">
        <v>3</v>
      </c>
      <c r="R156" s="23">
        <v>0</v>
      </c>
      <c r="S156" s="23" t="s">
        <v>7</v>
      </c>
      <c r="T156">
        <v>10</v>
      </c>
      <c r="U156">
        <v>0</v>
      </c>
      <c r="V156">
        <v>0</v>
      </c>
      <c r="W156">
        <v>0</v>
      </c>
      <c r="X156" t="s">
        <v>7</v>
      </c>
      <c r="Y156">
        <v>10</v>
      </c>
      <c r="Z156">
        <v>0</v>
      </c>
      <c r="AA156">
        <v>3</v>
      </c>
      <c r="AB156">
        <v>0</v>
      </c>
    </row>
    <row r="157" spans="1:28" ht="20" x14ac:dyDescent="0.25">
      <c r="A157">
        <v>156</v>
      </c>
      <c r="B157" t="s">
        <v>316</v>
      </c>
      <c r="C157" s="23" t="s">
        <v>317</v>
      </c>
      <c r="D157" s="48"/>
      <c r="E157" s="11">
        <v>0</v>
      </c>
      <c r="F157" s="12">
        <v>0</v>
      </c>
      <c r="G157" s="12">
        <v>0</v>
      </c>
      <c r="H157" s="8">
        <f t="shared" si="7"/>
        <v>1</v>
      </c>
      <c r="I157" s="48" t="s">
        <v>63</v>
      </c>
      <c r="J157" s="11">
        <v>0</v>
      </c>
      <c r="K157" s="12">
        <v>0</v>
      </c>
      <c r="L157" s="12">
        <v>0</v>
      </c>
      <c r="M157" s="8">
        <f t="shared" si="8"/>
        <v>1</v>
      </c>
      <c r="O157" s="23">
        <v>0</v>
      </c>
      <c r="P157" s="23">
        <v>0</v>
      </c>
      <c r="Q157" s="23">
        <v>0</v>
      </c>
      <c r="R157" s="23">
        <v>1</v>
      </c>
      <c r="S157" s="23" t="s">
        <v>4</v>
      </c>
      <c r="T157">
        <v>0</v>
      </c>
      <c r="U157">
        <v>0</v>
      </c>
      <c r="V157">
        <v>10</v>
      </c>
      <c r="W157">
        <v>0</v>
      </c>
      <c r="X157" t="s">
        <v>63</v>
      </c>
      <c r="Y157">
        <v>0</v>
      </c>
      <c r="Z157">
        <v>0</v>
      </c>
      <c r="AA157">
        <v>0</v>
      </c>
      <c r="AB157">
        <v>1</v>
      </c>
    </row>
    <row r="158" spans="1:28" ht="103" x14ac:dyDescent="0.25">
      <c r="A158">
        <v>157</v>
      </c>
      <c r="B158" t="s">
        <v>318</v>
      </c>
      <c r="C158" s="23" t="s">
        <v>319</v>
      </c>
      <c r="D158" s="48" t="s">
        <v>7</v>
      </c>
      <c r="E158" s="11">
        <v>10</v>
      </c>
      <c r="F158" s="12">
        <v>0</v>
      </c>
      <c r="G158" s="12">
        <v>0</v>
      </c>
      <c r="H158" s="8">
        <f t="shared" si="7"/>
        <v>0</v>
      </c>
      <c r="I158" s="48" t="s">
        <v>7</v>
      </c>
      <c r="J158" s="11">
        <v>10</v>
      </c>
      <c r="K158" s="12">
        <v>0</v>
      </c>
      <c r="L158" s="12">
        <v>0</v>
      </c>
      <c r="M158" s="8">
        <f t="shared" si="8"/>
        <v>0</v>
      </c>
      <c r="N158" s="23" t="s">
        <v>7</v>
      </c>
      <c r="O158" s="23">
        <v>10</v>
      </c>
      <c r="P158" s="23">
        <v>0</v>
      </c>
      <c r="Q158" s="23">
        <v>1</v>
      </c>
      <c r="R158" s="23">
        <v>0</v>
      </c>
      <c r="S158" s="23" t="s">
        <v>7</v>
      </c>
      <c r="T158">
        <v>10</v>
      </c>
      <c r="U158">
        <v>0</v>
      </c>
      <c r="V158">
        <v>0</v>
      </c>
      <c r="W158">
        <v>0</v>
      </c>
      <c r="X158" t="s">
        <v>7</v>
      </c>
      <c r="Y158">
        <v>10</v>
      </c>
      <c r="Z158">
        <v>0</v>
      </c>
      <c r="AA158">
        <v>0</v>
      </c>
      <c r="AB158">
        <v>0</v>
      </c>
    </row>
    <row r="159" spans="1:28" ht="52" x14ac:dyDescent="0.25">
      <c r="A159">
        <v>158</v>
      </c>
      <c r="B159" t="s">
        <v>320</v>
      </c>
      <c r="C159" s="23" t="s">
        <v>321</v>
      </c>
      <c r="D159" s="48" t="s">
        <v>7</v>
      </c>
      <c r="E159" s="11">
        <v>10</v>
      </c>
      <c r="F159" s="12">
        <v>0</v>
      </c>
      <c r="G159" s="12">
        <v>0</v>
      </c>
      <c r="H159" s="8">
        <f t="shared" si="7"/>
        <v>0</v>
      </c>
      <c r="I159" s="48" t="s">
        <v>7</v>
      </c>
      <c r="J159" s="11">
        <v>10</v>
      </c>
      <c r="K159" s="12">
        <v>0</v>
      </c>
      <c r="L159" s="12">
        <v>0</v>
      </c>
      <c r="M159" s="8">
        <f t="shared" si="8"/>
        <v>0</v>
      </c>
      <c r="N159" s="23" t="s">
        <v>7</v>
      </c>
      <c r="O159" s="23">
        <v>8</v>
      </c>
      <c r="P159" s="23">
        <v>0</v>
      </c>
      <c r="Q159" s="23">
        <v>4</v>
      </c>
      <c r="R159" s="23">
        <v>0</v>
      </c>
      <c r="S159" s="23" t="s">
        <v>7</v>
      </c>
      <c r="T159">
        <v>8</v>
      </c>
      <c r="U159">
        <v>0</v>
      </c>
      <c r="V159">
        <v>2</v>
      </c>
      <c r="W159">
        <v>0</v>
      </c>
      <c r="X159" t="s">
        <v>7</v>
      </c>
      <c r="Y159">
        <v>10</v>
      </c>
      <c r="Z159">
        <v>0</v>
      </c>
      <c r="AA159">
        <v>0</v>
      </c>
      <c r="AB159">
        <v>0</v>
      </c>
    </row>
    <row r="160" spans="1:28" ht="86" x14ac:dyDescent="0.25">
      <c r="A160">
        <v>159</v>
      </c>
      <c r="B160" t="s">
        <v>322</v>
      </c>
      <c r="C160" s="23" t="s">
        <v>323</v>
      </c>
      <c r="D160" s="48" t="s">
        <v>7</v>
      </c>
      <c r="E160" s="11">
        <v>6</v>
      </c>
      <c r="F160" s="12">
        <v>0</v>
      </c>
      <c r="G160" s="12">
        <v>4</v>
      </c>
      <c r="H160" s="8">
        <f t="shared" si="7"/>
        <v>0</v>
      </c>
      <c r="I160" s="48" t="s">
        <v>7</v>
      </c>
      <c r="J160" s="11">
        <v>8</v>
      </c>
      <c r="K160" s="12">
        <v>2</v>
      </c>
      <c r="L160" s="12">
        <v>5</v>
      </c>
      <c r="M160" s="8">
        <f t="shared" si="8"/>
        <v>0</v>
      </c>
      <c r="N160" s="23" t="s">
        <v>7</v>
      </c>
      <c r="O160" s="23">
        <v>7</v>
      </c>
      <c r="P160" s="23">
        <v>0</v>
      </c>
      <c r="Q160" s="23">
        <v>5</v>
      </c>
      <c r="R160" s="23">
        <v>0</v>
      </c>
      <c r="S160" s="23" t="s">
        <v>7</v>
      </c>
      <c r="T160">
        <v>10</v>
      </c>
      <c r="U160">
        <v>0</v>
      </c>
      <c r="V160">
        <v>0</v>
      </c>
      <c r="W160">
        <v>0</v>
      </c>
      <c r="X160" t="s">
        <v>7</v>
      </c>
      <c r="Y160">
        <v>8</v>
      </c>
      <c r="Z160">
        <v>2</v>
      </c>
      <c r="AA160">
        <v>9</v>
      </c>
      <c r="AB160">
        <v>0</v>
      </c>
    </row>
    <row r="161" spans="1:28" ht="52" x14ac:dyDescent="0.25">
      <c r="A161">
        <v>160</v>
      </c>
      <c r="B161" t="s">
        <v>324</v>
      </c>
      <c r="C161" s="23" t="s">
        <v>325</v>
      </c>
      <c r="D161" s="48" t="s">
        <v>4</v>
      </c>
      <c r="E161" s="11">
        <v>0</v>
      </c>
      <c r="F161" s="12">
        <v>0</v>
      </c>
      <c r="G161" s="12">
        <v>5</v>
      </c>
      <c r="H161" s="8">
        <f t="shared" si="7"/>
        <v>0</v>
      </c>
      <c r="I161" s="48" t="s">
        <v>7</v>
      </c>
      <c r="J161" s="11">
        <v>8</v>
      </c>
      <c r="K161" s="12">
        <v>0</v>
      </c>
      <c r="L161" s="12">
        <v>0</v>
      </c>
      <c r="M161" s="8">
        <f t="shared" si="8"/>
        <v>0</v>
      </c>
      <c r="N161" s="23" t="s">
        <v>7</v>
      </c>
      <c r="O161" s="23">
        <v>6</v>
      </c>
      <c r="P161" s="23">
        <v>0</v>
      </c>
      <c r="Q161" s="23">
        <v>0</v>
      </c>
      <c r="R161" s="23">
        <v>0</v>
      </c>
      <c r="S161" s="23" t="s">
        <v>7</v>
      </c>
      <c r="T161">
        <v>10</v>
      </c>
      <c r="U161">
        <v>0</v>
      </c>
      <c r="V161">
        <v>10</v>
      </c>
      <c r="W161">
        <v>0</v>
      </c>
      <c r="X161" t="s">
        <v>7</v>
      </c>
      <c r="Y161">
        <v>10</v>
      </c>
      <c r="Z161">
        <v>0</v>
      </c>
      <c r="AA161">
        <v>7</v>
      </c>
      <c r="AB161">
        <v>0</v>
      </c>
    </row>
    <row r="162" spans="1:28" ht="52" x14ac:dyDescent="0.25">
      <c r="A162">
        <v>161</v>
      </c>
      <c r="B162" t="s">
        <v>326</v>
      </c>
      <c r="C162" s="23" t="s">
        <v>327</v>
      </c>
      <c r="D162" s="48" t="s">
        <v>7</v>
      </c>
      <c r="E162" s="11">
        <v>10</v>
      </c>
      <c r="F162" s="12">
        <v>0</v>
      </c>
      <c r="G162" s="12">
        <v>0</v>
      </c>
      <c r="H162" s="8">
        <f t="shared" si="7"/>
        <v>0</v>
      </c>
      <c r="I162" s="48" t="s">
        <v>7</v>
      </c>
      <c r="J162" s="11">
        <v>10</v>
      </c>
      <c r="K162" s="12">
        <v>0</v>
      </c>
      <c r="L162" s="12">
        <v>0</v>
      </c>
      <c r="M162" s="8">
        <f t="shared" si="8"/>
        <v>0</v>
      </c>
      <c r="N162" s="23" t="s">
        <v>7</v>
      </c>
      <c r="O162" s="23">
        <v>10</v>
      </c>
      <c r="P162" s="23">
        <v>0</v>
      </c>
      <c r="Q162" s="23">
        <v>4</v>
      </c>
      <c r="R162" s="23">
        <v>0</v>
      </c>
      <c r="S162" s="23" t="s">
        <v>7</v>
      </c>
      <c r="T162">
        <v>10</v>
      </c>
      <c r="U162">
        <v>0</v>
      </c>
      <c r="V162">
        <v>0</v>
      </c>
      <c r="W162">
        <v>0</v>
      </c>
      <c r="X162" t="s">
        <v>7</v>
      </c>
      <c r="Y162">
        <v>10</v>
      </c>
      <c r="Z162">
        <v>0</v>
      </c>
      <c r="AA162">
        <v>0</v>
      </c>
      <c r="AB162">
        <v>0</v>
      </c>
    </row>
    <row r="163" spans="1:28" ht="35" x14ac:dyDescent="0.25">
      <c r="A163">
        <v>162</v>
      </c>
      <c r="B163" t="s">
        <v>328</v>
      </c>
      <c r="C163" s="23" t="s">
        <v>329</v>
      </c>
      <c r="D163" s="48" t="s">
        <v>7</v>
      </c>
      <c r="E163" s="11">
        <v>8</v>
      </c>
      <c r="F163" s="12">
        <v>0</v>
      </c>
      <c r="G163" s="12">
        <v>0</v>
      </c>
      <c r="H163" s="8">
        <f t="shared" si="7"/>
        <v>0</v>
      </c>
      <c r="I163" s="48" t="s">
        <v>46</v>
      </c>
      <c r="J163" s="11">
        <v>3</v>
      </c>
      <c r="K163" s="12">
        <v>6</v>
      </c>
      <c r="L163" s="12">
        <v>4</v>
      </c>
      <c r="M163" s="8">
        <f t="shared" si="8"/>
        <v>0</v>
      </c>
      <c r="N163" s="23" t="s">
        <v>4</v>
      </c>
      <c r="O163" s="23">
        <v>6</v>
      </c>
      <c r="P163" s="23">
        <v>1</v>
      </c>
      <c r="Q163" s="23">
        <v>7</v>
      </c>
      <c r="R163" s="23">
        <v>0</v>
      </c>
      <c r="S163" s="23" t="s">
        <v>46</v>
      </c>
      <c r="T163">
        <v>3</v>
      </c>
      <c r="U163">
        <v>7</v>
      </c>
      <c r="V163">
        <v>1</v>
      </c>
      <c r="W163">
        <v>0</v>
      </c>
      <c r="X163" t="s">
        <v>63</v>
      </c>
      <c r="Y163">
        <v>0</v>
      </c>
      <c r="Z163">
        <v>0</v>
      </c>
      <c r="AA163">
        <v>0</v>
      </c>
      <c r="AB163">
        <v>1</v>
      </c>
    </row>
    <row r="164" spans="1:28" ht="35" x14ac:dyDescent="0.25">
      <c r="A164">
        <v>163</v>
      </c>
      <c r="B164" t="s">
        <v>330</v>
      </c>
      <c r="C164" s="23" t="s">
        <v>331</v>
      </c>
      <c r="D164" s="48" t="s">
        <v>7</v>
      </c>
      <c r="E164" s="11">
        <v>8</v>
      </c>
      <c r="F164" s="12">
        <v>0</v>
      </c>
      <c r="G164" s="12">
        <v>3</v>
      </c>
      <c r="H164" s="8">
        <f t="shared" si="7"/>
        <v>0</v>
      </c>
      <c r="I164" s="48" t="s">
        <v>7</v>
      </c>
      <c r="J164" s="11">
        <v>6</v>
      </c>
      <c r="K164" s="12">
        <v>0</v>
      </c>
      <c r="L164" s="12">
        <v>0</v>
      </c>
      <c r="M164" s="8">
        <f t="shared" si="8"/>
        <v>0</v>
      </c>
      <c r="N164" s="23" t="s">
        <v>7</v>
      </c>
      <c r="O164" s="23">
        <v>8</v>
      </c>
      <c r="P164" s="23">
        <v>0</v>
      </c>
      <c r="Q164" s="23">
        <v>2</v>
      </c>
      <c r="R164" s="23">
        <v>0</v>
      </c>
      <c r="S164" s="23" t="s">
        <v>7</v>
      </c>
      <c r="T164">
        <v>7</v>
      </c>
      <c r="U164">
        <v>0</v>
      </c>
      <c r="V164">
        <v>0</v>
      </c>
      <c r="W164">
        <v>0</v>
      </c>
      <c r="X164" t="s">
        <v>7</v>
      </c>
      <c r="Y164">
        <v>8</v>
      </c>
      <c r="Z164">
        <v>0</v>
      </c>
      <c r="AA164">
        <v>0</v>
      </c>
      <c r="AB164">
        <v>0</v>
      </c>
    </row>
    <row r="165" spans="1:28" ht="52" x14ac:dyDescent="0.25">
      <c r="A165">
        <v>164</v>
      </c>
      <c r="B165" t="s">
        <v>332</v>
      </c>
      <c r="C165" s="23" t="s">
        <v>333</v>
      </c>
      <c r="D165" s="48" t="s">
        <v>7</v>
      </c>
      <c r="E165" s="11">
        <v>8</v>
      </c>
      <c r="F165" s="12">
        <v>0</v>
      </c>
      <c r="G165" s="12">
        <v>0</v>
      </c>
      <c r="H165" s="8">
        <f t="shared" si="7"/>
        <v>0</v>
      </c>
      <c r="I165" s="48" t="s">
        <v>7</v>
      </c>
      <c r="J165" s="11">
        <v>5</v>
      </c>
      <c r="K165" s="12">
        <v>3</v>
      </c>
      <c r="L165" s="12">
        <v>3</v>
      </c>
      <c r="M165" s="8">
        <f t="shared" si="8"/>
        <v>0</v>
      </c>
      <c r="N165" s="23" t="s">
        <v>7</v>
      </c>
      <c r="O165" s="23">
        <v>5</v>
      </c>
      <c r="P165" s="23">
        <v>2</v>
      </c>
      <c r="Q165" s="23">
        <v>4</v>
      </c>
      <c r="R165" s="23">
        <v>0</v>
      </c>
      <c r="S165" s="23" t="s">
        <v>7</v>
      </c>
      <c r="T165">
        <v>9</v>
      </c>
      <c r="U165">
        <v>0</v>
      </c>
      <c r="V165">
        <v>0</v>
      </c>
      <c r="W165">
        <v>0</v>
      </c>
      <c r="X165" t="s">
        <v>7</v>
      </c>
      <c r="Y165">
        <v>10</v>
      </c>
      <c r="Z165">
        <v>0</v>
      </c>
      <c r="AA165">
        <v>0</v>
      </c>
      <c r="AB165">
        <v>0</v>
      </c>
    </row>
    <row r="166" spans="1:28" ht="52" x14ac:dyDescent="0.25">
      <c r="A166">
        <v>165</v>
      </c>
      <c r="B166" t="s">
        <v>334</v>
      </c>
      <c r="C166" s="23" t="s">
        <v>335</v>
      </c>
      <c r="D166" s="48" t="s">
        <v>7</v>
      </c>
      <c r="E166" s="11">
        <v>8</v>
      </c>
      <c r="F166" s="12">
        <v>0</v>
      </c>
      <c r="G166" s="12">
        <v>0</v>
      </c>
      <c r="H166" s="8">
        <f t="shared" si="7"/>
        <v>0</v>
      </c>
      <c r="I166" s="48" t="s">
        <v>46</v>
      </c>
      <c r="J166" s="11">
        <v>3</v>
      </c>
      <c r="K166" s="12">
        <v>6</v>
      </c>
      <c r="L166" s="12">
        <v>0</v>
      </c>
      <c r="M166" s="8">
        <f t="shared" si="8"/>
        <v>0</v>
      </c>
      <c r="N166" s="23" t="s">
        <v>7</v>
      </c>
      <c r="O166" s="23">
        <v>8</v>
      </c>
      <c r="P166" s="23">
        <v>2</v>
      </c>
      <c r="Q166" s="23">
        <v>4</v>
      </c>
      <c r="R166" s="23">
        <v>0</v>
      </c>
      <c r="S166" s="23" t="s">
        <v>7</v>
      </c>
      <c r="T166">
        <v>8</v>
      </c>
      <c r="U166">
        <v>3</v>
      </c>
      <c r="V166">
        <v>0</v>
      </c>
      <c r="W166">
        <v>0</v>
      </c>
      <c r="X166" t="s">
        <v>7</v>
      </c>
      <c r="Y166">
        <v>7</v>
      </c>
      <c r="Z166">
        <v>4</v>
      </c>
      <c r="AA166">
        <v>0</v>
      </c>
      <c r="AB166">
        <v>0</v>
      </c>
    </row>
    <row r="167" spans="1:28" ht="35" x14ac:dyDescent="0.25">
      <c r="A167">
        <v>166</v>
      </c>
      <c r="B167" t="s">
        <v>336</v>
      </c>
      <c r="C167" s="23" t="s">
        <v>337</v>
      </c>
      <c r="D167" s="48" t="s">
        <v>4</v>
      </c>
      <c r="E167" s="11">
        <v>4</v>
      </c>
      <c r="F167" s="12">
        <v>0</v>
      </c>
      <c r="G167" s="12">
        <v>10</v>
      </c>
      <c r="H167" s="8">
        <f t="shared" si="7"/>
        <v>0</v>
      </c>
      <c r="I167" s="48" t="s">
        <v>4</v>
      </c>
      <c r="J167" s="11">
        <v>0</v>
      </c>
      <c r="K167" s="12">
        <v>0</v>
      </c>
      <c r="L167" s="12">
        <v>8</v>
      </c>
      <c r="M167" s="8">
        <f t="shared" si="8"/>
        <v>0</v>
      </c>
      <c r="N167" s="23" t="s">
        <v>4</v>
      </c>
      <c r="O167" s="23">
        <v>0</v>
      </c>
      <c r="P167" s="23">
        <v>0</v>
      </c>
      <c r="Q167" s="23">
        <v>8</v>
      </c>
      <c r="R167" s="23">
        <v>0</v>
      </c>
      <c r="S167" s="23" t="s">
        <v>4</v>
      </c>
      <c r="T167">
        <v>3</v>
      </c>
      <c r="U167">
        <v>0</v>
      </c>
      <c r="V167">
        <v>8</v>
      </c>
      <c r="W167">
        <v>0</v>
      </c>
      <c r="X167" t="s">
        <v>4</v>
      </c>
      <c r="Y167">
        <v>3</v>
      </c>
      <c r="Z167">
        <v>0</v>
      </c>
      <c r="AA167">
        <v>10</v>
      </c>
      <c r="AB167">
        <v>0</v>
      </c>
    </row>
    <row r="168" spans="1:28" ht="52" x14ac:dyDescent="0.25">
      <c r="A168">
        <v>167</v>
      </c>
      <c r="B168" t="s">
        <v>338</v>
      </c>
      <c r="C168" s="23" t="s">
        <v>339</v>
      </c>
      <c r="D168" s="48" t="s">
        <v>7</v>
      </c>
      <c r="E168" s="11">
        <v>9</v>
      </c>
      <c r="F168" s="12">
        <v>0</v>
      </c>
      <c r="G168" s="12">
        <v>0</v>
      </c>
      <c r="H168" s="8">
        <f t="shared" si="7"/>
        <v>0</v>
      </c>
      <c r="I168" s="48" t="s">
        <v>7</v>
      </c>
      <c r="J168" s="11">
        <v>10</v>
      </c>
      <c r="K168" s="12">
        <v>0</v>
      </c>
      <c r="L168" s="12">
        <v>0</v>
      </c>
      <c r="M168" s="8">
        <f t="shared" si="8"/>
        <v>0</v>
      </c>
      <c r="N168" s="23" t="s">
        <v>7</v>
      </c>
      <c r="O168" s="23">
        <v>10</v>
      </c>
      <c r="P168" s="23">
        <v>0</v>
      </c>
      <c r="Q168" s="23">
        <v>4</v>
      </c>
      <c r="R168" s="23">
        <v>0</v>
      </c>
      <c r="S168" s="23" t="s">
        <v>7</v>
      </c>
      <c r="T168">
        <v>10</v>
      </c>
      <c r="U168">
        <v>0</v>
      </c>
      <c r="V168">
        <v>0</v>
      </c>
      <c r="W168">
        <v>0</v>
      </c>
      <c r="X168" t="s">
        <v>7</v>
      </c>
      <c r="Y168">
        <v>10</v>
      </c>
      <c r="Z168">
        <v>0</v>
      </c>
      <c r="AA168">
        <v>0</v>
      </c>
      <c r="AB168">
        <v>0</v>
      </c>
    </row>
    <row r="169" spans="1:28" ht="35" x14ac:dyDescent="0.25">
      <c r="A169">
        <v>168</v>
      </c>
      <c r="B169" t="s">
        <v>340</v>
      </c>
      <c r="C169" s="23" t="s">
        <v>341</v>
      </c>
      <c r="D169" s="48" t="s">
        <v>4</v>
      </c>
      <c r="E169" s="11">
        <v>4</v>
      </c>
      <c r="F169" s="12">
        <v>3</v>
      </c>
      <c r="G169" s="12">
        <v>8</v>
      </c>
      <c r="H169" s="8">
        <f t="shared" si="7"/>
        <v>0</v>
      </c>
      <c r="I169" s="48" t="s">
        <v>7</v>
      </c>
      <c r="J169" s="11">
        <v>6</v>
      </c>
      <c r="K169" s="12">
        <v>0</v>
      </c>
      <c r="L169" s="12">
        <v>3</v>
      </c>
      <c r="M169" s="8">
        <f t="shared" si="8"/>
        <v>0</v>
      </c>
      <c r="N169" s="23" t="s">
        <v>4</v>
      </c>
      <c r="O169" s="23">
        <v>4</v>
      </c>
      <c r="P169" s="23">
        <v>1</v>
      </c>
      <c r="Q169" s="23">
        <v>6</v>
      </c>
      <c r="R169" s="23">
        <v>0</v>
      </c>
      <c r="S169" s="23" t="s">
        <v>4</v>
      </c>
      <c r="T169">
        <v>5</v>
      </c>
      <c r="U169">
        <v>2</v>
      </c>
      <c r="V169">
        <v>10</v>
      </c>
      <c r="W169">
        <v>0</v>
      </c>
      <c r="X169" t="s">
        <v>7</v>
      </c>
      <c r="Y169">
        <v>7</v>
      </c>
      <c r="Z169">
        <v>4</v>
      </c>
      <c r="AA169">
        <v>0</v>
      </c>
      <c r="AB169">
        <v>0</v>
      </c>
    </row>
    <row r="170" spans="1:28" ht="35" x14ac:dyDescent="0.25">
      <c r="A170">
        <v>169</v>
      </c>
      <c r="B170" t="s">
        <v>342</v>
      </c>
      <c r="C170" s="23" t="s">
        <v>343</v>
      </c>
      <c r="D170" s="48" t="s">
        <v>7</v>
      </c>
      <c r="E170" s="11">
        <v>8</v>
      </c>
      <c r="F170" s="12">
        <v>6</v>
      </c>
      <c r="G170" s="12">
        <v>8</v>
      </c>
      <c r="H170" s="8">
        <f t="shared" si="7"/>
        <v>0</v>
      </c>
      <c r="I170" s="48" t="s">
        <v>7</v>
      </c>
      <c r="J170" s="11">
        <v>8</v>
      </c>
      <c r="K170" s="12">
        <v>0</v>
      </c>
      <c r="L170" s="12">
        <v>0</v>
      </c>
      <c r="M170" s="8">
        <f t="shared" si="8"/>
        <v>0</v>
      </c>
      <c r="N170" s="23" t="s">
        <v>7</v>
      </c>
      <c r="O170" s="23">
        <v>8</v>
      </c>
      <c r="P170" s="23">
        <v>0</v>
      </c>
      <c r="Q170" s="23">
        <v>0</v>
      </c>
      <c r="R170" s="23">
        <v>0</v>
      </c>
      <c r="S170" s="23" t="s">
        <v>7</v>
      </c>
      <c r="T170">
        <v>10</v>
      </c>
      <c r="U170">
        <v>0</v>
      </c>
      <c r="V170">
        <v>0</v>
      </c>
      <c r="W170">
        <v>0</v>
      </c>
      <c r="X170" t="s">
        <v>7</v>
      </c>
      <c r="Y170">
        <v>10</v>
      </c>
      <c r="Z170">
        <v>0</v>
      </c>
      <c r="AA170">
        <v>0</v>
      </c>
      <c r="AB170">
        <v>0</v>
      </c>
    </row>
    <row r="171" spans="1:28" ht="20" x14ac:dyDescent="0.25">
      <c r="A171">
        <v>170</v>
      </c>
      <c r="B171" t="s">
        <v>344</v>
      </c>
      <c r="C171" s="23" t="s">
        <v>345</v>
      </c>
      <c r="D171" s="49" t="s">
        <v>4</v>
      </c>
      <c r="E171" s="11">
        <v>2</v>
      </c>
      <c r="F171" s="12">
        <v>2</v>
      </c>
      <c r="G171" s="12">
        <v>10</v>
      </c>
      <c r="H171" s="8">
        <f t="shared" si="7"/>
        <v>0</v>
      </c>
      <c r="I171" s="49" t="s">
        <v>4</v>
      </c>
      <c r="J171" s="11">
        <v>0</v>
      </c>
      <c r="K171" s="12">
        <v>0</v>
      </c>
      <c r="L171" s="12">
        <v>8</v>
      </c>
      <c r="M171" s="8">
        <f t="shared" si="8"/>
        <v>0</v>
      </c>
      <c r="N171" s="23" t="s">
        <v>4</v>
      </c>
      <c r="O171" s="23">
        <v>0</v>
      </c>
      <c r="P171" s="23">
        <v>0</v>
      </c>
      <c r="Q171" s="23">
        <v>8</v>
      </c>
      <c r="R171" s="23">
        <v>0</v>
      </c>
      <c r="S171" s="23" t="s">
        <v>4</v>
      </c>
      <c r="T171">
        <v>0</v>
      </c>
      <c r="U171">
        <v>0</v>
      </c>
      <c r="V171">
        <v>10</v>
      </c>
      <c r="W171">
        <v>0</v>
      </c>
      <c r="X171" t="s">
        <v>4</v>
      </c>
      <c r="Y171">
        <v>0</v>
      </c>
      <c r="Z171">
        <v>2</v>
      </c>
      <c r="AA171">
        <v>10</v>
      </c>
      <c r="AB171">
        <v>0</v>
      </c>
    </row>
    <row r="172" spans="1:28" ht="52" x14ac:dyDescent="0.25">
      <c r="A172">
        <v>171</v>
      </c>
      <c r="B172" t="s">
        <v>346</v>
      </c>
      <c r="C172" s="23" t="s">
        <v>347</v>
      </c>
      <c r="D172" s="48" t="s">
        <v>4</v>
      </c>
      <c r="E172" s="11">
        <v>3</v>
      </c>
      <c r="F172" s="12">
        <v>0</v>
      </c>
      <c r="G172" s="12">
        <v>9</v>
      </c>
      <c r="H172" s="8">
        <f t="shared" si="7"/>
        <v>0</v>
      </c>
      <c r="I172" s="48" t="s">
        <v>4</v>
      </c>
      <c r="J172" s="11">
        <v>0</v>
      </c>
      <c r="K172" s="12">
        <v>0</v>
      </c>
      <c r="L172" s="12">
        <v>8</v>
      </c>
      <c r="M172" s="8">
        <f t="shared" si="8"/>
        <v>0</v>
      </c>
      <c r="N172" s="23" t="s">
        <v>4</v>
      </c>
      <c r="O172" s="23">
        <v>4</v>
      </c>
      <c r="P172" s="23">
        <v>0</v>
      </c>
      <c r="Q172" s="23">
        <v>8</v>
      </c>
      <c r="R172" s="23">
        <v>0</v>
      </c>
      <c r="S172" s="23" t="s">
        <v>4</v>
      </c>
      <c r="T172">
        <v>0</v>
      </c>
      <c r="U172">
        <v>0</v>
      </c>
      <c r="V172">
        <v>10</v>
      </c>
      <c r="W172">
        <v>0</v>
      </c>
      <c r="X172" t="s">
        <v>7</v>
      </c>
      <c r="Y172">
        <v>4</v>
      </c>
      <c r="Z172">
        <v>0</v>
      </c>
      <c r="AA172">
        <v>8</v>
      </c>
      <c r="AB172">
        <v>0</v>
      </c>
    </row>
    <row r="173" spans="1:28" ht="20" x14ac:dyDescent="0.25">
      <c r="A173">
        <v>172</v>
      </c>
      <c r="B173" t="s">
        <v>348</v>
      </c>
      <c r="C173" s="23" t="s">
        <v>349</v>
      </c>
      <c r="D173" s="48" t="s">
        <v>7</v>
      </c>
      <c r="E173" s="11">
        <v>4</v>
      </c>
      <c r="F173" s="12">
        <v>0</v>
      </c>
      <c r="G173" s="12">
        <v>3</v>
      </c>
      <c r="H173" s="8">
        <f t="shared" si="7"/>
        <v>0</v>
      </c>
      <c r="I173" s="48" t="s">
        <v>4</v>
      </c>
      <c r="J173" s="11">
        <v>0</v>
      </c>
      <c r="K173" s="12">
        <v>5</v>
      </c>
      <c r="L173" s="12">
        <v>8</v>
      </c>
      <c r="M173" s="8">
        <f t="shared" si="8"/>
        <v>0</v>
      </c>
      <c r="N173" s="23" t="s">
        <v>4</v>
      </c>
      <c r="O173" s="23">
        <v>4</v>
      </c>
      <c r="P173" s="23">
        <v>0</v>
      </c>
      <c r="Q173" s="23">
        <v>8</v>
      </c>
      <c r="R173" s="23">
        <v>0</v>
      </c>
      <c r="S173" s="23" t="s">
        <v>46</v>
      </c>
      <c r="T173">
        <v>0</v>
      </c>
      <c r="U173">
        <v>9</v>
      </c>
      <c r="V173">
        <v>4</v>
      </c>
      <c r="W173">
        <v>0</v>
      </c>
      <c r="X173" t="s">
        <v>46</v>
      </c>
      <c r="Y173">
        <v>0</v>
      </c>
      <c r="Z173">
        <v>5</v>
      </c>
      <c r="AA173">
        <v>5</v>
      </c>
      <c r="AB173">
        <v>0</v>
      </c>
    </row>
    <row r="174" spans="1:28" ht="52" x14ac:dyDescent="0.25">
      <c r="A174">
        <v>173</v>
      </c>
      <c r="B174" t="s">
        <v>350</v>
      </c>
      <c r="C174" s="23" t="s">
        <v>351</v>
      </c>
      <c r="D174" s="48" t="s">
        <v>4</v>
      </c>
      <c r="E174" s="11">
        <v>4</v>
      </c>
      <c r="F174" s="12">
        <v>3</v>
      </c>
      <c r="G174" s="12">
        <v>10</v>
      </c>
      <c r="H174" s="8">
        <v>0</v>
      </c>
      <c r="I174" s="48" t="s">
        <v>7</v>
      </c>
      <c r="J174" s="11">
        <v>6</v>
      </c>
      <c r="K174" s="12">
        <v>0</v>
      </c>
      <c r="L174" s="12">
        <v>3</v>
      </c>
      <c r="M174" s="8">
        <f t="shared" si="8"/>
        <v>0</v>
      </c>
      <c r="N174" s="23" t="s">
        <v>4</v>
      </c>
      <c r="O174" s="23">
        <v>3</v>
      </c>
      <c r="P174" s="23">
        <v>0</v>
      </c>
      <c r="Q174" s="23">
        <v>6</v>
      </c>
      <c r="R174" s="23">
        <v>0</v>
      </c>
      <c r="S174" s="23" t="s">
        <v>7</v>
      </c>
      <c r="T174">
        <v>8</v>
      </c>
      <c r="U174">
        <v>0</v>
      </c>
      <c r="V174">
        <v>3</v>
      </c>
      <c r="W174">
        <v>0</v>
      </c>
      <c r="X174" t="s">
        <v>7</v>
      </c>
      <c r="Y174">
        <v>8</v>
      </c>
      <c r="Z174">
        <v>0</v>
      </c>
      <c r="AA174">
        <v>6</v>
      </c>
      <c r="AB174">
        <v>0</v>
      </c>
    </row>
    <row r="175" spans="1:28" ht="35" x14ac:dyDescent="0.25">
      <c r="A175">
        <v>174</v>
      </c>
      <c r="B175" t="s">
        <v>352</v>
      </c>
      <c r="C175" s="23" t="s">
        <v>353</v>
      </c>
      <c r="D175" s="48" t="s">
        <v>46</v>
      </c>
      <c r="E175" s="11">
        <v>0</v>
      </c>
      <c r="F175" s="12">
        <v>7</v>
      </c>
      <c r="G175" s="12">
        <v>5</v>
      </c>
      <c r="H175" s="8">
        <f t="shared" si="7"/>
        <v>0</v>
      </c>
      <c r="I175" s="48" t="s">
        <v>4</v>
      </c>
      <c r="J175" s="11">
        <v>0</v>
      </c>
      <c r="K175" s="12">
        <v>0</v>
      </c>
      <c r="L175" s="12">
        <v>8</v>
      </c>
      <c r="M175" s="8">
        <f t="shared" si="8"/>
        <v>0</v>
      </c>
      <c r="N175" s="23" t="s">
        <v>4</v>
      </c>
      <c r="O175" s="23">
        <v>0</v>
      </c>
      <c r="P175" s="23">
        <v>0</v>
      </c>
      <c r="Q175" s="23">
        <v>10</v>
      </c>
      <c r="R175" s="23">
        <v>0</v>
      </c>
      <c r="S175" s="23" t="s">
        <v>46</v>
      </c>
      <c r="T175">
        <v>2</v>
      </c>
      <c r="U175">
        <v>8</v>
      </c>
      <c r="V175">
        <v>7</v>
      </c>
      <c r="W175">
        <v>0</v>
      </c>
      <c r="X175" t="s">
        <v>4</v>
      </c>
      <c r="Y175">
        <v>0</v>
      </c>
      <c r="Z175">
        <v>0</v>
      </c>
      <c r="AA175">
        <v>10</v>
      </c>
      <c r="AB175">
        <v>0</v>
      </c>
    </row>
    <row r="176" spans="1:28" ht="69" x14ac:dyDescent="0.25">
      <c r="A176">
        <v>175</v>
      </c>
      <c r="B176" t="s">
        <v>354</v>
      </c>
      <c r="C176" s="23" t="s">
        <v>355</v>
      </c>
      <c r="D176" s="48" t="s">
        <v>4</v>
      </c>
      <c r="E176" s="11">
        <v>0</v>
      </c>
      <c r="F176" s="12">
        <v>0</v>
      </c>
      <c r="G176" s="12">
        <v>8</v>
      </c>
      <c r="H176" s="8">
        <f t="shared" si="7"/>
        <v>0</v>
      </c>
      <c r="I176" s="48" t="s">
        <v>4</v>
      </c>
      <c r="J176" s="11">
        <v>3</v>
      </c>
      <c r="K176" s="12">
        <v>0</v>
      </c>
      <c r="L176" s="12">
        <v>6</v>
      </c>
      <c r="M176" s="8">
        <f t="shared" si="8"/>
        <v>0</v>
      </c>
      <c r="N176" s="23" t="s">
        <v>4</v>
      </c>
      <c r="O176" s="23">
        <v>0</v>
      </c>
      <c r="P176" s="23">
        <v>0</v>
      </c>
      <c r="Q176" s="23">
        <v>8</v>
      </c>
      <c r="R176" s="23">
        <v>0</v>
      </c>
      <c r="S176" s="23" t="s">
        <v>7</v>
      </c>
      <c r="T176">
        <v>5</v>
      </c>
      <c r="U176">
        <v>0</v>
      </c>
      <c r="V176">
        <v>5</v>
      </c>
      <c r="W176">
        <v>0</v>
      </c>
      <c r="X176" t="s">
        <v>7</v>
      </c>
      <c r="Y176">
        <v>6</v>
      </c>
      <c r="Z176">
        <v>0</v>
      </c>
      <c r="AA176">
        <v>5</v>
      </c>
      <c r="AB176">
        <v>0</v>
      </c>
    </row>
    <row r="177" spans="1:28" ht="52" x14ac:dyDescent="0.25">
      <c r="A177">
        <v>176</v>
      </c>
      <c r="B177" t="s">
        <v>356</v>
      </c>
      <c r="C177" s="23" t="s">
        <v>357</v>
      </c>
      <c r="D177" s="48" t="s">
        <v>7</v>
      </c>
      <c r="E177" s="11">
        <v>10</v>
      </c>
      <c r="F177" s="12">
        <v>0</v>
      </c>
      <c r="G177" s="12">
        <v>0</v>
      </c>
      <c r="H177" s="8">
        <f t="shared" si="7"/>
        <v>0</v>
      </c>
      <c r="I177" s="48" t="s">
        <v>7</v>
      </c>
      <c r="J177" s="11">
        <v>10</v>
      </c>
      <c r="K177" s="12">
        <v>0</v>
      </c>
      <c r="L177" s="12">
        <v>0</v>
      </c>
      <c r="M177" s="8">
        <f t="shared" si="8"/>
        <v>0</v>
      </c>
      <c r="N177" s="23" t="s">
        <v>7</v>
      </c>
      <c r="O177" s="23">
        <v>10</v>
      </c>
      <c r="P177" s="23">
        <v>0</v>
      </c>
      <c r="Q177" s="23">
        <v>0</v>
      </c>
      <c r="R177" s="23">
        <v>0</v>
      </c>
      <c r="S177" s="23" t="s">
        <v>7</v>
      </c>
      <c r="T177">
        <v>10</v>
      </c>
      <c r="U177">
        <v>0</v>
      </c>
      <c r="V177">
        <v>0</v>
      </c>
      <c r="W177">
        <v>0</v>
      </c>
      <c r="X177" t="s">
        <v>7</v>
      </c>
      <c r="Y177">
        <v>10</v>
      </c>
      <c r="Z177">
        <v>0</v>
      </c>
      <c r="AA177">
        <v>3</v>
      </c>
      <c r="AB177">
        <v>0</v>
      </c>
    </row>
    <row r="178" spans="1:28" ht="52" x14ac:dyDescent="0.25">
      <c r="A178">
        <v>177</v>
      </c>
      <c r="B178" t="s">
        <v>358</v>
      </c>
      <c r="C178" s="23" t="s">
        <v>359</v>
      </c>
      <c r="D178" s="48" t="s">
        <v>7</v>
      </c>
      <c r="E178" s="11">
        <v>10</v>
      </c>
      <c r="F178" s="12">
        <v>0</v>
      </c>
      <c r="G178" s="12">
        <v>0</v>
      </c>
      <c r="H178" s="8">
        <f t="shared" si="7"/>
        <v>0</v>
      </c>
      <c r="I178" s="48" t="s">
        <v>7</v>
      </c>
      <c r="J178" s="11">
        <v>8</v>
      </c>
      <c r="K178" s="12">
        <v>0</v>
      </c>
      <c r="L178" s="12">
        <v>0</v>
      </c>
      <c r="M178" s="8">
        <f t="shared" si="8"/>
        <v>0</v>
      </c>
      <c r="N178" s="23" t="s">
        <v>7</v>
      </c>
      <c r="O178" s="23">
        <v>10</v>
      </c>
      <c r="P178" s="23">
        <v>0</v>
      </c>
      <c r="Q178" s="23">
        <v>2</v>
      </c>
      <c r="R178" s="23">
        <v>0</v>
      </c>
      <c r="S178" s="23" t="s">
        <v>7</v>
      </c>
      <c r="T178">
        <v>10</v>
      </c>
      <c r="U178">
        <v>0</v>
      </c>
      <c r="V178">
        <v>0</v>
      </c>
      <c r="W178">
        <v>0</v>
      </c>
      <c r="X178" t="s">
        <v>7</v>
      </c>
      <c r="Y178">
        <v>10</v>
      </c>
      <c r="Z178">
        <v>0</v>
      </c>
      <c r="AA178">
        <v>0</v>
      </c>
      <c r="AB178">
        <v>0</v>
      </c>
    </row>
    <row r="179" spans="1:28" ht="35" x14ac:dyDescent="0.25">
      <c r="A179">
        <v>178</v>
      </c>
      <c r="B179" t="s">
        <v>360</v>
      </c>
      <c r="C179" s="23" t="s">
        <v>361</v>
      </c>
      <c r="D179" s="48" t="s">
        <v>7</v>
      </c>
      <c r="E179" s="11">
        <v>9</v>
      </c>
      <c r="F179" s="12">
        <v>0</v>
      </c>
      <c r="G179" s="12">
        <v>0</v>
      </c>
      <c r="H179" s="8">
        <f t="shared" si="7"/>
        <v>0</v>
      </c>
      <c r="I179" s="48" t="s">
        <v>7</v>
      </c>
      <c r="J179" s="11">
        <v>6</v>
      </c>
      <c r="K179" s="12">
        <v>0</v>
      </c>
      <c r="L179" s="12">
        <v>0</v>
      </c>
      <c r="M179" s="8">
        <f t="shared" si="8"/>
        <v>0</v>
      </c>
      <c r="N179" s="23" t="s">
        <v>7</v>
      </c>
      <c r="O179" s="23">
        <v>7</v>
      </c>
      <c r="P179" s="23">
        <v>0</v>
      </c>
      <c r="Q179" s="23">
        <v>2</v>
      </c>
      <c r="R179" s="23">
        <v>0</v>
      </c>
      <c r="S179" s="23" t="s">
        <v>7</v>
      </c>
      <c r="T179">
        <v>9</v>
      </c>
      <c r="U179">
        <v>0</v>
      </c>
      <c r="V179">
        <v>0</v>
      </c>
      <c r="W179">
        <v>0</v>
      </c>
      <c r="X179" t="s">
        <v>7</v>
      </c>
      <c r="Y179">
        <v>8</v>
      </c>
      <c r="Z179">
        <v>0</v>
      </c>
      <c r="AA179">
        <v>2</v>
      </c>
      <c r="AB179">
        <v>0</v>
      </c>
    </row>
    <row r="180" spans="1:28" ht="52" x14ac:dyDescent="0.25">
      <c r="A180">
        <v>179</v>
      </c>
      <c r="B180" t="s">
        <v>362</v>
      </c>
      <c r="C180" s="23" t="s">
        <v>363</v>
      </c>
      <c r="D180" s="48" t="s">
        <v>7</v>
      </c>
      <c r="E180" s="11">
        <v>10</v>
      </c>
      <c r="F180" s="12">
        <v>0</v>
      </c>
      <c r="G180" s="12">
        <v>0</v>
      </c>
      <c r="H180" s="8">
        <f t="shared" si="7"/>
        <v>0</v>
      </c>
      <c r="I180" s="48" t="s">
        <v>7</v>
      </c>
      <c r="J180" s="11">
        <v>10</v>
      </c>
      <c r="K180" s="12">
        <v>0</v>
      </c>
      <c r="L180" s="12">
        <v>0</v>
      </c>
      <c r="M180" s="8">
        <f t="shared" si="8"/>
        <v>0</v>
      </c>
      <c r="N180" s="23" t="s">
        <v>7</v>
      </c>
      <c r="O180" s="23">
        <v>10</v>
      </c>
      <c r="P180" s="23">
        <v>0</v>
      </c>
      <c r="Q180" s="23">
        <v>2</v>
      </c>
      <c r="R180" s="23">
        <v>0</v>
      </c>
      <c r="S180" s="23" t="s">
        <v>7</v>
      </c>
      <c r="T180">
        <v>10</v>
      </c>
      <c r="U180">
        <v>0</v>
      </c>
      <c r="V180">
        <v>0</v>
      </c>
      <c r="W180">
        <v>0</v>
      </c>
      <c r="X180" t="s">
        <v>7</v>
      </c>
      <c r="Y180">
        <v>10</v>
      </c>
      <c r="Z180">
        <v>0</v>
      </c>
      <c r="AA180">
        <v>0</v>
      </c>
      <c r="AB180">
        <v>0</v>
      </c>
    </row>
    <row r="181" spans="1:28" ht="36" thickBot="1" x14ac:dyDescent="0.3">
      <c r="A181">
        <v>180</v>
      </c>
      <c r="B181" t="s">
        <v>364</v>
      </c>
      <c r="C181" s="23" t="s">
        <v>365</v>
      </c>
      <c r="D181" s="50" t="s">
        <v>7</v>
      </c>
      <c r="E181" s="21">
        <v>8</v>
      </c>
      <c r="F181" s="22">
        <v>0</v>
      </c>
      <c r="G181" s="22">
        <v>5</v>
      </c>
      <c r="H181" s="18">
        <f t="shared" si="7"/>
        <v>0</v>
      </c>
      <c r="I181" s="50" t="s">
        <v>7</v>
      </c>
      <c r="J181" s="21">
        <v>8</v>
      </c>
      <c r="K181" s="22">
        <v>0</v>
      </c>
      <c r="L181" s="22">
        <v>0</v>
      </c>
      <c r="M181" s="18">
        <f t="shared" si="8"/>
        <v>0</v>
      </c>
      <c r="N181" s="23" t="s">
        <v>4</v>
      </c>
      <c r="O181" s="23">
        <v>2</v>
      </c>
      <c r="P181" s="23">
        <v>0</v>
      </c>
      <c r="Q181" s="23">
        <v>8</v>
      </c>
      <c r="R181" s="23">
        <v>0</v>
      </c>
      <c r="S181" s="23" t="s">
        <v>63</v>
      </c>
      <c r="T181">
        <v>0</v>
      </c>
      <c r="U181">
        <v>0</v>
      </c>
      <c r="V181">
        <v>0</v>
      </c>
      <c r="W181">
        <v>1</v>
      </c>
      <c r="X181" t="s">
        <v>7</v>
      </c>
      <c r="Y181">
        <v>6</v>
      </c>
      <c r="Z181">
        <v>0</v>
      </c>
      <c r="AA181">
        <v>0</v>
      </c>
      <c r="AB181">
        <v>0</v>
      </c>
    </row>
    <row r="182" spans="1:28" ht="20" x14ac:dyDescent="0.25">
      <c r="A182">
        <v>181</v>
      </c>
      <c r="B182" t="s">
        <v>366</v>
      </c>
      <c r="C182" s="23" t="s">
        <v>367</v>
      </c>
      <c r="D182" s="48" t="s">
        <v>7</v>
      </c>
      <c r="E182" s="11">
        <v>8</v>
      </c>
      <c r="F182" s="12">
        <v>0</v>
      </c>
      <c r="G182" s="12">
        <v>0</v>
      </c>
      <c r="H182" s="8">
        <f>IF(AND(SUM(E182:G182) = 0, E182 &lt;&gt; ""), 1, 0)</f>
        <v>0</v>
      </c>
      <c r="I182" s="48" t="s">
        <v>7</v>
      </c>
      <c r="J182" s="11">
        <v>10</v>
      </c>
      <c r="K182" s="12">
        <v>0</v>
      </c>
      <c r="L182" s="12">
        <v>0</v>
      </c>
      <c r="M182" s="8">
        <f>IF(AND(SUM(J182:L182) = 0, J182 &lt;&gt; ""), 1, 0)</f>
        <v>0</v>
      </c>
      <c r="N182" s="23" t="s">
        <v>4</v>
      </c>
      <c r="O182" s="23">
        <v>4</v>
      </c>
      <c r="P182" s="23">
        <v>0</v>
      </c>
      <c r="Q182" s="23">
        <v>6</v>
      </c>
      <c r="R182" s="23">
        <v>0</v>
      </c>
      <c r="S182" s="23" t="s">
        <v>7</v>
      </c>
      <c r="T182">
        <v>10</v>
      </c>
      <c r="U182">
        <v>0</v>
      </c>
      <c r="V182">
        <v>0</v>
      </c>
      <c r="W182">
        <v>0</v>
      </c>
      <c r="X182" t="s">
        <v>7</v>
      </c>
      <c r="Y182">
        <v>4</v>
      </c>
      <c r="Z182">
        <v>3</v>
      </c>
      <c r="AA182">
        <v>7</v>
      </c>
      <c r="AB182">
        <v>0</v>
      </c>
    </row>
    <row r="183" spans="1:28" ht="69" x14ac:dyDescent="0.25">
      <c r="A183">
        <v>182</v>
      </c>
      <c r="B183" t="s">
        <v>368</v>
      </c>
      <c r="C183" s="23" t="s">
        <v>369</v>
      </c>
      <c r="D183" s="48" t="s">
        <v>7</v>
      </c>
      <c r="E183" s="11">
        <v>8</v>
      </c>
      <c r="F183" s="12">
        <v>0</v>
      </c>
      <c r="G183" s="12">
        <v>3</v>
      </c>
      <c r="H183" s="8">
        <f t="shared" ref="H183:H241" si="9">IF(AND(SUM(E183:G183) = 0, E183 &lt;&gt; ""), 1, 0)</f>
        <v>0</v>
      </c>
      <c r="I183" s="48" t="s">
        <v>7</v>
      </c>
      <c r="J183" s="11">
        <v>10</v>
      </c>
      <c r="K183" s="12">
        <v>0</v>
      </c>
      <c r="L183" s="12">
        <v>0</v>
      </c>
      <c r="M183" s="8">
        <f t="shared" ref="M183:M241" si="10">IF(AND(SUM(J183:L183) = 0, J183 &lt;&gt; ""), 1, 0)</f>
        <v>0</v>
      </c>
      <c r="N183" s="23" t="s">
        <v>7</v>
      </c>
      <c r="O183" s="23">
        <v>10</v>
      </c>
      <c r="P183" s="23">
        <v>0</v>
      </c>
      <c r="Q183" s="23">
        <v>4</v>
      </c>
      <c r="R183" s="23">
        <v>0</v>
      </c>
      <c r="S183" s="23" t="s">
        <v>7</v>
      </c>
      <c r="T183">
        <v>10</v>
      </c>
      <c r="U183">
        <v>0</v>
      </c>
      <c r="V183">
        <v>0</v>
      </c>
      <c r="W183">
        <v>0</v>
      </c>
      <c r="X183" t="s">
        <v>7</v>
      </c>
      <c r="Y183">
        <v>10</v>
      </c>
      <c r="Z183">
        <v>0</v>
      </c>
      <c r="AA183">
        <v>0</v>
      </c>
      <c r="AB183">
        <v>0</v>
      </c>
    </row>
    <row r="184" spans="1:28" ht="20" x14ac:dyDescent="0.25">
      <c r="A184">
        <v>183</v>
      </c>
      <c r="B184" t="s">
        <v>370</v>
      </c>
      <c r="C184" s="23" t="s">
        <v>371</v>
      </c>
      <c r="D184" s="48" t="s">
        <v>4</v>
      </c>
      <c r="E184" s="11">
        <v>0</v>
      </c>
      <c r="F184" s="12">
        <v>0</v>
      </c>
      <c r="G184" s="12">
        <v>5</v>
      </c>
      <c r="H184" s="8">
        <f t="shared" si="9"/>
        <v>0</v>
      </c>
      <c r="I184" s="48" t="s">
        <v>63</v>
      </c>
      <c r="J184" s="11">
        <v>0</v>
      </c>
      <c r="K184" s="12">
        <v>0</v>
      </c>
      <c r="L184" s="12">
        <v>0</v>
      </c>
      <c r="M184" s="8">
        <f t="shared" si="10"/>
        <v>1</v>
      </c>
      <c r="O184" s="23">
        <v>0</v>
      </c>
      <c r="P184" s="23">
        <v>0</v>
      </c>
      <c r="Q184" s="23">
        <v>0</v>
      </c>
      <c r="R184" s="23">
        <v>1</v>
      </c>
      <c r="S184" s="23" t="s">
        <v>4</v>
      </c>
      <c r="T184">
        <v>0</v>
      </c>
      <c r="U184">
        <v>2</v>
      </c>
      <c r="V184">
        <v>10</v>
      </c>
      <c r="W184">
        <v>0</v>
      </c>
      <c r="X184" t="s">
        <v>63</v>
      </c>
      <c r="Y184">
        <v>0</v>
      </c>
      <c r="Z184">
        <v>0</v>
      </c>
      <c r="AA184">
        <v>0</v>
      </c>
      <c r="AB184">
        <v>1</v>
      </c>
    </row>
    <row r="185" spans="1:28" ht="35" x14ac:dyDescent="0.25">
      <c r="A185">
        <v>184</v>
      </c>
      <c r="B185" t="s">
        <v>372</v>
      </c>
      <c r="C185" s="23" t="s">
        <v>373</v>
      </c>
      <c r="D185" s="48" t="s">
        <v>7</v>
      </c>
      <c r="E185" s="11">
        <v>10</v>
      </c>
      <c r="F185" s="12">
        <v>0</v>
      </c>
      <c r="G185" s="12">
        <v>0</v>
      </c>
      <c r="H185" s="8">
        <f t="shared" si="9"/>
        <v>0</v>
      </c>
      <c r="I185" s="48" t="s">
        <v>7</v>
      </c>
      <c r="J185" s="11">
        <v>6</v>
      </c>
      <c r="K185" s="12">
        <v>0</v>
      </c>
      <c r="L185" s="12">
        <v>0</v>
      </c>
      <c r="M185" s="8">
        <f t="shared" si="10"/>
        <v>0</v>
      </c>
      <c r="N185" s="23" t="s">
        <v>4</v>
      </c>
      <c r="O185" s="23">
        <v>4</v>
      </c>
      <c r="P185" s="23">
        <v>0</v>
      </c>
      <c r="Q185" s="23">
        <v>5</v>
      </c>
      <c r="R185" s="23">
        <v>0</v>
      </c>
      <c r="S185" s="23" t="s">
        <v>7</v>
      </c>
      <c r="T185">
        <v>7</v>
      </c>
      <c r="U185">
        <v>0</v>
      </c>
      <c r="V185">
        <v>4</v>
      </c>
      <c r="W185">
        <v>0</v>
      </c>
      <c r="X185" t="s">
        <v>7</v>
      </c>
      <c r="Y185">
        <v>10</v>
      </c>
      <c r="Z185">
        <v>0</v>
      </c>
      <c r="AA185">
        <v>0</v>
      </c>
      <c r="AB185">
        <v>0</v>
      </c>
    </row>
    <row r="186" spans="1:28" ht="52" x14ac:dyDescent="0.25">
      <c r="A186">
        <v>185</v>
      </c>
      <c r="B186" t="s">
        <v>374</v>
      </c>
      <c r="C186" s="23" t="s">
        <v>375</v>
      </c>
      <c r="D186" s="48" t="s">
        <v>7</v>
      </c>
      <c r="E186" s="11">
        <v>6</v>
      </c>
      <c r="F186" s="12">
        <v>0</v>
      </c>
      <c r="G186" s="12">
        <v>0</v>
      </c>
      <c r="H186" s="8">
        <f t="shared" si="9"/>
        <v>0</v>
      </c>
      <c r="I186" s="48" t="s">
        <v>7</v>
      </c>
      <c r="J186" s="11">
        <v>6</v>
      </c>
      <c r="K186" s="12">
        <v>0</v>
      </c>
      <c r="L186" s="12">
        <v>0</v>
      </c>
      <c r="M186" s="8">
        <f t="shared" si="10"/>
        <v>0</v>
      </c>
      <c r="N186" s="23" t="s">
        <v>7</v>
      </c>
      <c r="O186" s="23">
        <v>6</v>
      </c>
      <c r="P186" s="23">
        <v>2</v>
      </c>
      <c r="Q186" s="23">
        <v>4</v>
      </c>
      <c r="R186" s="23">
        <v>0</v>
      </c>
      <c r="S186" s="23" t="s">
        <v>7</v>
      </c>
      <c r="T186">
        <v>10</v>
      </c>
      <c r="U186">
        <v>0</v>
      </c>
      <c r="V186">
        <v>0</v>
      </c>
      <c r="W186">
        <v>0</v>
      </c>
      <c r="X186" t="s">
        <v>7</v>
      </c>
      <c r="Y186">
        <v>9</v>
      </c>
      <c r="Z186">
        <v>1</v>
      </c>
      <c r="AA186">
        <v>0</v>
      </c>
      <c r="AB186">
        <v>0</v>
      </c>
    </row>
    <row r="187" spans="1:28" ht="35" x14ac:dyDescent="0.25">
      <c r="A187">
        <v>186</v>
      </c>
      <c r="B187" t="s">
        <v>376</v>
      </c>
      <c r="C187" s="23" t="s">
        <v>377</v>
      </c>
      <c r="D187" s="48" t="s">
        <v>7</v>
      </c>
      <c r="E187" s="11">
        <v>9</v>
      </c>
      <c r="F187" s="12">
        <v>0</v>
      </c>
      <c r="G187" s="12">
        <v>0</v>
      </c>
      <c r="H187" s="8">
        <f t="shared" si="9"/>
        <v>0</v>
      </c>
      <c r="I187" s="48" t="s">
        <v>7</v>
      </c>
      <c r="J187" s="11">
        <v>8</v>
      </c>
      <c r="K187" s="12">
        <v>0</v>
      </c>
      <c r="L187" s="12">
        <v>0</v>
      </c>
      <c r="M187" s="8">
        <f t="shared" si="10"/>
        <v>0</v>
      </c>
      <c r="N187" s="23" t="s">
        <v>7</v>
      </c>
      <c r="O187" s="23">
        <v>9</v>
      </c>
      <c r="P187" s="23">
        <v>0</v>
      </c>
      <c r="Q187" s="23">
        <v>0</v>
      </c>
      <c r="R187" s="23">
        <v>0</v>
      </c>
      <c r="S187" s="23" t="s">
        <v>7</v>
      </c>
      <c r="T187">
        <v>10</v>
      </c>
      <c r="U187">
        <v>0</v>
      </c>
      <c r="V187">
        <v>0</v>
      </c>
      <c r="W187">
        <v>0</v>
      </c>
      <c r="X187" t="s">
        <v>7</v>
      </c>
      <c r="Y187">
        <v>10</v>
      </c>
      <c r="Z187">
        <v>0</v>
      </c>
      <c r="AA187">
        <v>0</v>
      </c>
      <c r="AB187">
        <v>0</v>
      </c>
    </row>
    <row r="188" spans="1:28" ht="35" x14ac:dyDescent="0.25">
      <c r="A188">
        <v>187</v>
      </c>
      <c r="B188" t="s">
        <v>378</v>
      </c>
      <c r="C188" s="23" t="s">
        <v>379</v>
      </c>
      <c r="D188" s="48" t="s">
        <v>7</v>
      </c>
      <c r="E188" s="11">
        <v>10</v>
      </c>
      <c r="F188" s="12">
        <v>0</v>
      </c>
      <c r="G188" s="12">
        <v>0</v>
      </c>
      <c r="H188" s="8">
        <f t="shared" si="9"/>
        <v>0</v>
      </c>
      <c r="I188" s="48" t="s">
        <v>7</v>
      </c>
      <c r="J188" s="11">
        <v>10</v>
      </c>
      <c r="K188" s="12">
        <v>0</v>
      </c>
      <c r="L188" s="12">
        <v>0</v>
      </c>
      <c r="M188" s="8">
        <f t="shared" si="10"/>
        <v>0</v>
      </c>
      <c r="N188" s="23" t="s">
        <v>7</v>
      </c>
      <c r="O188" s="23">
        <v>10</v>
      </c>
      <c r="P188" s="23">
        <v>0</v>
      </c>
      <c r="Q188" s="23">
        <v>0</v>
      </c>
      <c r="R188" s="23">
        <v>0</v>
      </c>
      <c r="S188" s="23" t="s">
        <v>7</v>
      </c>
      <c r="T188">
        <v>10</v>
      </c>
      <c r="U188">
        <v>0</v>
      </c>
      <c r="V188">
        <v>0</v>
      </c>
      <c r="W188">
        <v>0</v>
      </c>
      <c r="X188" t="s">
        <v>7</v>
      </c>
      <c r="Y188">
        <v>10</v>
      </c>
      <c r="Z188">
        <v>0</v>
      </c>
      <c r="AA188">
        <v>0</v>
      </c>
      <c r="AB188">
        <v>0</v>
      </c>
    </row>
    <row r="189" spans="1:28" ht="69" x14ac:dyDescent="0.25">
      <c r="A189">
        <v>188</v>
      </c>
      <c r="B189" t="s">
        <v>380</v>
      </c>
      <c r="C189" s="23" t="s">
        <v>381</v>
      </c>
      <c r="D189" s="48" t="s">
        <v>7</v>
      </c>
      <c r="E189" s="11">
        <v>8</v>
      </c>
      <c r="F189" s="12">
        <v>0</v>
      </c>
      <c r="G189" s="12">
        <v>4</v>
      </c>
      <c r="H189" s="8">
        <f t="shared" si="9"/>
        <v>0</v>
      </c>
      <c r="I189" s="48" t="s">
        <v>7</v>
      </c>
      <c r="J189" s="11">
        <v>6</v>
      </c>
      <c r="K189" s="12">
        <v>0</v>
      </c>
      <c r="L189" s="12">
        <v>0</v>
      </c>
      <c r="M189" s="8">
        <f t="shared" si="10"/>
        <v>0</v>
      </c>
      <c r="N189" s="23" t="s">
        <v>7</v>
      </c>
      <c r="O189" s="23">
        <v>8</v>
      </c>
      <c r="P189" s="23">
        <v>0</v>
      </c>
      <c r="Q189" s="23">
        <v>0</v>
      </c>
      <c r="R189" s="23">
        <v>0</v>
      </c>
      <c r="S189" s="23" t="s">
        <v>7</v>
      </c>
      <c r="T189">
        <v>10</v>
      </c>
      <c r="U189">
        <v>0</v>
      </c>
      <c r="V189">
        <v>0</v>
      </c>
      <c r="W189">
        <v>0</v>
      </c>
      <c r="X189" t="s">
        <v>7</v>
      </c>
      <c r="Y189">
        <v>9</v>
      </c>
      <c r="Z189">
        <v>1</v>
      </c>
      <c r="AA189">
        <v>0</v>
      </c>
      <c r="AB189">
        <v>0</v>
      </c>
    </row>
    <row r="190" spans="1:28" ht="20" x14ac:dyDescent="0.25">
      <c r="A190">
        <v>189</v>
      </c>
      <c r="B190" t="s">
        <v>382</v>
      </c>
      <c r="C190" s="23" t="s">
        <v>383</v>
      </c>
      <c r="D190" s="48" t="s">
        <v>46</v>
      </c>
      <c r="E190" s="11">
        <v>0</v>
      </c>
      <c r="F190" s="12">
        <v>8</v>
      </c>
      <c r="G190" s="12">
        <v>0</v>
      </c>
      <c r="H190" s="8">
        <f t="shared" si="9"/>
        <v>0</v>
      </c>
      <c r="I190" s="48" t="s">
        <v>4</v>
      </c>
      <c r="J190" s="11">
        <v>0</v>
      </c>
      <c r="K190" s="12">
        <v>0</v>
      </c>
      <c r="L190" s="12">
        <v>8</v>
      </c>
      <c r="M190" s="8">
        <f>IF(AND(SUM(J190:L190) = 0, J190 &lt;&gt; ""), 1, 0)</f>
        <v>0</v>
      </c>
      <c r="N190" s="23" t="s">
        <v>46</v>
      </c>
      <c r="O190" s="23">
        <v>1</v>
      </c>
      <c r="P190" s="23">
        <v>5</v>
      </c>
      <c r="Q190" s="23">
        <v>2</v>
      </c>
      <c r="R190" s="23">
        <v>0</v>
      </c>
      <c r="T190">
        <v>0</v>
      </c>
      <c r="U190">
        <v>0</v>
      </c>
      <c r="V190">
        <v>0</v>
      </c>
      <c r="W190">
        <v>1</v>
      </c>
      <c r="X190" t="s">
        <v>4</v>
      </c>
      <c r="Y190">
        <v>0</v>
      </c>
      <c r="Z190">
        <v>2</v>
      </c>
      <c r="AA190">
        <v>8</v>
      </c>
      <c r="AB190">
        <v>0</v>
      </c>
    </row>
    <row r="191" spans="1:28" ht="20" x14ac:dyDescent="0.25">
      <c r="A191">
        <v>190</v>
      </c>
      <c r="B191" t="s">
        <v>384</v>
      </c>
      <c r="C191" s="23" t="s">
        <v>385</v>
      </c>
      <c r="D191" s="48" t="s">
        <v>4</v>
      </c>
      <c r="E191" s="11">
        <v>0</v>
      </c>
      <c r="F191" s="12">
        <v>4</v>
      </c>
      <c r="G191" s="12">
        <v>8</v>
      </c>
      <c r="H191" s="8">
        <f t="shared" si="9"/>
        <v>0</v>
      </c>
      <c r="I191" s="48" t="s">
        <v>4</v>
      </c>
      <c r="J191" s="11">
        <v>0</v>
      </c>
      <c r="K191" s="12">
        <v>0</v>
      </c>
      <c r="L191" s="12">
        <v>8</v>
      </c>
      <c r="M191" s="8">
        <f t="shared" si="10"/>
        <v>0</v>
      </c>
      <c r="N191" s="23" t="s">
        <v>4</v>
      </c>
      <c r="O191" s="23">
        <v>0</v>
      </c>
      <c r="P191" s="23">
        <v>0</v>
      </c>
      <c r="Q191" s="23">
        <v>8</v>
      </c>
      <c r="R191" s="23">
        <v>0</v>
      </c>
      <c r="S191" s="23" t="s">
        <v>46</v>
      </c>
      <c r="T191">
        <v>0</v>
      </c>
      <c r="U191">
        <v>8</v>
      </c>
      <c r="V191">
        <v>2</v>
      </c>
      <c r="W191">
        <v>0</v>
      </c>
      <c r="X191" t="s">
        <v>4</v>
      </c>
      <c r="Y191">
        <v>0</v>
      </c>
      <c r="Z191">
        <v>2</v>
      </c>
      <c r="AA191">
        <v>10</v>
      </c>
      <c r="AB191">
        <v>0</v>
      </c>
    </row>
    <row r="192" spans="1:28" ht="20" x14ac:dyDescent="0.25">
      <c r="A192">
        <v>191</v>
      </c>
      <c r="B192" t="s">
        <v>386</v>
      </c>
      <c r="C192" s="23" t="s">
        <v>387</v>
      </c>
      <c r="D192" s="48" t="s">
        <v>7</v>
      </c>
      <c r="E192" s="11">
        <v>6</v>
      </c>
      <c r="F192" s="12">
        <v>0</v>
      </c>
      <c r="G192" s="12">
        <v>0</v>
      </c>
      <c r="H192" s="8">
        <f t="shared" si="9"/>
        <v>0</v>
      </c>
      <c r="I192" s="48" t="s">
        <v>7</v>
      </c>
      <c r="J192" s="11">
        <v>8</v>
      </c>
      <c r="K192" s="12">
        <v>0</v>
      </c>
      <c r="L192" s="12">
        <v>3</v>
      </c>
      <c r="M192" s="8">
        <f t="shared" si="10"/>
        <v>0</v>
      </c>
      <c r="N192" s="23" t="s">
        <v>7</v>
      </c>
      <c r="O192" s="23">
        <v>6</v>
      </c>
      <c r="P192" s="23">
        <v>0</v>
      </c>
      <c r="Q192" s="23">
        <v>2</v>
      </c>
      <c r="R192" s="23">
        <v>0</v>
      </c>
      <c r="S192" s="23" t="s">
        <v>7</v>
      </c>
      <c r="T192">
        <v>10</v>
      </c>
      <c r="U192">
        <v>0</v>
      </c>
      <c r="V192">
        <v>0</v>
      </c>
      <c r="W192">
        <v>0</v>
      </c>
      <c r="X192" t="s">
        <v>7</v>
      </c>
      <c r="Y192">
        <v>9</v>
      </c>
      <c r="Z192">
        <v>0</v>
      </c>
      <c r="AA192">
        <v>0</v>
      </c>
      <c r="AB192">
        <v>0</v>
      </c>
    </row>
    <row r="193" spans="1:28" ht="20" x14ac:dyDescent="0.25">
      <c r="A193">
        <v>192</v>
      </c>
      <c r="B193" t="s">
        <v>388</v>
      </c>
      <c r="C193" s="23" t="s">
        <v>389</v>
      </c>
      <c r="D193" s="48" t="s">
        <v>46</v>
      </c>
      <c r="E193" s="11">
        <v>3</v>
      </c>
      <c r="F193" s="12">
        <v>8</v>
      </c>
      <c r="G193" s="12">
        <v>8</v>
      </c>
      <c r="H193" s="8">
        <f t="shared" si="9"/>
        <v>0</v>
      </c>
      <c r="I193" s="48" t="s">
        <v>63</v>
      </c>
      <c r="J193" s="11">
        <v>0</v>
      </c>
      <c r="K193" s="12">
        <v>0</v>
      </c>
      <c r="L193" s="12">
        <v>0</v>
      </c>
      <c r="M193" s="8">
        <f t="shared" si="10"/>
        <v>1</v>
      </c>
      <c r="N193" s="23" t="s">
        <v>4</v>
      </c>
      <c r="O193" s="23">
        <v>0</v>
      </c>
      <c r="P193" s="23">
        <v>0</v>
      </c>
      <c r="Q193" s="23">
        <v>9</v>
      </c>
      <c r="R193" s="23">
        <v>0</v>
      </c>
      <c r="S193" s="23" t="s">
        <v>4</v>
      </c>
      <c r="T193">
        <v>0</v>
      </c>
      <c r="U193">
        <v>0</v>
      </c>
      <c r="V193">
        <v>10</v>
      </c>
      <c r="W193">
        <v>0</v>
      </c>
      <c r="X193" t="s">
        <v>63</v>
      </c>
      <c r="Y193">
        <v>0</v>
      </c>
      <c r="Z193">
        <v>0</v>
      </c>
      <c r="AA193">
        <v>0</v>
      </c>
      <c r="AB193">
        <v>1</v>
      </c>
    </row>
    <row r="194" spans="1:28" ht="20" x14ac:dyDescent="0.25">
      <c r="A194">
        <v>193</v>
      </c>
      <c r="B194" t="s">
        <v>390</v>
      </c>
      <c r="C194" s="23" t="s">
        <v>391</v>
      </c>
      <c r="D194" s="48"/>
      <c r="E194" s="11">
        <v>0</v>
      </c>
      <c r="F194" s="12">
        <v>0</v>
      </c>
      <c r="G194" s="12">
        <v>0</v>
      </c>
      <c r="H194" s="8">
        <f t="shared" si="9"/>
        <v>1</v>
      </c>
      <c r="I194" s="48" t="s">
        <v>4</v>
      </c>
      <c r="J194" s="11">
        <v>0</v>
      </c>
      <c r="K194" s="12">
        <v>3</v>
      </c>
      <c r="L194" s="12">
        <v>8</v>
      </c>
      <c r="M194" s="8">
        <f t="shared" si="10"/>
        <v>0</v>
      </c>
      <c r="N194" s="23" t="s">
        <v>4</v>
      </c>
      <c r="O194" s="23">
        <v>0</v>
      </c>
      <c r="P194" s="23">
        <v>0</v>
      </c>
      <c r="Q194" s="23">
        <v>8</v>
      </c>
      <c r="R194" s="23">
        <v>0</v>
      </c>
      <c r="S194" s="23" t="s">
        <v>7</v>
      </c>
      <c r="T194">
        <v>8</v>
      </c>
      <c r="U194">
        <v>3</v>
      </c>
      <c r="V194">
        <v>0</v>
      </c>
      <c r="W194">
        <v>0</v>
      </c>
      <c r="X194" t="s">
        <v>46</v>
      </c>
      <c r="Y194">
        <v>0</v>
      </c>
      <c r="Z194">
        <v>4</v>
      </c>
      <c r="AA194">
        <v>4</v>
      </c>
      <c r="AB194">
        <v>0</v>
      </c>
    </row>
    <row r="195" spans="1:28" ht="20" x14ac:dyDescent="0.25">
      <c r="A195">
        <v>194</v>
      </c>
      <c r="B195" t="s">
        <v>392</v>
      </c>
      <c r="C195" s="23" t="s">
        <v>393</v>
      </c>
      <c r="D195" s="48" t="s">
        <v>4</v>
      </c>
      <c r="E195" s="11">
        <v>0</v>
      </c>
      <c r="F195" s="12">
        <v>0</v>
      </c>
      <c r="G195" s="12">
        <v>10</v>
      </c>
      <c r="H195" s="8">
        <f t="shared" si="9"/>
        <v>0</v>
      </c>
      <c r="I195" s="48" t="s">
        <v>4</v>
      </c>
      <c r="J195" s="11">
        <v>0</v>
      </c>
      <c r="K195" s="12">
        <v>0</v>
      </c>
      <c r="L195" s="12">
        <v>10</v>
      </c>
      <c r="M195" s="8">
        <f t="shared" si="10"/>
        <v>0</v>
      </c>
      <c r="N195" s="23" t="s">
        <v>46</v>
      </c>
      <c r="O195" s="23">
        <v>1</v>
      </c>
      <c r="P195" s="23">
        <v>5</v>
      </c>
      <c r="Q195" s="23">
        <v>3</v>
      </c>
      <c r="R195" s="23">
        <v>0</v>
      </c>
      <c r="T195">
        <v>0</v>
      </c>
      <c r="U195">
        <v>0</v>
      </c>
      <c r="V195">
        <v>0</v>
      </c>
      <c r="W195">
        <v>1</v>
      </c>
      <c r="X195" t="s">
        <v>4</v>
      </c>
      <c r="Y195">
        <v>0</v>
      </c>
      <c r="Z195">
        <v>0</v>
      </c>
      <c r="AA195">
        <v>10</v>
      </c>
      <c r="AB195">
        <v>0</v>
      </c>
    </row>
    <row r="196" spans="1:28" ht="52" x14ac:dyDescent="0.25">
      <c r="A196">
        <v>195</v>
      </c>
      <c r="B196" t="s">
        <v>394</v>
      </c>
      <c r="C196" s="23" t="s">
        <v>395</v>
      </c>
      <c r="D196" s="48" t="s">
        <v>46</v>
      </c>
      <c r="E196" s="11">
        <v>0</v>
      </c>
      <c r="F196" s="12">
        <v>10</v>
      </c>
      <c r="G196" s="12">
        <v>0</v>
      </c>
      <c r="H196" s="8">
        <f t="shared" si="9"/>
        <v>0</v>
      </c>
      <c r="I196" s="48" t="s">
        <v>46</v>
      </c>
      <c r="J196" s="11">
        <v>0</v>
      </c>
      <c r="K196" s="12">
        <v>8</v>
      </c>
      <c r="L196" s="12">
        <v>0</v>
      </c>
      <c r="M196" s="8">
        <f t="shared" si="10"/>
        <v>0</v>
      </c>
      <c r="N196" s="23" t="s">
        <v>46</v>
      </c>
      <c r="O196" s="23">
        <v>0</v>
      </c>
      <c r="P196" s="23">
        <v>7</v>
      </c>
      <c r="Q196" s="23">
        <v>0</v>
      </c>
      <c r="R196" s="23">
        <v>0</v>
      </c>
      <c r="S196" s="23" t="s">
        <v>46</v>
      </c>
      <c r="T196">
        <v>0</v>
      </c>
      <c r="U196">
        <v>10</v>
      </c>
      <c r="V196">
        <v>0</v>
      </c>
      <c r="W196">
        <v>0</v>
      </c>
      <c r="X196" t="s">
        <v>46</v>
      </c>
      <c r="Y196">
        <v>0</v>
      </c>
      <c r="Z196">
        <v>9</v>
      </c>
      <c r="AA196">
        <v>0</v>
      </c>
      <c r="AB196">
        <v>0</v>
      </c>
    </row>
    <row r="197" spans="1:28" ht="52" x14ac:dyDescent="0.25">
      <c r="A197">
        <v>196</v>
      </c>
      <c r="B197" t="s">
        <v>396</v>
      </c>
      <c r="C197" s="23" t="s">
        <v>397</v>
      </c>
      <c r="D197" s="48" t="s">
        <v>4</v>
      </c>
      <c r="E197" s="11">
        <v>0</v>
      </c>
      <c r="F197" s="12">
        <v>0</v>
      </c>
      <c r="G197" s="12">
        <v>10</v>
      </c>
      <c r="H197" s="8">
        <f t="shared" si="9"/>
        <v>0</v>
      </c>
      <c r="I197" s="48" t="s">
        <v>4</v>
      </c>
      <c r="J197" s="11">
        <v>3</v>
      </c>
      <c r="K197" s="12">
        <v>5</v>
      </c>
      <c r="L197" s="12">
        <v>8</v>
      </c>
      <c r="M197" s="8">
        <f t="shared" si="10"/>
        <v>0</v>
      </c>
      <c r="N197" s="23" t="s">
        <v>4</v>
      </c>
      <c r="O197" s="23">
        <v>2</v>
      </c>
      <c r="P197" s="23">
        <v>0</v>
      </c>
      <c r="Q197" s="23">
        <v>8</v>
      </c>
      <c r="R197" s="23">
        <v>0</v>
      </c>
      <c r="S197" s="23" t="s">
        <v>46</v>
      </c>
      <c r="T197">
        <v>0</v>
      </c>
      <c r="U197">
        <v>8</v>
      </c>
      <c r="V197">
        <v>7</v>
      </c>
      <c r="W197">
        <v>0</v>
      </c>
      <c r="X197" t="s">
        <v>4</v>
      </c>
      <c r="Y197">
        <v>3</v>
      </c>
      <c r="Z197">
        <v>6</v>
      </c>
      <c r="AA197">
        <v>8</v>
      </c>
      <c r="AB197">
        <v>0</v>
      </c>
    </row>
    <row r="198" spans="1:28" ht="20" x14ac:dyDescent="0.25">
      <c r="A198">
        <v>197</v>
      </c>
      <c r="B198" t="s">
        <v>398</v>
      </c>
      <c r="C198" s="23" t="s">
        <v>399</v>
      </c>
      <c r="D198" s="48" t="s">
        <v>7</v>
      </c>
      <c r="E198" s="11">
        <v>6</v>
      </c>
      <c r="F198" s="12">
        <v>0</v>
      </c>
      <c r="G198" s="12">
        <v>4</v>
      </c>
      <c r="H198" s="8">
        <f t="shared" si="9"/>
        <v>0</v>
      </c>
      <c r="I198" s="48" t="s">
        <v>7</v>
      </c>
      <c r="J198" s="11">
        <v>6</v>
      </c>
      <c r="K198" s="12">
        <v>0</v>
      </c>
      <c r="L198" s="12">
        <v>5</v>
      </c>
      <c r="M198" s="8">
        <f t="shared" si="10"/>
        <v>0</v>
      </c>
      <c r="N198" s="23" t="s">
        <v>7</v>
      </c>
      <c r="O198" s="23">
        <v>4</v>
      </c>
      <c r="P198" s="23">
        <v>0</v>
      </c>
      <c r="Q198" s="23">
        <v>2</v>
      </c>
      <c r="R198" s="23">
        <v>0</v>
      </c>
      <c r="S198" s="23" t="s">
        <v>7</v>
      </c>
      <c r="T198">
        <v>10</v>
      </c>
      <c r="U198">
        <v>0</v>
      </c>
      <c r="V198">
        <v>0</v>
      </c>
      <c r="W198">
        <v>0</v>
      </c>
      <c r="X198" t="s">
        <v>7</v>
      </c>
      <c r="Y198">
        <v>7</v>
      </c>
      <c r="Z198">
        <v>0</v>
      </c>
      <c r="AA198">
        <v>3</v>
      </c>
      <c r="AB198">
        <v>0</v>
      </c>
    </row>
    <row r="199" spans="1:28" ht="52" x14ac:dyDescent="0.25">
      <c r="A199">
        <v>198</v>
      </c>
      <c r="B199" t="s">
        <v>400</v>
      </c>
      <c r="C199" s="23" t="s">
        <v>401</v>
      </c>
      <c r="D199" s="48" t="s">
        <v>7</v>
      </c>
      <c r="E199" s="11">
        <v>10</v>
      </c>
      <c r="F199" s="12">
        <v>0</v>
      </c>
      <c r="G199" s="12">
        <v>0</v>
      </c>
      <c r="H199" s="8">
        <f t="shared" si="9"/>
        <v>0</v>
      </c>
      <c r="I199" s="48" t="s">
        <v>7</v>
      </c>
      <c r="J199" s="11">
        <v>8</v>
      </c>
      <c r="K199" s="12">
        <v>0</v>
      </c>
      <c r="L199" s="12">
        <v>0</v>
      </c>
      <c r="M199" s="8">
        <f t="shared" si="10"/>
        <v>0</v>
      </c>
      <c r="N199" s="23" t="s">
        <v>7</v>
      </c>
      <c r="O199" s="23">
        <v>6</v>
      </c>
      <c r="P199" s="23">
        <v>0</v>
      </c>
      <c r="Q199" s="23">
        <v>3</v>
      </c>
      <c r="R199" s="23">
        <v>0</v>
      </c>
      <c r="S199" s="23" t="s">
        <v>7</v>
      </c>
      <c r="T199">
        <v>10</v>
      </c>
      <c r="U199">
        <v>0</v>
      </c>
      <c r="V199">
        <v>0</v>
      </c>
      <c r="W199">
        <v>0</v>
      </c>
      <c r="X199" t="s">
        <v>7</v>
      </c>
      <c r="Y199">
        <v>10</v>
      </c>
      <c r="Z199">
        <v>0</v>
      </c>
      <c r="AA199">
        <v>0</v>
      </c>
      <c r="AB199">
        <v>0</v>
      </c>
    </row>
    <row r="200" spans="1:28" ht="20" x14ac:dyDescent="0.25">
      <c r="A200">
        <v>199</v>
      </c>
      <c r="B200" t="s">
        <v>402</v>
      </c>
      <c r="C200" s="23" t="s">
        <v>403</v>
      </c>
      <c r="D200" s="48" t="s">
        <v>7</v>
      </c>
      <c r="E200" s="11">
        <v>6</v>
      </c>
      <c r="F200" s="12">
        <v>0</v>
      </c>
      <c r="G200" s="12">
        <v>0</v>
      </c>
      <c r="H200" s="8">
        <f t="shared" si="9"/>
        <v>0</v>
      </c>
      <c r="I200" s="48" t="s">
        <v>63</v>
      </c>
      <c r="J200" s="11">
        <v>0</v>
      </c>
      <c r="K200" s="12">
        <v>0</v>
      </c>
      <c r="L200" s="12">
        <v>0</v>
      </c>
      <c r="M200" s="8">
        <f t="shared" si="10"/>
        <v>1</v>
      </c>
      <c r="N200" s="23" t="s">
        <v>7</v>
      </c>
      <c r="O200" s="23">
        <v>7</v>
      </c>
      <c r="P200" s="23">
        <v>0</v>
      </c>
      <c r="Q200" s="23">
        <v>0</v>
      </c>
      <c r="R200" s="23">
        <v>0</v>
      </c>
      <c r="S200" s="23" t="s">
        <v>7</v>
      </c>
      <c r="T200">
        <v>7</v>
      </c>
      <c r="U200">
        <v>0</v>
      </c>
      <c r="V200">
        <v>5</v>
      </c>
      <c r="W200">
        <v>0</v>
      </c>
      <c r="X200" t="s">
        <v>7</v>
      </c>
      <c r="Y200">
        <v>9</v>
      </c>
      <c r="Z200">
        <v>0</v>
      </c>
      <c r="AA200">
        <v>4</v>
      </c>
      <c r="AB200">
        <v>0</v>
      </c>
    </row>
    <row r="201" spans="1:28" ht="86" x14ac:dyDescent="0.25">
      <c r="A201">
        <v>200</v>
      </c>
      <c r="B201" t="s">
        <v>404</v>
      </c>
      <c r="C201" s="23" t="s">
        <v>405</v>
      </c>
      <c r="D201" s="48" t="s">
        <v>7</v>
      </c>
      <c r="E201" s="11">
        <v>10</v>
      </c>
      <c r="F201" s="12">
        <v>0</v>
      </c>
      <c r="G201" s="12">
        <v>0</v>
      </c>
      <c r="H201" s="8">
        <f t="shared" si="9"/>
        <v>0</v>
      </c>
      <c r="I201" s="48" t="s">
        <v>7</v>
      </c>
      <c r="J201" s="11">
        <v>6</v>
      </c>
      <c r="K201" s="12">
        <v>0</v>
      </c>
      <c r="L201" s="12">
        <v>3</v>
      </c>
      <c r="M201" s="8">
        <f t="shared" si="10"/>
        <v>0</v>
      </c>
      <c r="N201" s="23" t="s">
        <v>4</v>
      </c>
      <c r="O201" s="23">
        <v>2</v>
      </c>
      <c r="P201" s="23">
        <v>0</v>
      </c>
      <c r="Q201" s="23">
        <v>8</v>
      </c>
      <c r="R201" s="23">
        <v>0</v>
      </c>
      <c r="S201" s="23" t="s">
        <v>7</v>
      </c>
      <c r="T201">
        <v>10</v>
      </c>
      <c r="U201">
        <v>0</v>
      </c>
      <c r="V201">
        <v>0</v>
      </c>
      <c r="W201">
        <v>0</v>
      </c>
      <c r="X201" t="s">
        <v>7</v>
      </c>
      <c r="Y201">
        <v>8</v>
      </c>
      <c r="Z201">
        <v>0</v>
      </c>
      <c r="AA201">
        <v>0</v>
      </c>
      <c r="AB201">
        <v>0</v>
      </c>
    </row>
    <row r="202" spans="1:28" ht="35" x14ac:dyDescent="0.25">
      <c r="A202">
        <v>201</v>
      </c>
      <c r="B202" t="s">
        <v>406</v>
      </c>
      <c r="C202" s="23" t="s">
        <v>407</v>
      </c>
      <c r="D202" s="48" t="s">
        <v>7</v>
      </c>
      <c r="E202" s="11">
        <v>10</v>
      </c>
      <c r="F202" s="12">
        <v>0</v>
      </c>
      <c r="G202" s="12">
        <v>0</v>
      </c>
      <c r="H202" s="8">
        <f t="shared" si="9"/>
        <v>0</v>
      </c>
      <c r="I202" s="48" t="s">
        <v>7</v>
      </c>
      <c r="J202" s="11">
        <v>8</v>
      </c>
      <c r="K202" s="12">
        <v>0</v>
      </c>
      <c r="L202" s="12">
        <v>0</v>
      </c>
      <c r="M202" s="8">
        <f t="shared" si="10"/>
        <v>0</v>
      </c>
      <c r="N202" s="23" t="s">
        <v>7</v>
      </c>
      <c r="O202" s="23">
        <v>8</v>
      </c>
      <c r="P202" s="23">
        <v>0</v>
      </c>
      <c r="Q202" s="23">
        <v>3</v>
      </c>
      <c r="R202" s="23">
        <v>0</v>
      </c>
      <c r="S202" s="23" t="s">
        <v>7</v>
      </c>
      <c r="T202">
        <v>9</v>
      </c>
      <c r="U202">
        <v>1</v>
      </c>
      <c r="V202">
        <v>0</v>
      </c>
      <c r="W202">
        <v>0</v>
      </c>
      <c r="X202" t="s">
        <v>7</v>
      </c>
      <c r="Y202">
        <v>9</v>
      </c>
      <c r="Z202">
        <v>0</v>
      </c>
      <c r="AA202">
        <v>0</v>
      </c>
      <c r="AB202">
        <v>0</v>
      </c>
    </row>
    <row r="203" spans="1:28" ht="20" x14ac:dyDescent="0.25">
      <c r="A203">
        <v>202</v>
      </c>
      <c r="B203" t="s">
        <v>408</v>
      </c>
      <c r="C203" s="23" t="s">
        <v>409</v>
      </c>
      <c r="D203" s="48" t="s">
        <v>7</v>
      </c>
      <c r="E203" s="11">
        <v>8</v>
      </c>
      <c r="F203" s="12">
        <v>0</v>
      </c>
      <c r="G203" s="12">
        <v>0</v>
      </c>
      <c r="H203" s="8">
        <f t="shared" si="9"/>
        <v>0</v>
      </c>
      <c r="I203" s="48" t="s">
        <v>7</v>
      </c>
      <c r="J203" s="11">
        <v>6</v>
      </c>
      <c r="K203" s="12">
        <v>0</v>
      </c>
      <c r="L203" s="12">
        <v>0</v>
      </c>
      <c r="M203" s="8">
        <f t="shared" si="10"/>
        <v>0</v>
      </c>
      <c r="N203" s="23" t="s">
        <v>7</v>
      </c>
      <c r="O203" s="23">
        <v>7</v>
      </c>
      <c r="P203" s="23">
        <v>0</v>
      </c>
      <c r="Q203" s="23">
        <v>2</v>
      </c>
      <c r="R203" s="23">
        <v>0</v>
      </c>
      <c r="S203" s="23" t="s">
        <v>7</v>
      </c>
      <c r="T203">
        <v>10</v>
      </c>
      <c r="U203">
        <v>0</v>
      </c>
      <c r="V203">
        <v>0</v>
      </c>
      <c r="W203">
        <v>0</v>
      </c>
      <c r="X203" t="s">
        <v>7</v>
      </c>
      <c r="Y203">
        <v>9</v>
      </c>
      <c r="Z203">
        <v>0</v>
      </c>
      <c r="AA203">
        <v>0</v>
      </c>
      <c r="AB203">
        <v>0</v>
      </c>
    </row>
    <row r="204" spans="1:28" ht="35" x14ac:dyDescent="0.25">
      <c r="A204">
        <v>203</v>
      </c>
      <c r="B204" t="s">
        <v>410</v>
      </c>
      <c r="C204" s="23" t="s">
        <v>411</v>
      </c>
      <c r="D204" s="48" t="s">
        <v>7</v>
      </c>
      <c r="E204" s="11">
        <v>8</v>
      </c>
      <c r="F204" s="12">
        <v>0</v>
      </c>
      <c r="G204" s="12">
        <v>0</v>
      </c>
      <c r="H204" s="8">
        <f t="shared" si="9"/>
        <v>0</v>
      </c>
      <c r="I204" s="48" t="s">
        <v>7</v>
      </c>
      <c r="J204" s="11">
        <v>6</v>
      </c>
      <c r="K204" s="12">
        <v>0</v>
      </c>
      <c r="L204" s="12">
        <v>5</v>
      </c>
      <c r="M204" s="8">
        <f t="shared" si="10"/>
        <v>0</v>
      </c>
      <c r="N204" s="23" t="s">
        <v>4</v>
      </c>
      <c r="O204" s="23">
        <v>3</v>
      </c>
      <c r="P204" s="23">
        <v>0</v>
      </c>
      <c r="Q204" s="23">
        <v>6</v>
      </c>
      <c r="R204" s="23">
        <v>0</v>
      </c>
      <c r="S204" s="23" t="s">
        <v>7</v>
      </c>
      <c r="T204">
        <v>8</v>
      </c>
      <c r="U204">
        <v>0</v>
      </c>
      <c r="V204">
        <v>4</v>
      </c>
      <c r="W204">
        <v>0</v>
      </c>
      <c r="X204" t="s">
        <v>7</v>
      </c>
      <c r="Y204">
        <v>6</v>
      </c>
      <c r="Z204">
        <v>0</v>
      </c>
      <c r="AA204">
        <v>5</v>
      </c>
      <c r="AB204">
        <v>0</v>
      </c>
    </row>
    <row r="205" spans="1:28" ht="35" x14ac:dyDescent="0.25">
      <c r="A205">
        <v>204</v>
      </c>
      <c r="B205" t="s">
        <v>412</v>
      </c>
      <c r="C205" s="23" t="s">
        <v>413</v>
      </c>
      <c r="D205" s="48" t="s">
        <v>7</v>
      </c>
      <c r="E205" s="11">
        <v>10</v>
      </c>
      <c r="F205" s="12">
        <v>0</v>
      </c>
      <c r="G205" s="12">
        <v>0</v>
      </c>
      <c r="H205" s="8">
        <f t="shared" si="9"/>
        <v>0</v>
      </c>
      <c r="I205" s="48" t="s">
        <v>7</v>
      </c>
      <c r="J205" s="11">
        <v>8</v>
      </c>
      <c r="K205" s="12">
        <v>0</v>
      </c>
      <c r="L205" s="12">
        <v>0</v>
      </c>
      <c r="M205" s="8">
        <f t="shared" si="10"/>
        <v>0</v>
      </c>
      <c r="N205" s="23" t="s">
        <v>7</v>
      </c>
      <c r="O205" s="23">
        <v>8</v>
      </c>
      <c r="P205" s="23">
        <v>0</v>
      </c>
      <c r="Q205" s="23">
        <v>0</v>
      </c>
      <c r="R205" s="23">
        <v>0</v>
      </c>
      <c r="S205" s="23" t="s">
        <v>7</v>
      </c>
      <c r="T205">
        <v>10</v>
      </c>
      <c r="U205">
        <v>0</v>
      </c>
      <c r="V205">
        <v>0</v>
      </c>
      <c r="W205">
        <v>0</v>
      </c>
      <c r="X205" t="s">
        <v>7</v>
      </c>
      <c r="Y205">
        <v>10</v>
      </c>
      <c r="Z205">
        <v>0</v>
      </c>
      <c r="AA205">
        <v>0</v>
      </c>
      <c r="AB205">
        <v>0</v>
      </c>
    </row>
    <row r="206" spans="1:28" ht="35" x14ac:dyDescent="0.25">
      <c r="A206">
        <v>205</v>
      </c>
      <c r="B206" t="s">
        <v>414</v>
      </c>
      <c r="C206" s="23" t="s">
        <v>415</v>
      </c>
      <c r="D206" s="48" t="s">
        <v>7</v>
      </c>
      <c r="E206" s="11">
        <v>10</v>
      </c>
      <c r="F206" s="12">
        <v>0</v>
      </c>
      <c r="G206" s="12">
        <v>0</v>
      </c>
      <c r="H206" s="8">
        <f t="shared" si="9"/>
        <v>0</v>
      </c>
      <c r="I206" s="48" t="s">
        <v>7</v>
      </c>
      <c r="J206" s="11">
        <v>8</v>
      </c>
      <c r="K206" s="12">
        <v>0</v>
      </c>
      <c r="L206" s="12">
        <v>0</v>
      </c>
      <c r="M206" s="8">
        <f t="shared" si="10"/>
        <v>0</v>
      </c>
      <c r="N206" s="23" t="s">
        <v>7</v>
      </c>
      <c r="O206" s="23">
        <v>8</v>
      </c>
      <c r="P206" s="23">
        <v>0</v>
      </c>
      <c r="Q206" s="23">
        <v>0</v>
      </c>
      <c r="R206" s="23">
        <v>0</v>
      </c>
      <c r="S206" s="23" t="s">
        <v>7</v>
      </c>
      <c r="T206">
        <v>9</v>
      </c>
      <c r="U206">
        <v>1</v>
      </c>
      <c r="V206">
        <v>0</v>
      </c>
      <c r="W206">
        <v>0</v>
      </c>
      <c r="X206" t="s">
        <v>7</v>
      </c>
      <c r="Y206">
        <v>10</v>
      </c>
      <c r="Z206">
        <v>0</v>
      </c>
      <c r="AA206">
        <v>0</v>
      </c>
      <c r="AB206">
        <v>0</v>
      </c>
    </row>
    <row r="207" spans="1:28" ht="35" x14ac:dyDescent="0.25">
      <c r="A207">
        <v>206</v>
      </c>
      <c r="B207" t="s">
        <v>416</v>
      </c>
      <c r="C207" s="23" t="s">
        <v>417</v>
      </c>
      <c r="D207" s="48" t="s">
        <v>4</v>
      </c>
      <c r="E207" s="11">
        <v>3</v>
      </c>
      <c r="F207" s="12">
        <v>0</v>
      </c>
      <c r="G207" s="12">
        <v>10</v>
      </c>
      <c r="H207" s="8">
        <f t="shared" si="9"/>
        <v>0</v>
      </c>
      <c r="I207" s="48" t="s">
        <v>4</v>
      </c>
      <c r="J207" s="11">
        <v>0</v>
      </c>
      <c r="K207" s="12">
        <v>0</v>
      </c>
      <c r="L207" s="12">
        <v>8</v>
      </c>
      <c r="M207" s="8">
        <f t="shared" si="10"/>
        <v>0</v>
      </c>
      <c r="N207" s="23" t="s">
        <v>4</v>
      </c>
      <c r="O207" s="23">
        <v>4</v>
      </c>
      <c r="P207" s="23">
        <v>0</v>
      </c>
      <c r="Q207" s="23">
        <v>7</v>
      </c>
      <c r="R207" s="23">
        <v>0</v>
      </c>
      <c r="S207" s="23" t="s">
        <v>4</v>
      </c>
      <c r="T207">
        <v>2</v>
      </c>
      <c r="U207">
        <v>0</v>
      </c>
      <c r="V207">
        <v>9</v>
      </c>
      <c r="W207">
        <v>0</v>
      </c>
      <c r="X207" t="s">
        <v>4</v>
      </c>
      <c r="Y207">
        <v>3</v>
      </c>
      <c r="Z207">
        <v>0</v>
      </c>
      <c r="AA207">
        <v>10</v>
      </c>
      <c r="AB207">
        <v>0</v>
      </c>
    </row>
    <row r="208" spans="1:28" ht="35" x14ac:dyDescent="0.25">
      <c r="A208">
        <v>207</v>
      </c>
      <c r="B208" t="s">
        <v>418</v>
      </c>
      <c r="C208" s="23" t="s">
        <v>419</v>
      </c>
      <c r="D208" s="48" t="s">
        <v>46</v>
      </c>
      <c r="E208" s="11">
        <v>0</v>
      </c>
      <c r="F208" s="12">
        <v>6</v>
      </c>
      <c r="G208" s="12">
        <v>4</v>
      </c>
      <c r="H208" s="8">
        <f t="shared" si="9"/>
        <v>0</v>
      </c>
      <c r="I208" s="48" t="s">
        <v>46</v>
      </c>
      <c r="J208" s="11">
        <v>0</v>
      </c>
      <c r="K208" s="12">
        <v>6</v>
      </c>
      <c r="L208" s="12">
        <v>3</v>
      </c>
      <c r="M208" s="8">
        <f t="shared" si="10"/>
        <v>0</v>
      </c>
      <c r="N208" s="23" t="s">
        <v>4</v>
      </c>
      <c r="O208" s="23">
        <v>3</v>
      </c>
      <c r="P208" s="23">
        <v>0</v>
      </c>
      <c r="Q208" s="23">
        <v>6</v>
      </c>
      <c r="R208" s="23">
        <v>0</v>
      </c>
      <c r="S208" s="23" t="s">
        <v>4</v>
      </c>
      <c r="T208">
        <v>5</v>
      </c>
      <c r="U208">
        <v>5</v>
      </c>
      <c r="V208">
        <v>8</v>
      </c>
      <c r="W208">
        <v>0</v>
      </c>
      <c r="X208" t="s">
        <v>46</v>
      </c>
      <c r="Y208">
        <v>0</v>
      </c>
      <c r="Z208">
        <v>5</v>
      </c>
      <c r="AA208">
        <v>5</v>
      </c>
      <c r="AB208">
        <v>0</v>
      </c>
    </row>
    <row r="209" spans="1:28" ht="35" x14ac:dyDescent="0.25">
      <c r="A209">
        <v>208</v>
      </c>
      <c r="B209" t="s">
        <v>420</v>
      </c>
      <c r="C209" s="23" t="s">
        <v>421</v>
      </c>
      <c r="D209" s="48" t="s">
        <v>7</v>
      </c>
      <c r="E209" s="11">
        <v>10</v>
      </c>
      <c r="F209" s="12">
        <v>0</v>
      </c>
      <c r="G209" s="12">
        <v>0</v>
      </c>
      <c r="H209" s="8">
        <f t="shared" si="9"/>
        <v>0</v>
      </c>
      <c r="I209" s="48" t="s">
        <v>7</v>
      </c>
      <c r="J209" s="11">
        <v>8</v>
      </c>
      <c r="K209" s="12">
        <v>0</v>
      </c>
      <c r="L209" s="12">
        <v>3</v>
      </c>
      <c r="M209" s="8">
        <f t="shared" si="10"/>
        <v>0</v>
      </c>
      <c r="N209" s="23" t="s">
        <v>7</v>
      </c>
      <c r="O209" s="23">
        <v>7</v>
      </c>
      <c r="P209" s="23">
        <v>0</v>
      </c>
      <c r="Q209" s="23">
        <v>3</v>
      </c>
      <c r="R209" s="23">
        <v>0</v>
      </c>
      <c r="S209" s="23" t="s">
        <v>7</v>
      </c>
      <c r="T209">
        <v>10</v>
      </c>
      <c r="U209">
        <v>0</v>
      </c>
      <c r="V209">
        <v>0</v>
      </c>
      <c r="W209">
        <v>0</v>
      </c>
      <c r="X209" t="s">
        <v>7</v>
      </c>
      <c r="Y209">
        <v>10</v>
      </c>
      <c r="Z209">
        <v>0</v>
      </c>
      <c r="AA209">
        <v>0</v>
      </c>
      <c r="AB209">
        <v>0</v>
      </c>
    </row>
    <row r="210" spans="1:28" ht="86" x14ac:dyDescent="0.25">
      <c r="A210">
        <v>209</v>
      </c>
      <c r="B210" t="s">
        <v>422</v>
      </c>
      <c r="C210" s="23" t="s">
        <v>423</v>
      </c>
      <c r="D210" s="48" t="s">
        <v>7</v>
      </c>
      <c r="E210" s="11">
        <v>10</v>
      </c>
      <c r="F210" s="12">
        <v>0</v>
      </c>
      <c r="G210" s="12">
        <v>0</v>
      </c>
      <c r="H210" s="8">
        <f t="shared" si="9"/>
        <v>0</v>
      </c>
      <c r="I210" s="48" t="s">
        <v>7</v>
      </c>
      <c r="J210" s="11">
        <v>10</v>
      </c>
      <c r="K210" s="12">
        <v>0</v>
      </c>
      <c r="L210" s="12">
        <v>0</v>
      </c>
      <c r="M210" s="8">
        <f t="shared" si="10"/>
        <v>0</v>
      </c>
      <c r="N210" s="23" t="s">
        <v>7</v>
      </c>
      <c r="O210" s="23">
        <v>8</v>
      </c>
      <c r="P210" s="23">
        <v>0</v>
      </c>
      <c r="Q210" s="23">
        <v>0</v>
      </c>
      <c r="R210" s="23">
        <v>0</v>
      </c>
      <c r="S210" s="23" t="s">
        <v>7</v>
      </c>
      <c r="T210">
        <v>10</v>
      </c>
      <c r="U210">
        <v>0</v>
      </c>
      <c r="V210">
        <v>0</v>
      </c>
      <c r="W210">
        <v>0</v>
      </c>
      <c r="X210" t="s">
        <v>7</v>
      </c>
      <c r="Y210">
        <v>10</v>
      </c>
      <c r="Z210">
        <v>0</v>
      </c>
      <c r="AA210">
        <v>0</v>
      </c>
      <c r="AB210">
        <v>0</v>
      </c>
    </row>
    <row r="211" spans="1:28" ht="20" x14ac:dyDescent="0.25">
      <c r="A211">
        <v>210</v>
      </c>
      <c r="B211" t="s">
        <v>424</v>
      </c>
      <c r="C211" s="23" t="s">
        <v>425</v>
      </c>
      <c r="D211" s="48" t="s">
        <v>4</v>
      </c>
      <c r="E211" s="11">
        <v>6</v>
      </c>
      <c r="F211" s="12">
        <v>0</v>
      </c>
      <c r="G211" s="12">
        <v>8</v>
      </c>
      <c r="H211" s="8">
        <f t="shared" si="9"/>
        <v>0</v>
      </c>
      <c r="I211" s="48" t="s">
        <v>7</v>
      </c>
      <c r="J211" s="11">
        <v>8</v>
      </c>
      <c r="K211" s="12">
        <v>0</v>
      </c>
      <c r="L211" s="12">
        <v>0</v>
      </c>
      <c r="M211" s="8">
        <f t="shared" si="10"/>
        <v>0</v>
      </c>
      <c r="N211" s="23" t="s">
        <v>4</v>
      </c>
      <c r="O211" s="23">
        <v>0</v>
      </c>
      <c r="P211" s="23">
        <v>0</v>
      </c>
      <c r="Q211" s="23">
        <v>6</v>
      </c>
      <c r="R211" s="23">
        <v>0</v>
      </c>
      <c r="S211" s="23" t="s">
        <v>7</v>
      </c>
      <c r="T211">
        <v>10</v>
      </c>
      <c r="U211">
        <v>0</v>
      </c>
      <c r="V211">
        <v>0</v>
      </c>
      <c r="W211">
        <v>0</v>
      </c>
      <c r="X211" t="s">
        <v>7</v>
      </c>
      <c r="Y211">
        <v>8</v>
      </c>
      <c r="Z211">
        <v>0</v>
      </c>
      <c r="AA211">
        <v>0</v>
      </c>
      <c r="AB211">
        <v>0</v>
      </c>
    </row>
    <row r="212" spans="1:28" ht="20" x14ac:dyDescent="0.25">
      <c r="A212">
        <v>211</v>
      </c>
      <c r="B212" t="s">
        <v>426</v>
      </c>
      <c r="C212" s="23" t="s">
        <v>427</v>
      </c>
      <c r="D212" s="48" t="s">
        <v>46</v>
      </c>
      <c r="E212" s="11">
        <v>0</v>
      </c>
      <c r="F212" s="12">
        <v>8</v>
      </c>
      <c r="G212" s="12">
        <v>4</v>
      </c>
      <c r="H212" s="8">
        <f t="shared" si="9"/>
        <v>0</v>
      </c>
      <c r="I212" s="48" t="s">
        <v>46</v>
      </c>
      <c r="J212" s="11">
        <v>0</v>
      </c>
      <c r="K212" s="12">
        <v>8</v>
      </c>
      <c r="L212" s="12">
        <v>0</v>
      </c>
      <c r="M212" s="8">
        <f t="shared" si="10"/>
        <v>0</v>
      </c>
      <c r="N212" s="23" t="s">
        <v>46</v>
      </c>
      <c r="O212" s="23">
        <v>0</v>
      </c>
      <c r="P212" s="23">
        <v>5</v>
      </c>
      <c r="Q212" s="23">
        <v>2</v>
      </c>
      <c r="R212" s="23">
        <v>0</v>
      </c>
      <c r="S212" s="23" t="s">
        <v>46</v>
      </c>
      <c r="T212">
        <v>0</v>
      </c>
      <c r="U212">
        <v>10</v>
      </c>
      <c r="V212">
        <v>0</v>
      </c>
      <c r="W212">
        <v>0</v>
      </c>
      <c r="X212" t="s">
        <v>46</v>
      </c>
      <c r="Y212">
        <v>0</v>
      </c>
      <c r="Z212">
        <v>8</v>
      </c>
      <c r="AA212">
        <v>3</v>
      </c>
      <c r="AB212">
        <v>0</v>
      </c>
    </row>
    <row r="213" spans="1:28" ht="52" x14ac:dyDescent="0.25">
      <c r="A213">
        <v>212</v>
      </c>
      <c r="B213" t="s">
        <v>428</v>
      </c>
      <c r="C213" s="23" t="s">
        <v>429</v>
      </c>
      <c r="D213" s="48" t="s">
        <v>7</v>
      </c>
      <c r="E213" s="11">
        <v>8</v>
      </c>
      <c r="F213" s="12">
        <v>0</v>
      </c>
      <c r="G213" s="12">
        <v>0</v>
      </c>
      <c r="H213" s="8">
        <f t="shared" si="9"/>
        <v>0</v>
      </c>
      <c r="I213" s="48" t="s">
        <v>7</v>
      </c>
      <c r="J213" s="11">
        <v>8</v>
      </c>
      <c r="K213" s="12">
        <v>0</v>
      </c>
      <c r="L213" s="12">
        <v>0</v>
      </c>
      <c r="M213" s="8">
        <f t="shared" si="10"/>
        <v>0</v>
      </c>
      <c r="N213" s="23" t="s">
        <v>7</v>
      </c>
      <c r="O213" s="23">
        <v>10</v>
      </c>
      <c r="P213" s="23">
        <v>0</v>
      </c>
      <c r="Q213" s="23">
        <v>0</v>
      </c>
      <c r="R213" s="23">
        <v>0</v>
      </c>
      <c r="S213" s="23" t="s">
        <v>7</v>
      </c>
      <c r="T213">
        <v>10</v>
      </c>
      <c r="U213">
        <v>0</v>
      </c>
      <c r="V213">
        <v>0</v>
      </c>
      <c r="W213">
        <v>0</v>
      </c>
      <c r="X213" t="s">
        <v>7</v>
      </c>
      <c r="Y213">
        <v>10</v>
      </c>
      <c r="Z213">
        <v>0</v>
      </c>
      <c r="AA213">
        <v>0</v>
      </c>
      <c r="AB213">
        <v>0</v>
      </c>
    </row>
    <row r="214" spans="1:28" ht="52" x14ac:dyDescent="0.25">
      <c r="A214">
        <v>213</v>
      </c>
      <c r="B214" t="s">
        <v>430</v>
      </c>
      <c r="C214" s="23" t="s">
        <v>431</v>
      </c>
      <c r="D214" s="48" t="s">
        <v>7</v>
      </c>
      <c r="E214" s="11">
        <v>8</v>
      </c>
      <c r="F214" s="12">
        <v>0</v>
      </c>
      <c r="G214" s="12">
        <v>2</v>
      </c>
      <c r="H214" s="8">
        <f t="shared" si="9"/>
        <v>0</v>
      </c>
      <c r="I214" s="48" t="s">
        <v>4</v>
      </c>
      <c r="J214" s="11">
        <v>0</v>
      </c>
      <c r="K214" s="12">
        <v>0</v>
      </c>
      <c r="L214" s="12">
        <v>8</v>
      </c>
      <c r="M214" s="8">
        <f t="shared" si="10"/>
        <v>0</v>
      </c>
      <c r="N214" s="23" t="s">
        <v>4</v>
      </c>
      <c r="O214" s="23">
        <v>1</v>
      </c>
      <c r="P214" s="23">
        <v>0</v>
      </c>
      <c r="Q214" s="23">
        <v>7</v>
      </c>
      <c r="R214" s="23">
        <v>0</v>
      </c>
      <c r="T214">
        <v>0</v>
      </c>
      <c r="U214">
        <v>0</v>
      </c>
      <c r="V214">
        <v>0</v>
      </c>
      <c r="W214">
        <v>1</v>
      </c>
      <c r="X214" t="s">
        <v>4</v>
      </c>
      <c r="Y214">
        <v>4</v>
      </c>
      <c r="Z214">
        <v>0</v>
      </c>
      <c r="AA214">
        <v>10</v>
      </c>
      <c r="AB214">
        <v>0</v>
      </c>
    </row>
    <row r="215" spans="1:28" ht="52" x14ac:dyDescent="0.25">
      <c r="A215">
        <v>214</v>
      </c>
      <c r="B215" t="s">
        <v>432</v>
      </c>
      <c r="C215" s="23" t="s">
        <v>433</v>
      </c>
      <c r="D215" s="48" t="s">
        <v>7</v>
      </c>
      <c r="E215" s="11">
        <v>8</v>
      </c>
      <c r="F215" s="12">
        <v>0</v>
      </c>
      <c r="G215" s="12">
        <v>0</v>
      </c>
      <c r="H215" s="8">
        <f t="shared" si="9"/>
        <v>0</v>
      </c>
      <c r="I215" s="48" t="s">
        <v>4</v>
      </c>
      <c r="J215" s="11">
        <v>5</v>
      </c>
      <c r="K215" s="12">
        <v>0</v>
      </c>
      <c r="L215" s="12">
        <v>10</v>
      </c>
      <c r="M215" s="8">
        <f t="shared" si="10"/>
        <v>0</v>
      </c>
      <c r="N215" s="23" t="s">
        <v>7</v>
      </c>
      <c r="O215" s="23">
        <v>6</v>
      </c>
      <c r="P215" s="23">
        <v>0</v>
      </c>
      <c r="Q215" s="23">
        <v>4</v>
      </c>
      <c r="R215" s="23">
        <v>0</v>
      </c>
      <c r="S215" s="23" t="s">
        <v>7</v>
      </c>
      <c r="T215">
        <v>8</v>
      </c>
      <c r="U215">
        <v>0</v>
      </c>
      <c r="V215">
        <v>6</v>
      </c>
      <c r="W215">
        <v>0</v>
      </c>
      <c r="X215" t="s">
        <v>7</v>
      </c>
      <c r="Y215">
        <v>6</v>
      </c>
      <c r="Z215">
        <v>0</v>
      </c>
      <c r="AA215">
        <v>7</v>
      </c>
      <c r="AB215">
        <v>0</v>
      </c>
    </row>
    <row r="216" spans="1:28" ht="35" x14ac:dyDescent="0.25">
      <c r="A216">
        <v>215</v>
      </c>
      <c r="B216" t="s">
        <v>434</v>
      </c>
      <c r="C216" s="23" t="s">
        <v>435</v>
      </c>
      <c r="D216" s="48" t="s">
        <v>4</v>
      </c>
      <c r="E216" s="11">
        <v>6</v>
      </c>
      <c r="F216" s="12">
        <v>0</v>
      </c>
      <c r="G216" s="12">
        <v>8</v>
      </c>
      <c r="H216" s="8">
        <f t="shared" si="9"/>
        <v>0</v>
      </c>
      <c r="I216" s="48" t="s">
        <v>4</v>
      </c>
      <c r="J216" s="11">
        <v>0</v>
      </c>
      <c r="K216" s="12">
        <v>0</v>
      </c>
      <c r="L216" s="12">
        <v>8</v>
      </c>
      <c r="M216" s="8">
        <f t="shared" si="10"/>
        <v>0</v>
      </c>
      <c r="N216" s="23" t="s">
        <v>4</v>
      </c>
      <c r="O216" s="23">
        <v>3</v>
      </c>
      <c r="P216" s="23">
        <v>0</v>
      </c>
      <c r="Q216" s="23">
        <v>7</v>
      </c>
      <c r="R216" s="23">
        <v>0</v>
      </c>
      <c r="S216" s="23" t="s">
        <v>7</v>
      </c>
      <c r="T216">
        <v>8</v>
      </c>
      <c r="U216">
        <v>0</v>
      </c>
      <c r="V216">
        <v>7</v>
      </c>
      <c r="W216">
        <v>0</v>
      </c>
      <c r="X216" t="s">
        <v>4</v>
      </c>
      <c r="Y216">
        <v>2</v>
      </c>
      <c r="Z216">
        <v>0</v>
      </c>
      <c r="AA216">
        <v>10</v>
      </c>
      <c r="AB216">
        <v>0</v>
      </c>
    </row>
    <row r="217" spans="1:28" ht="52" x14ac:dyDescent="0.25">
      <c r="A217">
        <v>216</v>
      </c>
      <c r="B217" t="s">
        <v>436</v>
      </c>
      <c r="C217" s="23" t="s">
        <v>437</v>
      </c>
      <c r="D217" s="48" t="s">
        <v>4</v>
      </c>
      <c r="E217" s="11">
        <v>6</v>
      </c>
      <c r="F217" s="12">
        <v>0</v>
      </c>
      <c r="G217" s="12">
        <v>8</v>
      </c>
      <c r="H217" s="8">
        <f t="shared" si="9"/>
        <v>0</v>
      </c>
      <c r="I217" s="48" t="s">
        <v>7</v>
      </c>
      <c r="J217" s="11">
        <v>5</v>
      </c>
      <c r="K217" s="12">
        <v>0</v>
      </c>
      <c r="L217" s="12">
        <v>3</v>
      </c>
      <c r="M217" s="8">
        <f t="shared" si="10"/>
        <v>0</v>
      </c>
      <c r="N217" s="23" t="s">
        <v>4</v>
      </c>
      <c r="O217" s="23">
        <v>4</v>
      </c>
      <c r="P217" s="23">
        <v>0</v>
      </c>
      <c r="Q217" s="23">
        <v>6</v>
      </c>
      <c r="R217" s="23">
        <v>0</v>
      </c>
      <c r="S217" s="23" t="s">
        <v>7</v>
      </c>
      <c r="T217">
        <v>7</v>
      </c>
      <c r="U217">
        <v>6</v>
      </c>
      <c r="V217">
        <v>5</v>
      </c>
      <c r="W217">
        <v>0</v>
      </c>
      <c r="X217" t="s">
        <v>7</v>
      </c>
      <c r="Y217">
        <v>7</v>
      </c>
      <c r="Z217">
        <v>3</v>
      </c>
      <c r="AA217">
        <v>5</v>
      </c>
      <c r="AB217">
        <v>0</v>
      </c>
    </row>
    <row r="218" spans="1:28" ht="20" x14ac:dyDescent="0.25">
      <c r="A218">
        <v>217</v>
      </c>
      <c r="B218" t="s">
        <v>438</v>
      </c>
      <c r="C218" s="23" t="s">
        <v>439</v>
      </c>
      <c r="D218" s="48" t="s">
        <v>7</v>
      </c>
      <c r="E218" s="11">
        <v>8</v>
      </c>
      <c r="F218" s="12">
        <v>0</v>
      </c>
      <c r="G218" s="12">
        <v>4</v>
      </c>
      <c r="H218" s="8">
        <f t="shared" si="9"/>
        <v>0</v>
      </c>
      <c r="I218" s="48" t="s">
        <v>4</v>
      </c>
      <c r="J218" s="11">
        <v>3</v>
      </c>
      <c r="K218" s="12">
        <v>0</v>
      </c>
      <c r="L218" s="12">
        <v>8</v>
      </c>
      <c r="M218" s="8">
        <f t="shared" si="10"/>
        <v>0</v>
      </c>
      <c r="N218" s="23" t="s">
        <v>7</v>
      </c>
      <c r="O218" s="23">
        <v>8</v>
      </c>
      <c r="P218" s="23">
        <v>0</v>
      </c>
      <c r="Q218" s="23">
        <v>2</v>
      </c>
      <c r="R218" s="23">
        <v>0</v>
      </c>
      <c r="S218" s="23" t="s">
        <v>7</v>
      </c>
      <c r="T218">
        <v>10</v>
      </c>
      <c r="U218">
        <v>0</v>
      </c>
      <c r="V218">
        <v>0</v>
      </c>
      <c r="W218">
        <v>0</v>
      </c>
      <c r="X218" t="s">
        <v>7</v>
      </c>
      <c r="Y218">
        <v>6</v>
      </c>
      <c r="Z218">
        <v>0</v>
      </c>
      <c r="AA218">
        <v>5</v>
      </c>
      <c r="AB218">
        <v>0</v>
      </c>
    </row>
    <row r="219" spans="1:28" ht="35" x14ac:dyDescent="0.25">
      <c r="A219">
        <v>218</v>
      </c>
      <c r="B219" t="s">
        <v>440</v>
      </c>
      <c r="C219" s="23" t="s">
        <v>441</v>
      </c>
      <c r="D219" s="48" t="s">
        <v>4</v>
      </c>
      <c r="E219" s="11">
        <v>0</v>
      </c>
      <c r="F219" s="12">
        <v>6</v>
      </c>
      <c r="G219" s="12">
        <v>8</v>
      </c>
      <c r="H219" s="8">
        <f t="shared" si="9"/>
        <v>0</v>
      </c>
      <c r="I219" s="48" t="s">
        <v>4</v>
      </c>
      <c r="J219" s="11">
        <v>0</v>
      </c>
      <c r="K219" s="12">
        <v>0</v>
      </c>
      <c r="L219" s="12">
        <v>8</v>
      </c>
      <c r="M219" s="8">
        <f t="shared" si="10"/>
        <v>0</v>
      </c>
      <c r="N219" s="23" t="s">
        <v>4</v>
      </c>
      <c r="O219" s="23">
        <v>0</v>
      </c>
      <c r="P219" s="23">
        <v>0</v>
      </c>
      <c r="Q219" s="23">
        <v>8</v>
      </c>
      <c r="R219" s="23">
        <v>0</v>
      </c>
      <c r="S219" s="23" t="s">
        <v>4</v>
      </c>
      <c r="T219">
        <v>0</v>
      </c>
      <c r="U219">
        <v>0</v>
      </c>
      <c r="V219">
        <v>10</v>
      </c>
      <c r="W219">
        <v>0</v>
      </c>
      <c r="X219" t="s">
        <v>4</v>
      </c>
      <c r="Y219">
        <v>0</v>
      </c>
      <c r="Z219">
        <v>0</v>
      </c>
      <c r="AA219">
        <v>10</v>
      </c>
      <c r="AB219">
        <v>0</v>
      </c>
    </row>
    <row r="220" spans="1:28" ht="35" x14ac:dyDescent="0.25">
      <c r="A220">
        <v>219</v>
      </c>
      <c r="B220" t="s">
        <v>442</v>
      </c>
      <c r="C220" s="23" t="s">
        <v>443</v>
      </c>
      <c r="D220" s="48" t="s">
        <v>7</v>
      </c>
      <c r="E220" s="11">
        <v>10</v>
      </c>
      <c r="F220" s="12">
        <v>0</v>
      </c>
      <c r="G220" s="12">
        <v>0</v>
      </c>
      <c r="H220" s="8">
        <f t="shared" si="9"/>
        <v>0</v>
      </c>
      <c r="I220" s="48" t="s">
        <v>7</v>
      </c>
      <c r="J220" s="11">
        <v>10</v>
      </c>
      <c r="K220" s="12">
        <v>0</v>
      </c>
      <c r="L220" s="12">
        <v>0</v>
      </c>
      <c r="M220" s="8">
        <f t="shared" si="10"/>
        <v>0</v>
      </c>
      <c r="N220" s="23" t="s">
        <v>7</v>
      </c>
      <c r="O220" s="23">
        <v>10</v>
      </c>
      <c r="P220" s="23">
        <v>0</v>
      </c>
      <c r="Q220" s="23">
        <v>2</v>
      </c>
      <c r="R220" s="23">
        <v>0</v>
      </c>
      <c r="S220" s="23" t="s">
        <v>7</v>
      </c>
      <c r="T220">
        <v>10</v>
      </c>
      <c r="U220">
        <v>0</v>
      </c>
      <c r="V220">
        <v>0</v>
      </c>
      <c r="W220">
        <v>0</v>
      </c>
      <c r="X220" t="s">
        <v>7</v>
      </c>
      <c r="Y220">
        <v>10</v>
      </c>
      <c r="Z220">
        <v>0</v>
      </c>
      <c r="AA220">
        <v>0</v>
      </c>
      <c r="AB220">
        <v>0</v>
      </c>
    </row>
    <row r="221" spans="1:28" ht="20" x14ac:dyDescent="0.25">
      <c r="A221">
        <v>220</v>
      </c>
      <c r="B221" t="s">
        <v>444</v>
      </c>
      <c r="C221" s="23" t="s">
        <v>445</v>
      </c>
      <c r="D221" s="48" t="s">
        <v>46</v>
      </c>
      <c r="E221" s="11">
        <v>0</v>
      </c>
      <c r="F221" s="12">
        <v>8</v>
      </c>
      <c r="G221" s="12">
        <v>0</v>
      </c>
      <c r="H221" s="8">
        <f t="shared" si="9"/>
        <v>0</v>
      </c>
      <c r="I221" s="48" t="s">
        <v>46</v>
      </c>
      <c r="J221" s="11">
        <v>0</v>
      </c>
      <c r="K221" s="12">
        <v>5</v>
      </c>
      <c r="L221" s="12">
        <v>0</v>
      </c>
      <c r="M221" s="8">
        <f t="shared" si="10"/>
        <v>0</v>
      </c>
      <c r="N221" s="23" t="s">
        <v>4</v>
      </c>
      <c r="O221" s="23">
        <v>0</v>
      </c>
      <c r="P221" s="23">
        <v>0</v>
      </c>
      <c r="Q221" s="23">
        <v>5</v>
      </c>
      <c r="R221" s="23">
        <v>0</v>
      </c>
      <c r="S221" s="23" t="s">
        <v>46</v>
      </c>
      <c r="T221">
        <v>0</v>
      </c>
      <c r="U221">
        <v>10</v>
      </c>
      <c r="V221">
        <v>0</v>
      </c>
      <c r="W221">
        <v>0</v>
      </c>
      <c r="X221" t="s">
        <v>46</v>
      </c>
      <c r="Y221">
        <v>0</v>
      </c>
      <c r="Z221">
        <v>8</v>
      </c>
      <c r="AA221">
        <v>3</v>
      </c>
      <c r="AB221">
        <v>0</v>
      </c>
    </row>
    <row r="222" spans="1:28" ht="20" x14ac:dyDescent="0.25">
      <c r="A222">
        <v>221</v>
      </c>
      <c r="B222" t="s">
        <v>446</v>
      </c>
      <c r="C222" s="23" t="s">
        <v>447</v>
      </c>
      <c r="D222" s="48" t="s">
        <v>7</v>
      </c>
      <c r="E222" s="11">
        <v>10</v>
      </c>
      <c r="F222" s="12">
        <v>0</v>
      </c>
      <c r="G222" s="12">
        <v>0</v>
      </c>
      <c r="H222" s="8">
        <f t="shared" si="9"/>
        <v>0</v>
      </c>
      <c r="I222" s="48" t="s">
        <v>7</v>
      </c>
      <c r="J222" s="11">
        <v>8</v>
      </c>
      <c r="K222" s="12">
        <v>0</v>
      </c>
      <c r="L222" s="12">
        <v>0</v>
      </c>
      <c r="M222" s="8">
        <f t="shared" si="10"/>
        <v>0</v>
      </c>
      <c r="N222" s="23" t="s">
        <v>7</v>
      </c>
      <c r="O222" s="23">
        <v>10</v>
      </c>
      <c r="P222" s="23">
        <v>0</v>
      </c>
      <c r="Q222" s="23">
        <v>0</v>
      </c>
      <c r="R222" s="23">
        <v>0</v>
      </c>
      <c r="S222" s="23" t="s">
        <v>7</v>
      </c>
      <c r="T222">
        <v>10</v>
      </c>
      <c r="U222">
        <v>0</v>
      </c>
      <c r="V222">
        <v>0</v>
      </c>
      <c r="W222">
        <v>0</v>
      </c>
      <c r="X222" t="s">
        <v>7</v>
      </c>
      <c r="Y222">
        <v>10</v>
      </c>
      <c r="Z222">
        <v>1</v>
      </c>
      <c r="AA222">
        <v>0</v>
      </c>
      <c r="AB222">
        <v>0</v>
      </c>
    </row>
    <row r="223" spans="1:28" ht="52" x14ac:dyDescent="0.25">
      <c r="A223">
        <v>222</v>
      </c>
      <c r="B223" t="s">
        <v>448</v>
      </c>
      <c r="C223" s="23" t="s">
        <v>449</v>
      </c>
      <c r="D223" s="48" t="s">
        <v>7</v>
      </c>
      <c r="E223" s="11">
        <v>8</v>
      </c>
      <c r="F223" s="12">
        <v>0</v>
      </c>
      <c r="G223" s="12">
        <v>0</v>
      </c>
      <c r="H223" s="8">
        <f t="shared" si="9"/>
        <v>0</v>
      </c>
      <c r="I223" s="48" t="s">
        <v>4</v>
      </c>
      <c r="J223" s="11">
        <v>3</v>
      </c>
      <c r="K223" s="12">
        <v>3</v>
      </c>
      <c r="L223" s="12">
        <v>8</v>
      </c>
      <c r="M223" s="8">
        <f t="shared" si="10"/>
        <v>0</v>
      </c>
      <c r="N223" s="23" t="s">
        <v>7</v>
      </c>
      <c r="O223" s="23">
        <v>5</v>
      </c>
      <c r="P223" s="23">
        <v>0</v>
      </c>
      <c r="Q223" s="23">
        <v>4</v>
      </c>
      <c r="R223" s="23">
        <v>0</v>
      </c>
      <c r="S223" s="23" t="s">
        <v>4</v>
      </c>
      <c r="T223">
        <v>0</v>
      </c>
      <c r="U223">
        <v>0</v>
      </c>
      <c r="V223">
        <v>10</v>
      </c>
      <c r="W223">
        <v>0</v>
      </c>
      <c r="X223" t="s">
        <v>7</v>
      </c>
      <c r="Y223">
        <v>8</v>
      </c>
      <c r="Z223">
        <v>0</v>
      </c>
      <c r="AA223">
        <v>5</v>
      </c>
      <c r="AB223">
        <v>0</v>
      </c>
    </row>
    <row r="224" spans="1:28" ht="35" x14ac:dyDescent="0.25">
      <c r="A224">
        <v>223</v>
      </c>
      <c r="B224" t="s">
        <v>450</v>
      </c>
      <c r="C224" s="23" t="s">
        <v>451</v>
      </c>
      <c r="D224" s="48" t="s">
        <v>7</v>
      </c>
      <c r="E224" s="11">
        <v>10</v>
      </c>
      <c r="F224" s="12">
        <v>0</v>
      </c>
      <c r="G224" s="12">
        <v>0</v>
      </c>
      <c r="H224" s="8">
        <f t="shared" si="9"/>
        <v>0</v>
      </c>
      <c r="I224" s="48" t="s">
        <v>7</v>
      </c>
      <c r="J224" s="11">
        <v>8</v>
      </c>
      <c r="K224" s="12">
        <v>0</v>
      </c>
      <c r="L224" s="12">
        <v>0</v>
      </c>
      <c r="M224" s="8">
        <f t="shared" si="10"/>
        <v>0</v>
      </c>
      <c r="N224" s="23" t="s">
        <v>7</v>
      </c>
      <c r="O224" s="23">
        <v>10</v>
      </c>
      <c r="P224" s="23">
        <v>0</v>
      </c>
      <c r="Q224" s="23">
        <v>0</v>
      </c>
      <c r="R224" s="23">
        <v>0</v>
      </c>
      <c r="S224" s="23" t="s">
        <v>7</v>
      </c>
      <c r="T224">
        <v>10</v>
      </c>
      <c r="U224">
        <v>0</v>
      </c>
      <c r="V224">
        <v>0</v>
      </c>
      <c r="W224">
        <v>0</v>
      </c>
      <c r="X224" t="s">
        <v>7</v>
      </c>
      <c r="Y224">
        <v>10</v>
      </c>
      <c r="Z224">
        <v>0</v>
      </c>
      <c r="AA224">
        <v>0</v>
      </c>
      <c r="AB224">
        <v>0</v>
      </c>
    </row>
    <row r="225" spans="1:28" ht="20" x14ac:dyDescent="0.25">
      <c r="A225">
        <v>224</v>
      </c>
      <c r="B225" t="s">
        <v>452</v>
      </c>
      <c r="C225" s="23" t="s">
        <v>453</v>
      </c>
      <c r="D225" s="48" t="s">
        <v>4</v>
      </c>
      <c r="E225" s="11">
        <v>0</v>
      </c>
      <c r="F225" s="12">
        <v>0</v>
      </c>
      <c r="G225" s="12">
        <v>10</v>
      </c>
      <c r="H225" s="8">
        <f t="shared" si="9"/>
        <v>0</v>
      </c>
      <c r="I225" s="48" t="s">
        <v>4</v>
      </c>
      <c r="J225" s="11">
        <v>0</v>
      </c>
      <c r="K225" s="12">
        <v>0</v>
      </c>
      <c r="L225" s="12">
        <v>8</v>
      </c>
      <c r="M225" s="8">
        <f t="shared" si="10"/>
        <v>0</v>
      </c>
      <c r="N225" s="23" t="s">
        <v>4</v>
      </c>
      <c r="O225" s="23">
        <v>0</v>
      </c>
      <c r="P225" s="23">
        <v>0</v>
      </c>
      <c r="Q225" s="23">
        <v>7</v>
      </c>
      <c r="R225" s="23">
        <v>0</v>
      </c>
      <c r="S225" s="23" t="s">
        <v>4</v>
      </c>
      <c r="T225">
        <v>0</v>
      </c>
      <c r="U225">
        <v>1</v>
      </c>
      <c r="V225">
        <v>9</v>
      </c>
      <c r="W225">
        <v>0</v>
      </c>
      <c r="X225" t="s">
        <v>4</v>
      </c>
      <c r="Y225">
        <v>0</v>
      </c>
      <c r="Z225">
        <v>2</v>
      </c>
      <c r="AA225">
        <v>9</v>
      </c>
      <c r="AB225">
        <v>0</v>
      </c>
    </row>
    <row r="226" spans="1:28" ht="35" x14ac:dyDescent="0.25">
      <c r="A226">
        <v>225</v>
      </c>
      <c r="B226" t="s">
        <v>454</v>
      </c>
      <c r="C226" s="23" t="s">
        <v>455</v>
      </c>
      <c r="D226" s="48" t="s">
        <v>7</v>
      </c>
      <c r="E226" s="11">
        <v>8</v>
      </c>
      <c r="F226" s="12">
        <v>0</v>
      </c>
      <c r="G226" s="12">
        <v>0</v>
      </c>
      <c r="H226" s="8">
        <f t="shared" si="9"/>
        <v>0</v>
      </c>
      <c r="I226" s="48" t="s">
        <v>4</v>
      </c>
      <c r="J226" s="11">
        <v>3</v>
      </c>
      <c r="K226" s="12">
        <v>0</v>
      </c>
      <c r="L226" s="12">
        <v>8</v>
      </c>
      <c r="M226" s="8">
        <f t="shared" si="10"/>
        <v>0</v>
      </c>
      <c r="N226" s="23" t="s">
        <v>7</v>
      </c>
      <c r="O226" s="23">
        <v>5</v>
      </c>
      <c r="P226" s="23">
        <v>0</v>
      </c>
      <c r="Q226" s="23">
        <v>3</v>
      </c>
      <c r="R226" s="23">
        <v>0</v>
      </c>
      <c r="S226" s="23" t="s">
        <v>7</v>
      </c>
      <c r="T226">
        <v>8</v>
      </c>
      <c r="U226">
        <v>0</v>
      </c>
      <c r="V226">
        <v>0</v>
      </c>
      <c r="W226">
        <v>0</v>
      </c>
      <c r="X226" t="s">
        <v>7</v>
      </c>
      <c r="Y226">
        <v>8</v>
      </c>
      <c r="Z226">
        <v>0</v>
      </c>
      <c r="AA226">
        <v>3</v>
      </c>
      <c r="AB226">
        <v>0</v>
      </c>
    </row>
    <row r="227" spans="1:28" ht="86" x14ac:dyDescent="0.25">
      <c r="A227">
        <v>226</v>
      </c>
      <c r="B227" t="s">
        <v>456</v>
      </c>
      <c r="C227" s="23" t="s">
        <v>457</v>
      </c>
      <c r="D227" s="48" t="s">
        <v>7</v>
      </c>
      <c r="E227" s="11">
        <v>8</v>
      </c>
      <c r="F227" s="12">
        <v>0</v>
      </c>
      <c r="G227" s="12">
        <v>6</v>
      </c>
      <c r="H227" s="8">
        <f t="shared" si="9"/>
        <v>0</v>
      </c>
      <c r="I227" s="48" t="s">
        <v>7</v>
      </c>
      <c r="J227" s="11">
        <v>8</v>
      </c>
      <c r="K227" s="12">
        <v>0</v>
      </c>
      <c r="L227" s="12">
        <v>3</v>
      </c>
      <c r="M227" s="8">
        <f t="shared" si="10"/>
        <v>0</v>
      </c>
      <c r="N227" s="23" t="s">
        <v>7</v>
      </c>
      <c r="O227" s="23">
        <v>8</v>
      </c>
      <c r="P227" s="23">
        <v>0</v>
      </c>
      <c r="Q227" s="23">
        <v>6</v>
      </c>
      <c r="R227" s="23">
        <v>0</v>
      </c>
      <c r="S227" s="23" t="s">
        <v>4</v>
      </c>
      <c r="T227">
        <v>4</v>
      </c>
      <c r="U227">
        <v>2</v>
      </c>
      <c r="V227">
        <v>8</v>
      </c>
      <c r="W227">
        <v>0</v>
      </c>
      <c r="X227" t="s">
        <v>7</v>
      </c>
      <c r="Y227">
        <v>7</v>
      </c>
      <c r="Z227">
        <v>0</v>
      </c>
      <c r="AA227">
        <v>6</v>
      </c>
      <c r="AB227">
        <v>0</v>
      </c>
    </row>
    <row r="228" spans="1:28" ht="35" x14ac:dyDescent="0.25">
      <c r="A228">
        <v>227</v>
      </c>
      <c r="B228" t="s">
        <v>458</v>
      </c>
      <c r="C228" s="23" t="s">
        <v>459</v>
      </c>
      <c r="D228" s="48" t="s">
        <v>7</v>
      </c>
      <c r="E228" s="11">
        <v>10</v>
      </c>
      <c r="F228" s="12">
        <v>0</v>
      </c>
      <c r="G228" s="12">
        <v>0</v>
      </c>
      <c r="H228" s="8">
        <f t="shared" si="9"/>
        <v>0</v>
      </c>
      <c r="I228" s="48" t="s">
        <v>7</v>
      </c>
      <c r="J228" s="11">
        <v>10</v>
      </c>
      <c r="K228" s="12">
        <v>0</v>
      </c>
      <c r="L228" s="12">
        <v>0</v>
      </c>
      <c r="M228" s="8">
        <f t="shared" si="10"/>
        <v>0</v>
      </c>
      <c r="N228" s="23" t="s">
        <v>7</v>
      </c>
      <c r="O228" s="23">
        <v>10</v>
      </c>
      <c r="P228" s="23">
        <v>0</v>
      </c>
      <c r="Q228" s="23">
        <v>2</v>
      </c>
      <c r="R228" s="23">
        <v>0</v>
      </c>
      <c r="S228" s="23" t="s">
        <v>7</v>
      </c>
      <c r="T228">
        <v>10</v>
      </c>
      <c r="U228">
        <v>0</v>
      </c>
      <c r="V228">
        <v>0</v>
      </c>
      <c r="W228">
        <v>0</v>
      </c>
      <c r="X228" t="s">
        <v>7</v>
      </c>
      <c r="Y228">
        <v>10</v>
      </c>
      <c r="Z228">
        <v>0</v>
      </c>
      <c r="AA228">
        <v>6</v>
      </c>
      <c r="AB228">
        <v>0</v>
      </c>
    </row>
    <row r="229" spans="1:28" ht="20" x14ac:dyDescent="0.25">
      <c r="A229">
        <v>228</v>
      </c>
      <c r="B229" t="s">
        <v>460</v>
      </c>
      <c r="C229" s="23" t="s">
        <v>461</v>
      </c>
      <c r="D229" s="48" t="s">
        <v>4</v>
      </c>
      <c r="E229" s="11">
        <v>6</v>
      </c>
      <c r="F229" s="12">
        <v>0</v>
      </c>
      <c r="G229" s="12">
        <v>7</v>
      </c>
      <c r="H229" s="8">
        <f t="shared" si="9"/>
        <v>0</v>
      </c>
      <c r="I229" s="48" t="s">
        <v>4</v>
      </c>
      <c r="J229" s="11">
        <v>0</v>
      </c>
      <c r="K229" s="12">
        <v>0</v>
      </c>
      <c r="L229" s="12">
        <v>8</v>
      </c>
      <c r="M229" s="8">
        <f t="shared" si="10"/>
        <v>0</v>
      </c>
      <c r="N229" s="23" t="s">
        <v>4</v>
      </c>
      <c r="O229" s="23">
        <v>0</v>
      </c>
      <c r="P229" s="23">
        <v>0</v>
      </c>
      <c r="Q229" s="23">
        <v>8</v>
      </c>
      <c r="R229" s="23">
        <v>0</v>
      </c>
      <c r="S229" s="23" t="s">
        <v>4</v>
      </c>
      <c r="T229">
        <v>2</v>
      </c>
      <c r="U229">
        <v>0</v>
      </c>
      <c r="V229">
        <v>8</v>
      </c>
      <c r="W229">
        <v>0</v>
      </c>
      <c r="X229" t="s">
        <v>4</v>
      </c>
      <c r="Y229">
        <v>3</v>
      </c>
      <c r="Z229">
        <v>0</v>
      </c>
      <c r="AA229">
        <v>9</v>
      </c>
      <c r="AB229">
        <v>0</v>
      </c>
    </row>
    <row r="230" spans="1:28" ht="20" x14ac:dyDescent="0.25">
      <c r="A230">
        <v>229</v>
      </c>
      <c r="B230" t="s">
        <v>462</v>
      </c>
      <c r="C230" s="23" t="s">
        <v>463</v>
      </c>
      <c r="D230" s="48" t="s">
        <v>7</v>
      </c>
      <c r="E230" s="11">
        <v>8</v>
      </c>
      <c r="F230" s="12">
        <v>0</v>
      </c>
      <c r="G230" s="12">
        <v>0</v>
      </c>
      <c r="H230" s="8">
        <f t="shared" si="9"/>
        <v>0</v>
      </c>
      <c r="I230" s="48" t="s">
        <v>7</v>
      </c>
      <c r="J230" s="11">
        <v>10</v>
      </c>
      <c r="K230" s="12">
        <v>0</v>
      </c>
      <c r="L230" s="12">
        <v>0</v>
      </c>
      <c r="M230" s="8">
        <f t="shared" si="10"/>
        <v>0</v>
      </c>
      <c r="N230" s="23" t="s">
        <v>7</v>
      </c>
      <c r="O230" s="23">
        <v>8</v>
      </c>
      <c r="P230" s="23">
        <v>0</v>
      </c>
      <c r="Q230" s="23">
        <v>1</v>
      </c>
      <c r="R230" s="23">
        <v>0</v>
      </c>
      <c r="S230" s="23" t="s">
        <v>7</v>
      </c>
      <c r="T230">
        <v>10</v>
      </c>
      <c r="U230">
        <v>0</v>
      </c>
      <c r="V230">
        <v>0</v>
      </c>
      <c r="W230">
        <v>0</v>
      </c>
      <c r="X230" t="s">
        <v>7</v>
      </c>
      <c r="Y230">
        <v>10</v>
      </c>
      <c r="Z230">
        <v>0</v>
      </c>
      <c r="AA230">
        <v>0</v>
      </c>
      <c r="AB230">
        <v>0</v>
      </c>
    </row>
    <row r="231" spans="1:28" ht="35" x14ac:dyDescent="0.25">
      <c r="A231">
        <v>230</v>
      </c>
      <c r="B231" t="s">
        <v>464</v>
      </c>
      <c r="C231" s="23" t="s">
        <v>465</v>
      </c>
      <c r="D231" s="49" t="s">
        <v>7</v>
      </c>
      <c r="E231" s="11">
        <v>10</v>
      </c>
      <c r="F231" s="12">
        <v>0</v>
      </c>
      <c r="G231" s="12">
        <v>0</v>
      </c>
      <c r="H231" s="8">
        <f t="shared" si="9"/>
        <v>0</v>
      </c>
      <c r="I231" s="49" t="s">
        <v>7</v>
      </c>
      <c r="J231" s="11">
        <v>10</v>
      </c>
      <c r="K231" s="12">
        <v>0</v>
      </c>
      <c r="L231" s="12">
        <v>0</v>
      </c>
      <c r="M231" s="8">
        <f t="shared" si="10"/>
        <v>0</v>
      </c>
      <c r="N231" s="23" t="s">
        <v>7</v>
      </c>
      <c r="O231" s="23">
        <v>9</v>
      </c>
      <c r="P231" s="23">
        <v>0</v>
      </c>
      <c r="Q231" s="23">
        <v>0</v>
      </c>
      <c r="R231" s="23">
        <v>0</v>
      </c>
      <c r="S231" s="23" t="s">
        <v>7</v>
      </c>
      <c r="T231">
        <v>10</v>
      </c>
      <c r="U231">
        <v>0</v>
      </c>
      <c r="V231">
        <v>0</v>
      </c>
      <c r="W231">
        <v>0</v>
      </c>
      <c r="X231" t="s">
        <v>7</v>
      </c>
      <c r="Y231">
        <v>10</v>
      </c>
      <c r="Z231">
        <v>1</v>
      </c>
      <c r="AA231">
        <v>0</v>
      </c>
      <c r="AB231">
        <v>0</v>
      </c>
    </row>
    <row r="232" spans="1:28" ht="52" x14ac:dyDescent="0.25">
      <c r="A232">
        <v>231</v>
      </c>
      <c r="B232" t="s">
        <v>466</v>
      </c>
      <c r="C232" s="23" t="s">
        <v>467</v>
      </c>
      <c r="D232" s="48" t="s">
        <v>4</v>
      </c>
      <c r="E232" s="11">
        <v>0</v>
      </c>
      <c r="F232" s="12">
        <v>5</v>
      </c>
      <c r="G232" s="12">
        <v>9</v>
      </c>
      <c r="H232" s="8">
        <f t="shared" si="9"/>
        <v>0</v>
      </c>
      <c r="I232" s="48" t="s">
        <v>4</v>
      </c>
      <c r="J232" s="11">
        <v>0</v>
      </c>
      <c r="K232" s="12">
        <v>0</v>
      </c>
      <c r="L232" s="12">
        <v>8</v>
      </c>
      <c r="M232" s="8">
        <f t="shared" si="10"/>
        <v>0</v>
      </c>
      <c r="N232" s="23" t="s">
        <v>4</v>
      </c>
      <c r="O232" s="23">
        <v>0</v>
      </c>
      <c r="P232" s="23">
        <v>0</v>
      </c>
      <c r="Q232" s="23">
        <v>10</v>
      </c>
      <c r="R232" s="23">
        <v>0</v>
      </c>
      <c r="S232" s="23" t="s">
        <v>4</v>
      </c>
      <c r="T232">
        <v>0</v>
      </c>
      <c r="U232">
        <v>0</v>
      </c>
      <c r="V232">
        <v>10</v>
      </c>
      <c r="W232">
        <v>0</v>
      </c>
      <c r="X232" t="s">
        <v>4</v>
      </c>
      <c r="Y232">
        <v>0</v>
      </c>
      <c r="Z232">
        <v>4</v>
      </c>
      <c r="AA232">
        <v>8</v>
      </c>
      <c r="AB232">
        <v>0</v>
      </c>
    </row>
    <row r="233" spans="1:28" ht="52" x14ac:dyDescent="0.25">
      <c r="A233">
        <v>232</v>
      </c>
      <c r="B233" t="s">
        <v>468</v>
      </c>
      <c r="C233" s="23" t="s">
        <v>469</v>
      </c>
      <c r="D233" s="48" t="s">
        <v>4</v>
      </c>
      <c r="E233" s="11">
        <v>6</v>
      </c>
      <c r="F233" s="12">
        <v>0</v>
      </c>
      <c r="G233" s="12">
        <v>9</v>
      </c>
      <c r="H233" s="8">
        <f t="shared" si="9"/>
        <v>0</v>
      </c>
      <c r="I233" s="48" t="s">
        <v>4</v>
      </c>
      <c r="J233" s="11">
        <v>0</v>
      </c>
      <c r="K233" s="12">
        <v>5</v>
      </c>
      <c r="L233" s="12">
        <v>8</v>
      </c>
      <c r="M233" s="8">
        <f t="shared" si="10"/>
        <v>0</v>
      </c>
      <c r="N233" s="23" t="s">
        <v>4</v>
      </c>
      <c r="O233" s="23">
        <v>0</v>
      </c>
      <c r="P233" s="23">
        <v>0</v>
      </c>
      <c r="Q233" s="23">
        <v>10</v>
      </c>
      <c r="R233" s="23">
        <v>0</v>
      </c>
      <c r="S233" s="23" t="s">
        <v>4</v>
      </c>
      <c r="T233">
        <v>2</v>
      </c>
      <c r="U233">
        <v>0</v>
      </c>
      <c r="V233">
        <v>9</v>
      </c>
      <c r="W233">
        <v>0</v>
      </c>
      <c r="X233" t="s">
        <v>4</v>
      </c>
      <c r="Y233">
        <v>2</v>
      </c>
      <c r="Z233">
        <v>4</v>
      </c>
      <c r="AA233">
        <v>9</v>
      </c>
      <c r="AB233">
        <v>0</v>
      </c>
    </row>
    <row r="234" spans="1:28" ht="69" x14ac:dyDescent="0.25">
      <c r="A234">
        <v>233</v>
      </c>
      <c r="B234" t="s">
        <v>470</v>
      </c>
      <c r="C234" s="23" t="s">
        <v>471</v>
      </c>
      <c r="D234" s="48" t="s">
        <v>7</v>
      </c>
      <c r="E234" s="11">
        <v>10</v>
      </c>
      <c r="F234" s="12">
        <v>0</v>
      </c>
      <c r="G234" s="12">
        <v>0</v>
      </c>
      <c r="H234" s="8">
        <f t="shared" si="9"/>
        <v>0</v>
      </c>
      <c r="I234" s="48" t="s">
        <v>7</v>
      </c>
      <c r="J234" s="11">
        <v>10</v>
      </c>
      <c r="K234" s="12">
        <v>0</v>
      </c>
      <c r="L234" s="12">
        <v>0</v>
      </c>
      <c r="M234" s="8">
        <f t="shared" si="10"/>
        <v>0</v>
      </c>
      <c r="N234" s="23" t="s">
        <v>7</v>
      </c>
      <c r="O234" s="23">
        <v>10</v>
      </c>
      <c r="P234" s="23">
        <v>0</v>
      </c>
      <c r="Q234" s="23">
        <v>0</v>
      </c>
      <c r="R234" s="23">
        <v>0</v>
      </c>
      <c r="S234" s="23" t="s">
        <v>7</v>
      </c>
      <c r="T234">
        <v>10</v>
      </c>
      <c r="U234">
        <v>0</v>
      </c>
      <c r="V234">
        <v>0</v>
      </c>
      <c r="W234">
        <v>0</v>
      </c>
      <c r="X234" t="s">
        <v>7</v>
      </c>
      <c r="Y234">
        <v>10</v>
      </c>
      <c r="Z234">
        <v>0</v>
      </c>
      <c r="AA234">
        <v>0</v>
      </c>
      <c r="AB234">
        <v>0</v>
      </c>
    </row>
    <row r="235" spans="1:28" ht="120" x14ac:dyDescent="0.25">
      <c r="A235">
        <v>234</v>
      </c>
      <c r="B235" t="s">
        <v>472</v>
      </c>
      <c r="C235" s="23" t="s">
        <v>473</v>
      </c>
      <c r="D235" s="48" t="s">
        <v>7</v>
      </c>
      <c r="E235" s="11">
        <v>10</v>
      </c>
      <c r="F235" s="12">
        <v>0</v>
      </c>
      <c r="G235" s="12">
        <v>0</v>
      </c>
      <c r="H235" s="8">
        <f t="shared" si="9"/>
        <v>0</v>
      </c>
      <c r="I235" s="48" t="s">
        <v>7</v>
      </c>
      <c r="J235" s="11">
        <v>10</v>
      </c>
      <c r="K235" s="12">
        <v>0</v>
      </c>
      <c r="L235" s="12">
        <v>0</v>
      </c>
      <c r="M235" s="8">
        <f t="shared" si="10"/>
        <v>0</v>
      </c>
      <c r="N235" s="23" t="s">
        <v>7</v>
      </c>
      <c r="O235" s="23">
        <v>10</v>
      </c>
      <c r="P235" s="23">
        <v>0</v>
      </c>
      <c r="Q235" s="23">
        <v>0</v>
      </c>
      <c r="R235" s="23">
        <v>0</v>
      </c>
      <c r="S235" s="23" t="s">
        <v>7</v>
      </c>
      <c r="T235">
        <v>10</v>
      </c>
      <c r="U235">
        <v>0</v>
      </c>
      <c r="V235">
        <v>0</v>
      </c>
      <c r="W235">
        <v>0</v>
      </c>
      <c r="X235" t="s">
        <v>7</v>
      </c>
      <c r="Y235">
        <v>10</v>
      </c>
      <c r="Z235">
        <v>0</v>
      </c>
      <c r="AA235">
        <v>0</v>
      </c>
      <c r="AB235">
        <v>0</v>
      </c>
    </row>
    <row r="236" spans="1:28" ht="52" x14ac:dyDescent="0.25">
      <c r="A236">
        <v>235</v>
      </c>
      <c r="B236" t="s">
        <v>474</v>
      </c>
      <c r="C236" s="23" t="s">
        <v>475</v>
      </c>
      <c r="D236" s="48" t="s">
        <v>7</v>
      </c>
      <c r="E236" s="11">
        <v>8</v>
      </c>
      <c r="F236" s="12">
        <v>0</v>
      </c>
      <c r="G236" s="12">
        <v>0</v>
      </c>
      <c r="H236" s="8">
        <f t="shared" si="9"/>
        <v>0</v>
      </c>
      <c r="I236" s="48" t="s">
        <v>7</v>
      </c>
      <c r="J236" s="11">
        <v>10</v>
      </c>
      <c r="K236" s="12">
        <v>0</v>
      </c>
      <c r="L236" s="12">
        <v>0</v>
      </c>
      <c r="M236" s="8">
        <f t="shared" si="10"/>
        <v>0</v>
      </c>
      <c r="N236" s="23" t="s">
        <v>7</v>
      </c>
      <c r="O236" s="23">
        <v>8</v>
      </c>
      <c r="P236" s="23">
        <v>0</v>
      </c>
      <c r="Q236" s="23">
        <v>4</v>
      </c>
      <c r="R236" s="23">
        <v>0</v>
      </c>
      <c r="S236" s="23" t="s">
        <v>7</v>
      </c>
      <c r="T236">
        <v>10</v>
      </c>
      <c r="U236">
        <v>0</v>
      </c>
      <c r="V236">
        <v>0</v>
      </c>
      <c r="W236">
        <v>0</v>
      </c>
      <c r="X236" t="s">
        <v>7</v>
      </c>
      <c r="Y236">
        <v>10</v>
      </c>
      <c r="Z236">
        <v>0</v>
      </c>
      <c r="AA236">
        <v>0</v>
      </c>
      <c r="AB236">
        <v>0</v>
      </c>
    </row>
    <row r="237" spans="1:28" ht="35" x14ac:dyDescent="0.25">
      <c r="A237">
        <v>236</v>
      </c>
      <c r="B237" t="s">
        <v>476</v>
      </c>
      <c r="C237" s="23" t="s">
        <v>477</v>
      </c>
      <c r="D237" s="48" t="s">
        <v>4</v>
      </c>
      <c r="E237" s="11">
        <v>6</v>
      </c>
      <c r="F237" s="12">
        <v>0</v>
      </c>
      <c r="G237" s="12">
        <v>7</v>
      </c>
      <c r="H237" s="8">
        <f t="shared" si="9"/>
        <v>0</v>
      </c>
      <c r="I237" s="48" t="s">
        <v>4</v>
      </c>
      <c r="J237" s="11">
        <v>0</v>
      </c>
      <c r="K237" s="12">
        <v>0</v>
      </c>
      <c r="L237" s="12">
        <v>8</v>
      </c>
      <c r="M237" s="8">
        <f t="shared" si="10"/>
        <v>0</v>
      </c>
      <c r="N237" s="23" t="s">
        <v>4</v>
      </c>
      <c r="O237" s="23">
        <v>2</v>
      </c>
      <c r="P237" s="23">
        <v>0</v>
      </c>
      <c r="Q237" s="23">
        <v>8</v>
      </c>
      <c r="R237" s="23">
        <v>0</v>
      </c>
      <c r="S237" s="23" t="s">
        <v>4</v>
      </c>
      <c r="T237">
        <v>2</v>
      </c>
      <c r="U237">
        <v>0</v>
      </c>
      <c r="V237">
        <v>9</v>
      </c>
      <c r="W237">
        <v>0</v>
      </c>
      <c r="X237" t="s">
        <v>4</v>
      </c>
      <c r="Y237">
        <v>1</v>
      </c>
      <c r="Z237">
        <v>0</v>
      </c>
      <c r="AA237">
        <v>10</v>
      </c>
      <c r="AB237">
        <v>0</v>
      </c>
    </row>
    <row r="238" spans="1:28" ht="20" x14ac:dyDescent="0.25">
      <c r="A238">
        <v>237</v>
      </c>
      <c r="B238" t="s">
        <v>478</v>
      </c>
      <c r="C238" s="23" t="s">
        <v>479</v>
      </c>
      <c r="D238" s="48" t="s">
        <v>4</v>
      </c>
      <c r="E238" s="11">
        <v>0</v>
      </c>
      <c r="F238" s="12">
        <v>0</v>
      </c>
      <c r="G238" s="12">
        <v>8</v>
      </c>
      <c r="H238" s="8">
        <f t="shared" si="9"/>
        <v>0</v>
      </c>
      <c r="I238" s="48" t="s">
        <v>4</v>
      </c>
      <c r="J238" s="11">
        <v>0</v>
      </c>
      <c r="K238" s="12">
        <v>5</v>
      </c>
      <c r="L238" s="12">
        <v>8</v>
      </c>
      <c r="M238" s="8">
        <f t="shared" si="10"/>
        <v>0</v>
      </c>
      <c r="O238" s="23">
        <v>0</v>
      </c>
      <c r="P238" s="23">
        <v>0</v>
      </c>
      <c r="Q238" s="23">
        <v>0</v>
      </c>
      <c r="R238" s="23">
        <v>1</v>
      </c>
      <c r="S238" s="23" t="s">
        <v>63</v>
      </c>
      <c r="T238">
        <v>0</v>
      </c>
      <c r="U238">
        <v>0</v>
      </c>
      <c r="V238">
        <v>0</v>
      </c>
      <c r="W238">
        <v>1</v>
      </c>
      <c r="X238" t="s">
        <v>63</v>
      </c>
      <c r="Y238">
        <v>0</v>
      </c>
      <c r="Z238">
        <v>0</v>
      </c>
      <c r="AA238">
        <v>0</v>
      </c>
      <c r="AB238">
        <v>1</v>
      </c>
    </row>
    <row r="239" spans="1:28" ht="69" x14ac:dyDescent="0.25">
      <c r="A239">
        <v>238</v>
      </c>
      <c r="B239" t="s">
        <v>480</v>
      </c>
      <c r="C239" s="23" t="s">
        <v>481</v>
      </c>
      <c r="D239" s="48" t="s">
        <v>7</v>
      </c>
      <c r="E239" s="11">
        <v>8</v>
      </c>
      <c r="F239" s="12">
        <v>0</v>
      </c>
      <c r="G239" s="12">
        <v>0</v>
      </c>
      <c r="H239" s="8">
        <f t="shared" si="9"/>
        <v>0</v>
      </c>
      <c r="I239" s="48" t="s">
        <v>7</v>
      </c>
      <c r="J239" s="11">
        <v>8</v>
      </c>
      <c r="K239" s="12">
        <v>0</v>
      </c>
      <c r="L239" s="12">
        <v>0</v>
      </c>
      <c r="M239" s="8">
        <f t="shared" si="10"/>
        <v>0</v>
      </c>
      <c r="N239" s="23" t="s">
        <v>7</v>
      </c>
      <c r="O239" s="23">
        <v>6</v>
      </c>
      <c r="P239" s="23">
        <v>0</v>
      </c>
      <c r="Q239" s="23">
        <v>5</v>
      </c>
      <c r="R239" s="23">
        <v>0</v>
      </c>
      <c r="S239" s="23" t="s">
        <v>7</v>
      </c>
      <c r="T239">
        <v>10</v>
      </c>
      <c r="U239">
        <v>0</v>
      </c>
      <c r="V239">
        <v>0</v>
      </c>
      <c r="W239">
        <v>0</v>
      </c>
      <c r="X239" t="s">
        <v>7</v>
      </c>
      <c r="Y239">
        <v>9</v>
      </c>
      <c r="Z239">
        <v>0</v>
      </c>
      <c r="AA239">
        <v>3</v>
      </c>
      <c r="AB239">
        <v>0</v>
      </c>
    </row>
    <row r="240" spans="1:28" ht="35" x14ac:dyDescent="0.25">
      <c r="A240">
        <v>239</v>
      </c>
      <c r="B240" t="s">
        <v>482</v>
      </c>
      <c r="C240" s="23" t="s">
        <v>483</v>
      </c>
      <c r="D240" s="48" t="s">
        <v>7</v>
      </c>
      <c r="E240" s="11">
        <v>10</v>
      </c>
      <c r="F240" s="12">
        <v>0</v>
      </c>
      <c r="G240" s="12">
        <v>0</v>
      </c>
      <c r="H240" s="8">
        <f t="shared" si="9"/>
        <v>0</v>
      </c>
      <c r="I240" s="48" t="s">
        <v>7</v>
      </c>
      <c r="J240" s="11">
        <v>8</v>
      </c>
      <c r="K240" s="12">
        <v>0</v>
      </c>
      <c r="L240" s="12">
        <v>0</v>
      </c>
      <c r="M240" s="8">
        <f t="shared" si="10"/>
        <v>0</v>
      </c>
      <c r="N240" s="23" t="s">
        <v>7</v>
      </c>
      <c r="O240" s="23">
        <v>8</v>
      </c>
      <c r="P240" s="23">
        <v>0</v>
      </c>
      <c r="Q240" s="23">
        <v>0</v>
      </c>
      <c r="R240" s="23">
        <v>0</v>
      </c>
      <c r="S240" s="23" t="s">
        <v>7</v>
      </c>
      <c r="T240">
        <v>10</v>
      </c>
      <c r="U240">
        <v>0</v>
      </c>
      <c r="V240">
        <v>0</v>
      </c>
      <c r="W240">
        <v>0</v>
      </c>
      <c r="X240" t="s">
        <v>7</v>
      </c>
      <c r="Y240">
        <v>10</v>
      </c>
      <c r="Z240">
        <v>0</v>
      </c>
      <c r="AA240">
        <v>0</v>
      </c>
      <c r="AB240">
        <v>0</v>
      </c>
    </row>
    <row r="241" spans="1:28" ht="36" thickBot="1" x14ac:dyDescent="0.3">
      <c r="A241">
        <v>240</v>
      </c>
      <c r="B241" t="s">
        <v>484</v>
      </c>
      <c r="C241" s="23" t="s">
        <v>485</v>
      </c>
      <c r="D241" s="50"/>
      <c r="E241" s="21">
        <v>0</v>
      </c>
      <c r="F241" s="22">
        <v>0</v>
      </c>
      <c r="G241" s="22">
        <v>0</v>
      </c>
      <c r="H241" s="18">
        <f t="shared" si="9"/>
        <v>1</v>
      </c>
      <c r="I241" s="50" t="s">
        <v>46</v>
      </c>
      <c r="J241" s="21">
        <v>0</v>
      </c>
      <c r="K241" s="22">
        <v>8</v>
      </c>
      <c r="L241" s="22">
        <v>0</v>
      </c>
      <c r="M241" s="18">
        <f t="shared" si="10"/>
        <v>0</v>
      </c>
      <c r="N241" s="23" t="s">
        <v>46</v>
      </c>
      <c r="O241" s="23">
        <v>0</v>
      </c>
      <c r="P241" s="23">
        <v>4</v>
      </c>
      <c r="Q241" s="23">
        <v>2</v>
      </c>
      <c r="R241" s="23">
        <v>0</v>
      </c>
      <c r="S241" s="23" t="s">
        <v>46</v>
      </c>
      <c r="T241">
        <v>0</v>
      </c>
      <c r="U241">
        <v>10</v>
      </c>
      <c r="V241">
        <v>0</v>
      </c>
      <c r="W241">
        <v>0</v>
      </c>
      <c r="X241" t="s">
        <v>63</v>
      </c>
      <c r="Y241">
        <v>0</v>
      </c>
      <c r="Z241">
        <v>0</v>
      </c>
      <c r="AA241">
        <v>0</v>
      </c>
      <c r="AB241">
        <v>1</v>
      </c>
    </row>
    <row r="242" spans="1:28" ht="20" x14ac:dyDescent="0.25">
      <c r="A242">
        <v>241</v>
      </c>
      <c r="B242" t="s">
        <v>486</v>
      </c>
      <c r="C242" s="23" t="s">
        <v>487</v>
      </c>
      <c r="D242" s="48" t="s">
        <v>7</v>
      </c>
      <c r="E242" s="11">
        <v>6</v>
      </c>
      <c r="F242" s="12">
        <v>0</v>
      </c>
      <c r="G242" s="12">
        <v>5</v>
      </c>
      <c r="H242" s="8">
        <f>IF(AND(SUM(E242:G242) = 0, E242 &lt;&gt; ""), 1, 0)</f>
        <v>0</v>
      </c>
      <c r="I242" s="48" t="s">
        <v>7</v>
      </c>
      <c r="J242" s="11">
        <v>8</v>
      </c>
      <c r="K242" s="12">
        <v>0</v>
      </c>
      <c r="L242" s="12">
        <v>0</v>
      </c>
      <c r="M242" s="8">
        <f>IF(AND(SUM(J242:L242) = 0, J242 &lt;&gt; ""), 1, 0)</f>
        <v>0</v>
      </c>
      <c r="N242" s="23" t="s">
        <v>7</v>
      </c>
      <c r="O242" s="23">
        <v>7</v>
      </c>
      <c r="P242" s="23">
        <v>2</v>
      </c>
      <c r="Q242" s="23">
        <v>0</v>
      </c>
      <c r="R242" s="23">
        <v>0</v>
      </c>
      <c r="S242" s="23" t="s">
        <v>7</v>
      </c>
      <c r="T242">
        <v>10</v>
      </c>
      <c r="U242">
        <v>0</v>
      </c>
      <c r="V242">
        <v>0</v>
      </c>
      <c r="W242">
        <v>0</v>
      </c>
      <c r="X242" t="s">
        <v>7</v>
      </c>
      <c r="Y242">
        <v>4</v>
      </c>
      <c r="Z242">
        <v>0</v>
      </c>
      <c r="AA242">
        <v>8</v>
      </c>
      <c r="AB242">
        <v>0</v>
      </c>
    </row>
    <row r="243" spans="1:28" ht="35" x14ac:dyDescent="0.25">
      <c r="A243">
        <v>242</v>
      </c>
      <c r="B243" t="s">
        <v>488</v>
      </c>
      <c r="C243" s="23" t="s">
        <v>489</v>
      </c>
      <c r="D243" s="48" t="s">
        <v>7</v>
      </c>
      <c r="E243" s="11">
        <v>5</v>
      </c>
      <c r="F243" s="12">
        <v>3</v>
      </c>
      <c r="G243" s="12">
        <v>4</v>
      </c>
      <c r="H243" s="8">
        <f t="shared" ref="H243:H301" si="11">IF(AND(SUM(E243:G243) = 0, E243 &lt;&gt; ""), 1, 0)</f>
        <v>0</v>
      </c>
      <c r="I243" s="48" t="s">
        <v>4</v>
      </c>
      <c r="J243" s="11">
        <v>3</v>
      </c>
      <c r="K243" s="12">
        <v>0</v>
      </c>
      <c r="L243" s="12">
        <v>6</v>
      </c>
      <c r="M243" s="8">
        <f t="shared" ref="M243:M301" si="12">IF(AND(SUM(J243:L243) = 0, J243 &lt;&gt; ""), 1, 0)</f>
        <v>0</v>
      </c>
      <c r="N243" s="23" t="s">
        <v>4</v>
      </c>
      <c r="O243" s="23">
        <v>2</v>
      </c>
      <c r="P243" s="23">
        <v>0</v>
      </c>
      <c r="Q243" s="23">
        <v>5</v>
      </c>
      <c r="R243" s="23">
        <v>0</v>
      </c>
      <c r="S243" s="23" t="s">
        <v>7</v>
      </c>
      <c r="T243">
        <v>8</v>
      </c>
      <c r="U243">
        <v>6</v>
      </c>
      <c r="V243">
        <v>0</v>
      </c>
      <c r="W243">
        <v>0</v>
      </c>
      <c r="X243" t="s">
        <v>7</v>
      </c>
      <c r="Y243">
        <v>5</v>
      </c>
      <c r="Z243">
        <v>2</v>
      </c>
      <c r="AA243">
        <v>5</v>
      </c>
      <c r="AB243">
        <v>0</v>
      </c>
    </row>
    <row r="244" spans="1:28" ht="35" x14ac:dyDescent="0.25">
      <c r="A244">
        <v>243</v>
      </c>
      <c r="B244" t="s">
        <v>490</v>
      </c>
      <c r="C244" s="23" t="s">
        <v>491</v>
      </c>
      <c r="D244" s="48" t="s">
        <v>4</v>
      </c>
      <c r="E244" s="11">
        <v>0</v>
      </c>
      <c r="F244" s="12">
        <v>0</v>
      </c>
      <c r="G244" s="12">
        <v>10</v>
      </c>
      <c r="H244" s="8">
        <f t="shared" si="11"/>
        <v>0</v>
      </c>
      <c r="I244" s="48" t="s">
        <v>4</v>
      </c>
      <c r="J244" s="11">
        <v>0</v>
      </c>
      <c r="K244" s="12">
        <v>0</v>
      </c>
      <c r="L244" s="12">
        <v>10</v>
      </c>
      <c r="M244" s="8">
        <f t="shared" si="12"/>
        <v>0</v>
      </c>
      <c r="N244" s="23" t="s">
        <v>4</v>
      </c>
      <c r="O244" s="23">
        <v>0</v>
      </c>
      <c r="P244" s="23">
        <v>0</v>
      </c>
      <c r="Q244" s="23">
        <v>5</v>
      </c>
      <c r="R244" s="23">
        <v>0</v>
      </c>
      <c r="S244" s="23" t="s">
        <v>4</v>
      </c>
      <c r="T244">
        <v>2</v>
      </c>
      <c r="U244">
        <v>0</v>
      </c>
      <c r="V244">
        <v>9</v>
      </c>
      <c r="W244">
        <v>0</v>
      </c>
      <c r="X244" t="s">
        <v>4</v>
      </c>
      <c r="Y244">
        <v>2</v>
      </c>
      <c r="Z244">
        <v>0</v>
      </c>
      <c r="AA244">
        <v>10</v>
      </c>
      <c r="AB244">
        <v>0</v>
      </c>
    </row>
    <row r="245" spans="1:28" ht="52" x14ac:dyDescent="0.25">
      <c r="A245">
        <v>244</v>
      </c>
      <c r="B245" t="s">
        <v>492</v>
      </c>
      <c r="C245" s="23" t="s">
        <v>493</v>
      </c>
      <c r="D245" s="48" t="s">
        <v>7</v>
      </c>
      <c r="E245" s="11">
        <v>4</v>
      </c>
      <c r="F245" s="12">
        <v>0</v>
      </c>
      <c r="G245" s="12">
        <v>2</v>
      </c>
      <c r="H245" s="8">
        <f t="shared" si="11"/>
        <v>0</v>
      </c>
      <c r="I245" s="48" t="s">
        <v>7</v>
      </c>
      <c r="J245" s="11">
        <v>6</v>
      </c>
      <c r="K245" s="12">
        <v>0</v>
      </c>
      <c r="L245" s="12">
        <v>0</v>
      </c>
      <c r="M245" s="8">
        <f t="shared" si="12"/>
        <v>0</v>
      </c>
      <c r="N245" s="23" t="s">
        <v>7</v>
      </c>
      <c r="O245" s="23">
        <v>8</v>
      </c>
      <c r="P245" s="23">
        <v>0</v>
      </c>
      <c r="Q245" s="23">
        <v>2</v>
      </c>
      <c r="R245" s="23">
        <v>0</v>
      </c>
      <c r="S245" s="23" t="s">
        <v>7</v>
      </c>
      <c r="T245">
        <v>10</v>
      </c>
      <c r="U245">
        <v>0</v>
      </c>
      <c r="V245">
        <v>0</v>
      </c>
      <c r="W245">
        <v>0</v>
      </c>
      <c r="X245" t="s">
        <v>7</v>
      </c>
      <c r="Y245">
        <v>8</v>
      </c>
      <c r="Z245">
        <v>0</v>
      </c>
      <c r="AA245">
        <v>0</v>
      </c>
      <c r="AB245">
        <v>0</v>
      </c>
    </row>
    <row r="246" spans="1:28" ht="20" x14ac:dyDescent="0.25">
      <c r="A246">
        <v>245</v>
      </c>
      <c r="B246" t="s">
        <v>494</v>
      </c>
      <c r="C246" s="23" t="s">
        <v>495</v>
      </c>
      <c r="D246" s="48" t="s">
        <v>7</v>
      </c>
      <c r="E246" s="11">
        <v>6</v>
      </c>
      <c r="F246" s="12">
        <v>0</v>
      </c>
      <c r="G246" s="12">
        <v>3</v>
      </c>
      <c r="H246" s="8">
        <f t="shared" si="11"/>
        <v>0</v>
      </c>
      <c r="I246" s="48" t="s">
        <v>4</v>
      </c>
      <c r="J246" s="11">
        <v>3</v>
      </c>
      <c r="K246" s="12">
        <v>0</v>
      </c>
      <c r="L246" s="12">
        <v>6</v>
      </c>
      <c r="M246" s="8">
        <f t="shared" si="12"/>
        <v>0</v>
      </c>
      <c r="N246" s="23" t="s">
        <v>4</v>
      </c>
      <c r="O246" s="23">
        <v>2</v>
      </c>
      <c r="P246" s="23">
        <v>0</v>
      </c>
      <c r="Q246" s="23">
        <v>6</v>
      </c>
      <c r="R246" s="23">
        <v>0</v>
      </c>
      <c r="S246" s="23" t="s">
        <v>4</v>
      </c>
      <c r="T246">
        <v>2</v>
      </c>
      <c r="U246">
        <v>0</v>
      </c>
      <c r="V246">
        <v>9</v>
      </c>
      <c r="W246">
        <v>0</v>
      </c>
      <c r="X246" t="s">
        <v>7</v>
      </c>
      <c r="Y246">
        <v>6</v>
      </c>
      <c r="Z246">
        <v>0</v>
      </c>
      <c r="AA246">
        <v>5</v>
      </c>
      <c r="AB246">
        <v>0</v>
      </c>
    </row>
    <row r="247" spans="1:28" ht="35" x14ac:dyDescent="0.25">
      <c r="A247">
        <v>246</v>
      </c>
      <c r="B247" t="s">
        <v>496</v>
      </c>
      <c r="C247" s="23" t="s">
        <v>497</v>
      </c>
      <c r="D247" s="48" t="s">
        <v>7</v>
      </c>
      <c r="E247" s="11">
        <v>10</v>
      </c>
      <c r="F247" s="12">
        <v>0</v>
      </c>
      <c r="G247" s="12">
        <v>0</v>
      </c>
      <c r="H247" s="8">
        <f t="shared" si="11"/>
        <v>0</v>
      </c>
      <c r="I247" s="48" t="s">
        <v>7</v>
      </c>
      <c r="J247" s="11">
        <v>10</v>
      </c>
      <c r="K247" s="12">
        <v>0</v>
      </c>
      <c r="L247" s="12">
        <v>0</v>
      </c>
      <c r="M247" s="8">
        <f t="shared" si="12"/>
        <v>0</v>
      </c>
      <c r="N247" s="23" t="s">
        <v>7</v>
      </c>
      <c r="O247" s="23">
        <v>7</v>
      </c>
      <c r="P247" s="23">
        <v>0</v>
      </c>
      <c r="Q247" s="23">
        <v>3</v>
      </c>
      <c r="R247" s="23">
        <v>0</v>
      </c>
      <c r="S247" s="23" t="s">
        <v>7</v>
      </c>
      <c r="T247">
        <v>10</v>
      </c>
      <c r="U247">
        <v>0</v>
      </c>
      <c r="V247">
        <v>0</v>
      </c>
      <c r="W247">
        <v>0</v>
      </c>
      <c r="X247" t="s">
        <v>7</v>
      </c>
      <c r="Y247">
        <v>10</v>
      </c>
      <c r="Z247">
        <v>0</v>
      </c>
      <c r="AA247">
        <v>0</v>
      </c>
      <c r="AB247">
        <v>0</v>
      </c>
    </row>
    <row r="248" spans="1:28" ht="20" x14ac:dyDescent="0.25">
      <c r="A248">
        <v>247</v>
      </c>
      <c r="B248" t="s">
        <v>498</v>
      </c>
      <c r="C248" s="23" t="s">
        <v>499</v>
      </c>
      <c r="D248" s="48" t="s">
        <v>7</v>
      </c>
      <c r="E248" s="11">
        <v>10</v>
      </c>
      <c r="F248" s="12">
        <v>0</v>
      </c>
      <c r="G248" s="12">
        <v>0</v>
      </c>
      <c r="H248" s="8">
        <f t="shared" si="11"/>
        <v>0</v>
      </c>
      <c r="I248" s="48" t="s">
        <v>7</v>
      </c>
      <c r="J248" s="11">
        <v>8</v>
      </c>
      <c r="K248" s="12">
        <v>0</v>
      </c>
      <c r="L248" s="12">
        <v>0</v>
      </c>
      <c r="M248" s="8">
        <f t="shared" si="12"/>
        <v>0</v>
      </c>
      <c r="N248" s="23" t="s">
        <v>7</v>
      </c>
      <c r="O248" s="23">
        <v>6</v>
      </c>
      <c r="P248" s="23">
        <v>0</v>
      </c>
      <c r="Q248" s="23">
        <v>2</v>
      </c>
      <c r="R248" s="23">
        <v>0</v>
      </c>
      <c r="S248" s="23" t="s">
        <v>7</v>
      </c>
      <c r="T248">
        <v>10</v>
      </c>
      <c r="U248">
        <v>0</v>
      </c>
      <c r="V248">
        <v>0</v>
      </c>
      <c r="W248">
        <v>0</v>
      </c>
      <c r="X248" t="s">
        <v>7</v>
      </c>
      <c r="Y248">
        <v>10</v>
      </c>
      <c r="Z248">
        <v>0</v>
      </c>
      <c r="AA248">
        <v>0</v>
      </c>
      <c r="AB248">
        <v>0</v>
      </c>
    </row>
    <row r="249" spans="1:28" ht="20" x14ac:dyDescent="0.25">
      <c r="A249">
        <v>248</v>
      </c>
      <c r="B249" t="s">
        <v>500</v>
      </c>
      <c r="C249" s="23" t="s">
        <v>501</v>
      </c>
      <c r="D249" s="48" t="s">
        <v>7</v>
      </c>
      <c r="E249" s="11">
        <v>5</v>
      </c>
      <c r="F249" s="12">
        <v>0</v>
      </c>
      <c r="G249" s="12">
        <v>5</v>
      </c>
      <c r="H249" s="8">
        <f t="shared" si="11"/>
        <v>0</v>
      </c>
      <c r="I249" s="48" t="s">
        <v>4</v>
      </c>
      <c r="J249" s="11">
        <v>2</v>
      </c>
      <c r="K249" s="12">
        <v>0</v>
      </c>
      <c r="L249" s="12">
        <v>8</v>
      </c>
      <c r="M249" s="8">
        <f t="shared" si="12"/>
        <v>0</v>
      </c>
      <c r="N249" s="23" t="s">
        <v>4</v>
      </c>
      <c r="O249" s="23">
        <v>2</v>
      </c>
      <c r="P249" s="23">
        <v>0</v>
      </c>
      <c r="Q249" s="23">
        <v>8</v>
      </c>
      <c r="R249" s="23">
        <v>0</v>
      </c>
      <c r="S249" s="23" t="s">
        <v>4</v>
      </c>
      <c r="T249">
        <v>2</v>
      </c>
      <c r="U249">
        <v>0</v>
      </c>
      <c r="V249">
        <v>9</v>
      </c>
      <c r="W249">
        <v>0</v>
      </c>
      <c r="X249" t="s">
        <v>63</v>
      </c>
      <c r="Y249">
        <v>0</v>
      </c>
      <c r="Z249">
        <v>0</v>
      </c>
      <c r="AA249">
        <v>0</v>
      </c>
      <c r="AB249">
        <v>1</v>
      </c>
    </row>
    <row r="250" spans="1:28" ht="35" x14ac:dyDescent="0.25">
      <c r="A250">
        <v>249</v>
      </c>
      <c r="B250" t="s">
        <v>502</v>
      </c>
      <c r="C250" s="23" t="s">
        <v>503</v>
      </c>
      <c r="D250" s="48" t="s">
        <v>7</v>
      </c>
      <c r="E250" s="11">
        <v>10</v>
      </c>
      <c r="F250" s="12">
        <v>0</v>
      </c>
      <c r="G250" s="12">
        <v>0</v>
      </c>
      <c r="H250" s="8">
        <f t="shared" si="11"/>
        <v>0</v>
      </c>
      <c r="I250" s="48" t="s">
        <v>7</v>
      </c>
      <c r="J250" s="11">
        <v>8</v>
      </c>
      <c r="K250" s="12">
        <v>0</v>
      </c>
      <c r="L250" s="12">
        <v>0</v>
      </c>
      <c r="M250" s="8">
        <f t="shared" si="12"/>
        <v>0</v>
      </c>
      <c r="N250" s="23" t="s">
        <v>7</v>
      </c>
      <c r="O250" s="23">
        <v>5</v>
      </c>
      <c r="P250" s="23">
        <v>0</v>
      </c>
      <c r="Q250" s="23">
        <v>3</v>
      </c>
      <c r="R250" s="23">
        <v>0</v>
      </c>
      <c r="S250" s="23" t="s">
        <v>7</v>
      </c>
      <c r="T250">
        <v>0</v>
      </c>
      <c r="U250">
        <v>10</v>
      </c>
      <c r="V250">
        <v>0</v>
      </c>
      <c r="W250">
        <v>0</v>
      </c>
      <c r="X250" t="s">
        <v>7</v>
      </c>
      <c r="Y250">
        <v>10</v>
      </c>
      <c r="Z250">
        <v>2</v>
      </c>
      <c r="AA250">
        <v>2</v>
      </c>
      <c r="AB250">
        <v>0</v>
      </c>
    </row>
    <row r="251" spans="1:28" ht="20" x14ac:dyDescent="0.25">
      <c r="A251">
        <v>250</v>
      </c>
      <c r="B251" t="s">
        <v>504</v>
      </c>
      <c r="C251" s="23" t="s">
        <v>505</v>
      </c>
      <c r="D251" s="48" t="s">
        <v>4</v>
      </c>
      <c r="E251" s="11">
        <v>6</v>
      </c>
      <c r="F251" s="12">
        <v>0</v>
      </c>
      <c r="G251" s="12">
        <v>8</v>
      </c>
      <c r="H251" s="8">
        <f t="shared" si="11"/>
        <v>0</v>
      </c>
      <c r="I251" s="48" t="s">
        <v>4</v>
      </c>
      <c r="J251" s="11">
        <v>2</v>
      </c>
      <c r="K251" s="12">
        <v>0</v>
      </c>
      <c r="L251" s="12">
        <v>8</v>
      </c>
      <c r="M251" s="8">
        <f t="shared" si="12"/>
        <v>0</v>
      </c>
      <c r="N251" s="23" t="s">
        <v>4</v>
      </c>
      <c r="O251" s="23">
        <v>2</v>
      </c>
      <c r="P251" s="23">
        <v>0</v>
      </c>
      <c r="Q251" s="23">
        <v>7</v>
      </c>
      <c r="R251" s="23">
        <v>0</v>
      </c>
      <c r="S251" s="23" t="s">
        <v>4</v>
      </c>
      <c r="T251">
        <v>0</v>
      </c>
      <c r="U251">
        <v>0</v>
      </c>
      <c r="V251">
        <v>10</v>
      </c>
      <c r="W251">
        <v>0</v>
      </c>
      <c r="X251" t="s">
        <v>4</v>
      </c>
      <c r="Y251">
        <v>0</v>
      </c>
      <c r="Z251">
        <v>0</v>
      </c>
      <c r="AA251">
        <v>10</v>
      </c>
      <c r="AB251">
        <v>0</v>
      </c>
    </row>
    <row r="252" spans="1:28" ht="35" x14ac:dyDescent="0.25">
      <c r="A252">
        <v>251</v>
      </c>
      <c r="B252" t="s">
        <v>506</v>
      </c>
      <c r="C252" s="23" t="s">
        <v>507</v>
      </c>
      <c r="D252" s="48" t="s">
        <v>7</v>
      </c>
      <c r="E252" s="11">
        <v>8</v>
      </c>
      <c r="F252" s="12">
        <v>0</v>
      </c>
      <c r="G252" s="12">
        <v>4</v>
      </c>
      <c r="H252" s="8">
        <f t="shared" si="11"/>
        <v>0</v>
      </c>
      <c r="I252" s="48" t="s">
        <v>7</v>
      </c>
      <c r="J252" s="11">
        <v>6</v>
      </c>
      <c r="K252" s="12">
        <v>0</v>
      </c>
      <c r="L252" s="12">
        <v>0</v>
      </c>
      <c r="M252" s="8">
        <f t="shared" si="12"/>
        <v>0</v>
      </c>
      <c r="N252" s="23" t="s">
        <v>7</v>
      </c>
      <c r="O252" s="23">
        <v>7</v>
      </c>
      <c r="P252" s="23">
        <v>0</v>
      </c>
      <c r="Q252" s="23">
        <v>2</v>
      </c>
      <c r="R252" s="23">
        <v>0</v>
      </c>
      <c r="S252" s="23" t="s">
        <v>7</v>
      </c>
      <c r="T252">
        <v>10</v>
      </c>
      <c r="U252">
        <v>0</v>
      </c>
      <c r="V252">
        <v>0</v>
      </c>
      <c r="W252">
        <v>0</v>
      </c>
      <c r="X252" t="s">
        <v>7</v>
      </c>
      <c r="Y252">
        <v>5</v>
      </c>
      <c r="Z252">
        <v>0</v>
      </c>
      <c r="AA252">
        <v>0</v>
      </c>
      <c r="AB252">
        <v>0</v>
      </c>
    </row>
    <row r="253" spans="1:28" ht="35" x14ac:dyDescent="0.25">
      <c r="A253">
        <v>252</v>
      </c>
      <c r="B253" t="s">
        <v>508</v>
      </c>
      <c r="C253" s="23" t="s">
        <v>509</v>
      </c>
      <c r="D253" s="48" t="s">
        <v>4</v>
      </c>
      <c r="E253" s="11">
        <v>0</v>
      </c>
      <c r="F253" s="12">
        <v>0</v>
      </c>
      <c r="G253" s="12">
        <v>4</v>
      </c>
      <c r="H253" s="8">
        <f t="shared" si="11"/>
        <v>0</v>
      </c>
      <c r="I253" s="48" t="s">
        <v>4</v>
      </c>
      <c r="J253" s="11">
        <v>3</v>
      </c>
      <c r="K253" s="12">
        <v>0</v>
      </c>
      <c r="L253" s="12">
        <v>6</v>
      </c>
      <c r="M253" s="8">
        <f t="shared" si="12"/>
        <v>0</v>
      </c>
      <c r="N253" s="23" t="s">
        <v>4</v>
      </c>
      <c r="O253" s="23">
        <v>0</v>
      </c>
      <c r="P253" s="23">
        <v>0</v>
      </c>
      <c r="Q253" s="23">
        <v>8</v>
      </c>
      <c r="R253" s="23">
        <v>0</v>
      </c>
      <c r="S253" s="23" t="s">
        <v>4</v>
      </c>
      <c r="T253">
        <v>0</v>
      </c>
      <c r="U253">
        <v>0</v>
      </c>
      <c r="V253">
        <v>10</v>
      </c>
      <c r="W253">
        <v>0</v>
      </c>
      <c r="X253" t="s">
        <v>4</v>
      </c>
      <c r="Y253">
        <v>3</v>
      </c>
      <c r="Z253">
        <v>1</v>
      </c>
      <c r="AA253">
        <v>9</v>
      </c>
      <c r="AB253">
        <v>0</v>
      </c>
    </row>
    <row r="254" spans="1:28" ht="52" x14ac:dyDescent="0.25">
      <c r="A254">
        <v>253</v>
      </c>
      <c r="B254" t="s">
        <v>510</v>
      </c>
      <c r="C254" s="23" t="s">
        <v>511</v>
      </c>
      <c r="D254" s="48" t="s">
        <v>7</v>
      </c>
      <c r="E254" s="11">
        <v>10</v>
      </c>
      <c r="F254" s="12">
        <v>0</v>
      </c>
      <c r="G254" s="12">
        <v>0</v>
      </c>
      <c r="H254" s="8">
        <f t="shared" si="11"/>
        <v>0</v>
      </c>
      <c r="I254" s="48" t="s">
        <v>7</v>
      </c>
      <c r="J254" s="11">
        <v>10</v>
      </c>
      <c r="K254" s="12">
        <v>0</v>
      </c>
      <c r="L254" s="12">
        <v>0</v>
      </c>
      <c r="M254" s="8">
        <f t="shared" si="12"/>
        <v>0</v>
      </c>
      <c r="N254" s="23" t="s">
        <v>7</v>
      </c>
      <c r="O254" s="23">
        <v>10</v>
      </c>
      <c r="P254" s="23">
        <v>0</v>
      </c>
      <c r="Q254" s="23">
        <v>0</v>
      </c>
      <c r="R254" s="23">
        <v>0</v>
      </c>
      <c r="S254" s="23" t="s">
        <v>7</v>
      </c>
      <c r="T254">
        <v>10</v>
      </c>
      <c r="U254">
        <v>0</v>
      </c>
      <c r="V254">
        <v>0</v>
      </c>
      <c r="W254">
        <v>0</v>
      </c>
      <c r="X254" t="s">
        <v>7</v>
      </c>
      <c r="Y254">
        <v>10</v>
      </c>
      <c r="Z254">
        <v>0</v>
      </c>
      <c r="AA254">
        <v>0</v>
      </c>
      <c r="AB254">
        <v>0</v>
      </c>
    </row>
    <row r="255" spans="1:28" ht="52" x14ac:dyDescent="0.25">
      <c r="A255">
        <v>254</v>
      </c>
      <c r="B255" t="s">
        <v>512</v>
      </c>
      <c r="C255" s="23" t="s">
        <v>513</v>
      </c>
      <c r="D255" s="48" t="s">
        <v>7</v>
      </c>
      <c r="E255" s="11">
        <v>5</v>
      </c>
      <c r="F255" s="12">
        <v>0</v>
      </c>
      <c r="G255" s="12">
        <v>0</v>
      </c>
      <c r="H255" s="8">
        <f t="shared" si="11"/>
        <v>0</v>
      </c>
      <c r="I255" s="48" t="s">
        <v>4</v>
      </c>
      <c r="J255" s="11">
        <v>3</v>
      </c>
      <c r="K255" s="12">
        <v>0</v>
      </c>
      <c r="L255" s="12">
        <v>6</v>
      </c>
      <c r="M255" s="8">
        <f t="shared" si="12"/>
        <v>0</v>
      </c>
      <c r="N255" s="23" t="s">
        <v>7</v>
      </c>
      <c r="O255" s="23">
        <v>6</v>
      </c>
      <c r="P255" s="23">
        <v>0</v>
      </c>
      <c r="Q255" s="23">
        <v>2</v>
      </c>
      <c r="R255" s="23">
        <v>0</v>
      </c>
      <c r="S255" s="23" t="s">
        <v>7</v>
      </c>
      <c r="T255">
        <v>8</v>
      </c>
      <c r="U255">
        <v>0</v>
      </c>
      <c r="V255">
        <v>4</v>
      </c>
      <c r="W255">
        <v>0</v>
      </c>
      <c r="X255" t="s">
        <v>7</v>
      </c>
      <c r="Y255">
        <v>5</v>
      </c>
      <c r="Z255">
        <v>0</v>
      </c>
      <c r="AA255">
        <v>5</v>
      </c>
      <c r="AB255">
        <v>0</v>
      </c>
    </row>
    <row r="256" spans="1:28" ht="52" x14ac:dyDescent="0.25">
      <c r="A256">
        <v>255</v>
      </c>
      <c r="B256" t="s">
        <v>514</v>
      </c>
      <c r="C256" s="23" t="s">
        <v>515</v>
      </c>
      <c r="D256" s="48" t="s">
        <v>7</v>
      </c>
      <c r="E256" s="11">
        <v>8</v>
      </c>
      <c r="F256" s="12">
        <v>0</v>
      </c>
      <c r="G256" s="12">
        <v>7</v>
      </c>
      <c r="H256" s="8">
        <v>0</v>
      </c>
      <c r="I256" s="48" t="s">
        <v>4</v>
      </c>
      <c r="J256" s="11">
        <v>6</v>
      </c>
      <c r="K256" s="12">
        <v>0</v>
      </c>
      <c r="L256" s="12">
        <v>8</v>
      </c>
      <c r="M256" s="8">
        <f t="shared" si="12"/>
        <v>0</v>
      </c>
      <c r="N256" s="23" t="s">
        <v>4</v>
      </c>
      <c r="O256" s="23">
        <v>1</v>
      </c>
      <c r="P256" s="23">
        <v>1</v>
      </c>
      <c r="Q256" s="23">
        <v>7</v>
      </c>
      <c r="R256" s="23">
        <v>0</v>
      </c>
      <c r="S256" s="23" t="s">
        <v>7</v>
      </c>
      <c r="T256">
        <v>6</v>
      </c>
      <c r="U256">
        <v>2</v>
      </c>
      <c r="V256">
        <v>5</v>
      </c>
      <c r="W256">
        <v>0</v>
      </c>
      <c r="X256" t="s">
        <v>7</v>
      </c>
      <c r="Y256">
        <v>6</v>
      </c>
      <c r="Z256">
        <v>2</v>
      </c>
      <c r="AA256">
        <v>5</v>
      </c>
      <c r="AB256">
        <v>0</v>
      </c>
    </row>
    <row r="257" spans="1:28" ht="35" x14ac:dyDescent="0.25">
      <c r="A257">
        <v>256</v>
      </c>
      <c r="B257" t="s">
        <v>516</v>
      </c>
      <c r="C257" s="23" t="s">
        <v>517</v>
      </c>
      <c r="D257" s="48" t="s">
        <v>7</v>
      </c>
      <c r="E257" s="11">
        <v>8</v>
      </c>
      <c r="F257" s="12">
        <v>0</v>
      </c>
      <c r="G257" s="12">
        <v>2</v>
      </c>
      <c r="H257" s="8">
        <f t="shared" si="11"/>
        <v>0</v>
      </c>
      <c r="I257" s="48" t="s">
        <v>4</v>
      </c>
      <c r="J257" s="11">
        <v>2</v>
      </c>
      <c r="K257" s="12">
        <v>0</v>
      </c>
      <c r="L257" s="12">
        <v>8</v>
      </c>
      <c r="M257" s="8">
        <f t="shared" si="12"/>
        <v>0</v>
      </c>
      <c r="N257" s="23" t="s">
        <v>7</v>
      </c>
      <c r="O257" s="23">
        <v>7</v>
      </c>
      <c r="P257" s="23">
        <v>0</v>
      </c>
      <c r="Q257" s="23">
        <v>5</v>
      </c>
      <c r="R257" s="23">
        <v>0</v>
      </c>
      <c r="S257" s="23" t="s">
        <v>7</v>
      </c>
      <c r="T257">
        <v>9</v>
      </c>
      <c r="U257">
        <v>0</v>
      </c>
      <c r="V257">
        <v>1</v>
      </c>
      <c r="W257">
        <v>0</v>
      </c>
      <c r="X257" t="s">
        <v>7</v>
      </c>
      <c r="Y257">
        <v>8</v>
      </c>
      <c r="Z257">
        <v>0</v>
      </c>
      <c r="AA257">
        <v>5</v>
      </c>
      <c r="AB257">
        <v>0</v>
      </c>
    </row>
    <row r="258" spans="1:28" ht="52" x14ac:dyDescent="0.25">
      <c r="A258">
        <v>257</v>
      </c>
      <c r="B258" t="s">
        <v>518</v>
      </c>
      <c r="C258" s="23" t="s">
        <v>519</v>
      </c>
      <c r="D258" s="48" t="s">
        <v>4</v>
      </c>
      <c r="E258" s="11">
        <v>6</v>
      </c>
      <c r="F258" s="12">
        <v>0</v>
      </c>
      <c r="G258" s="12">
        <v>8</v>
      </c>
      <c r="H258" s="8">
        <f t="shared" si="11"/>
        <v>0</v>
      </c>
      <c r="I258" s="48" t="s">
        <v>46</v>
      </c>
      <c r="J258" s="11">
        <v>0</v>
      </c>
      <c r="K258" s="12">
        <v>8</v>
      </c>
      <c r="L258" s="12">
        <v>5</v>
      </c>
      <c r="M258" s="8">
        <f t="shared" si="12"/>
        <v>0</v>
      </c>
      <c r="N258" s="23" t="s">
        <v>4</v>
      </c>
      <c r="O258" s="23">
        <v>4</v>
      </c>
      <c r="P258" s="23">
        <v>2</v>
      </c>
      <c r="Q258" s="23">
        <v>7</v>
      </c>
      <c r="R258" s="23">
        <v>0</v>
      </c>
      <c r="S258" s="23" t="s">
        <v>46</v>
      </c>
      <c r="T258">
        <v>0</v>
      </c>
      <c r="U258">
        <v>7</v>
      </c>
      <c r="V258">
        <v>6</v>
      </c>
      <c r="W258">
        <v>0</v>
      </c>
      <c r="X258" t="s">
        <v>4</v>
      </c>
      <c r="Y258">
        <v>0</v>
      </c>
      <c r="Z258">
        <v>4</v>
      </c>
      <c r="AA258">
        <v>8</v>
      </c>
      <c r="AB258">
        <v>0</v>
      </c>
    </row>
    <row r="259" spans="1:28" ht="69" x14ac:dyDescent="0.25">
      <c r="A259">
        <v>258</v>
      </c>
      <c r="B259" t="s">
        <v>520</v>
      </c>
      <c r="C259" s="23" t="s">
        <v>521</v>
      </c>
      <c r="D259" s="48" t="s">
        <v>7</v>
      </c>
      <c r="E259" s="11">
        <v>10</v>
      </c>
      <c r="F259" s="12">
        <v>0</v>
      </c>
      <c r="G259" s="12">
        <v>0</v>
      </c>
      <c r="H259" s="8">
        <f t="shared" si="11"/>
        <v>0</v>
      </c>
      <c r="I259" s="48" t="s">
        <v>7</v>
      </c>
      <c r="J259" s="11">
        <v>8</v>
      </c>
      <c r="K259" s="12">
        <v>0</v>
      </c>
      <c r="L259" s="12">
        <v>3</v>
      </c>
      <c r="M259" s="8">
        <f t="shared" si="12"/>
        <v>0</v>
      </c>
      <c r="N259" s="23" t="s">
        <v>7</v>
      </c>
      <c r="O259" s="23">
        <v>8</v>
      </c>
      <c r="P259" s="23">
        <v>0</v>
      </c>
      <c r="Q259" s="23">
        <v>3</v>
      </c>
      <c r="R259" s="23">
        <v>0</v>
      </c>
      <c r="S259" s="23" t="s">
        <v>7</v>
      </c>
      <c r="T259">
        <v>10</v>
      </c>
      <c r="U259">
        <v>0</v>
      </c>
      <c r="V259">
        <v>0</v>
      </c>
      <c r="W259">
        <v>0</v>
      </c>
      <c r="X259" t="s">
        <v>7</v>
      </c>
      <c r="Y259">
        <v>10</v>
      </c>
      <c r="Z259">
        <v>0</v>
      </c>
      <c r="AA259">
        <v>0</v>
      </c>
      <c r="AB259">
        <v>0</v>
      </c>
    </row>
    <row r="260" spans="1:28" ht="69" x14ac:dyDescent="0.25">
      <c r="A260">
        <v>259</v>
      </c>
      <c r="B260" t="s">
        <v>522</v>
      </c>
      <c r="C260" s="23" t="s">
        <v>523</v>
      </c>
      <c r="D260" s="48" t="s">
        <v>7</v>
      </c>
      <c r="E260" s="11">
        <v>10</v>
      </c>
      <c r="F260" s="12">
        <v>0</v>
      </c>
      <c r="G260" s="12">
        <v>0</v>
      </c>
      <c r="H260" s="8">
        <f t="shared" si="11"/>
        <v>0</v>
      </c>
      <c r="I260" s="48" t="s">
        <v>7</v>
      </c>
      <c r="J260" s="11">
        <v>10</v>
      </c>
      <c r="K260" s="12">
        <v>0</v>
      </c>
      <c r="L260" s="12">
        <v>0</v>
      </c>
      <c r="M260" s="8">
        <f t="shared" si="12"/>
        <v>0</v>
      </c>
      <c r="N260" s="23" t="s">
        <v>7</v>
      </c>
      <c r="O260" s="23">
        <v>10</v>
      </c>
      <c r="P260" s="23">
        <v>0</v>
      </c>
      <c r="Q260" s="23">
        <v>0</v>
      </c>
      <c r="R260" s="23">
        <v>0</v>
      </c>
      <c r="S260" s="23" t="s">
        <v>7</v>
      </c>
      <c r="T260">
        <v>10</v>
      </c>
      <c r="U260">
        <v>0</v>
      </c>
      <c r="V260">
        <v>0</v>
      </c>
      <c r="W260">
        <v>0</v>
      </c>
      <c r="X260" t="s">
        <v>7</v>
      </c>
      <c r="Y260">
        <v>10</v>
      </c>
      <c r="Z260">
        <v>0</v>
      </c>
      <c r="AA260">
        <v>0</v>
      </c>
      <c r="AB260">
        <v>0</v>
      </c>
    </row>
    <row r="261" spans="1:28" ht="35" x14ac:dyDescent="0.25">
      <c r="A261">
        <v>260</v>
      </c>
      <c r="B261" t="s">
        <v>524</v>
      </c>
      <c r="C261" s="23" t="s">
        <v>525</v>
      </c>
      <c r="D261" s="48" t="s">
        <v>7</v>
      </c>
      <c r="E261" s="11">
        <v>7</v>
      </c>
      <c r="F261" s="12">
        <v>0</v>
      </c>
      <c r="G261" s="12">
        <v>0</v>
      </c>
      <c r="H261" s="8">
        <f t="shared" si="11"/>
        <v>0</v>
      </c>
      <c r="I261" s="48" t="s">
        <v>7</v>
      </c>
      <c r="J261" s="11">
        <v>6</v>
      </c>
      <c r="K261" s="12">
        <v>0</v>
      </c>
      <c r="L261" s="12">
        <v>3</v>
      </c>
      <c r="M261" s="8">
        <f t="shared" si="12"/>
        <v>0</v>
      </c>
      <c r="N261" s="23" t="s">
        <v>7</v>
      </c>
      <c r="O261" s="23">
        <v>8</v>
      </c>
      <c r="P261" s="23">
        <v>0</v>
      </c>
      <c r="Q261" s="23">
        <v>2</v>
      </c>
      <c r="R261" s="23">
        <v>0</v>
      </c>
      <c r="S261" s="23" t="s">
        <v>7</v>
      </c>
      <c r="T261">
        <v>9</v>
      </c>
      <c r="U261">
        <v>0</v>
      </c>
      <c r="V261">
        <v>1</v>
      </c>
      <c r="W261">
        <v>0</v>
      </c>
      <c r="X261" t="s">
        <v>7</v>
      </c>
      <c r="Y261">
        <v>4</v>
      </c>
      <c r="Z261">
        <v>0</v>
      </c>
      <c r="AA261">
        <v>3</v>
      </c>
      <c r="AB261">
        <v>0</v>
      </c>
    </row>
    <row r="262" spans="1:28" ht="20" x14ac:dyDescent="0.25">
      <c r="A262">
        <v>261</v>
      </c>
      <c r="B262" t="s">
        <v>526</v>
      </c>
      <c r="C262" s="23" t="s">
        <v>527</v>
      </c>
      <c r="D262" s="48" t="s">
        <v>4</v>
      </c>
      <c r="E262" s="11">
        <v>3</v>
      </c>
      <c r="F262" s="12">
        <v>0</v>
      </c>
      <c r="G262" s="12">
        <v>8</v>
      </c>
      <c r="H262" s="8">
        <f t="shared" si="11"/>
        <v>0</v>
      </c>
      <c r="I262" s="48" t="s">
        <v>4</v>
      </c>
      <c r="J262" s="11">
        <v>0</v>
      </c>
      <c r="K262" s="12">
        <v>0</v>
      </c>
      <c r="L262" s="12">
        <v>8</v>
      </c>
      <c r="M262" s="8">
        <f t="shared" si="12"/>
        <v>0</v>
      </c>
      <c r="N262" s="23" t="s">
        <v>4</v>
      </c>
      <c r="O262" s="23">
        <v>0</v>
      </c>
      <c r="P262" s="23">
        <v>0</v>
      </c>
      <c r="Q262" s="23">
        <v>8</v>
      </c>
      <c r="R262" s="23">
        <v>0</v>
      </c>
      <c r="S262" s="23" t="s">
        <v>4</v>
      </c>
      <c r="T262">
        <v>0</v>
      </c>
      <c r="U262">
        <v>0</v>
      </c>
      <c r="V262">
        <v>10</v>
      </c>
      <c r="W262">
        <v>0</v>
      </c>
      <c r="X262" t="s">
        <v>4</v>
      </c>
      <c r="Y262">
        <v>0</v>
      </c>
      <c r="Z262">
        <v>0</v>
      </c>
      <c r="AA262">
        <v>10</v>
      </c>
      <c r="AB262">
        <v>0</v>
      </c>
    </row>
    <row r="263" spans="1:28" ht="69" x14ac:dyDescent="0.25">
      <c r="A263">
        <v>262</v>
      </c>
      <c r="B263" t="s">
        <v>528</v>
      </c>
      <c r="C263" s="23" t="s">
        <v>529</v>
      </c>
      <c r="D263" s="48" t="s">
        <v>7</v>
      </c>
      <c r="E263" s="11">
        <v>6</v>
      </c>
      <c r="F263" s="12">
        <v>0</v>
      </c>
      <c r="G263" s="12">
        <v>0</v>
      </c>
      <c r="H263" s="8">
        <v>0</v>
      </c>
      <c r="I263" s="48" t="s">
        <v>63</v>
      </c>
      <c r="J263" s="11">
        <v>10</v>
      </c>
      <c r="K263" s="12">
        <v>0</v>
      </c>
      <c r="L263" s="12">
        <v>0</v>
      </c>
      <c r="M263" s="8">
        <f t="shared" si="12"/>
        <v>0</v>
      </c>
      <c r="N263" s="23" t="s">
        <v>7</v>
      </c>
      <c r="O263" s="23">
        <v>8</v>
      </c>
      <c r="P263" s="23">
        <v>0</v>
      </c>
      <c r="Q263" s="23">
        <v>0</v>
      </c>
      <c r="R263" s="23">
        <v>0</v>
      </c>
      <c r="S263" s="23" t="s">
        <v>46</v>
      </c>
      <c r="T263">
        <v>0</v>
      </c>
      <c r="U263">
        <v>10</v>
      </c>
      <c r="V263">
        <v>0</v>
      </c>
      <c r="W263">
        <v>0</v>
      </c>
      <c r="X263" t="s">
        <v>7</v>
      </c>
      <c r="Y263">
        <v>10</v>
      </c>
      <c r="Z263">
        <v>0</v>
      </c>
      <c r="AA263">
        <v>0</v>
      </c>
      <c r="AB263">
        <v>0</v>
      </c>
    </row>
    <row r="264" spans="1:28" ht="20" x14ac:dyDescent="0.25">
      <c r="A264">
        <v>263</v>
      </c>
      <c r="B264" t="s">
        <v>530</v>
      </c>
      <c r="C264" s="23" t="s">
        <v>531</v>
      </c>
      <c r="D264" s="48" t="s">
        <v>4</v>
      </c>
      <c r="E264" s="11">
        <v>6</v>
      </c>
      <c r="F264" s="12">
        <v>0</v>
      </c>
      <c r="G264" s="12">
        <v>8</v>
      </c>
      <c r="H264" s="8">
        <f t="shared" si="11"/>
        <v>0</v>
      </c>
      <c r="I264" s="48" t="s">
        <v>4</v>
      </c>
      <c r="J264" s="11">
        <v>3</v>
      </c>
      <c r="K264" s="12">
        <v>0</v>
      </c>
      <c r="L264" s="12">
        <v>8</v>
      </c>
      <c r="M264" s="8">
        <f t="shared" si="12"/>
        <v>0</v>
      </c>
      <c r="N264" s="23" t="s">
        <v>4</v>
      </c>
      <c r="O264" s="23">
        <v>2</v>
      </c>
      <c r="P264" s="23">
        <v>0</v>
      </c>
      <c r="Q264" s="23">
        <v>7</v>
      </c>
      <c r="R264" s="23">
        <v>0</v>
      </c>
      <c r="S264" s="23" t="s">
        <v>4</v>
      </c>
      <c r="T264">
        <v>2</v>
      </c>
      <c r="U264">
        <v>0</v>
      </c>
      <c r="V264">
        <v>9</v>
      </c>
      <c r="W264">
        <v>0</v>
      </c>
      <c r="X264" t="s">
        <v>4</v>
      </c>
      <c r="Y264">
        <v>1</v>
      </c>
      <c r="Z264">
        <v>0</v>
      </c>
      <c r="AA264">
        <v>10</v>
      </c>
      <c r="AB264">
        <v>0</v>
      </c>
    </row>
    <row r="265" spans="1:28" ht="52" x14ac:dyDescent="0.25">
      <c r="A265">
        <v>264</v>
      </c>
      <c r="B265" t="s">
        <v>532</v>
      </c>
      <c r="C265" s="23" t="s">
        <v>533</v>
      </c>
      <c r="D265" s="48" t="s">
        <v>7</v>
      </c>
      <c r="E265" s="11">
        <v>6</v>
      </c>
      <c r="F265" s="12">
        <v>5</v>
      </c>
      <c r="G265" s="12">
        <v>0</v>
      </c>
      <c r="H265" s="8">
        <f t="shared" si="11"/>
        <v>0</v>
      </c>
      <c r="I265" s="48" t="s">
        <v>7</v>
      </c>
      <c r="J265" s="11">
        <v>5</v>
      </c>
      <c r="K265" s="12">
        <v>3</v>
      </c>
      <c r="L265" s="12">
        <v>0</v>
      </c>
      <c r="M265" s="8">
        <f t="shared" si="12"/>
        <v>0</v>
      </c>
      <c r="N265" s="23" t="s">
        <v>4</v>
      </c>
      <c r="O265" s="23">
        <v>3</v>
      </c>
      <c r="P265" s="23">
        <v>1</v>
      </c>
      <c r="Q265" s="23">
        <v>6</v>
      </c>
      <c r="R265" s="23">
        <v>0</v>
      </c>
      <c r="S265" s="23" t="s">
        <v>7</v>
      </c>
      <c r="T265">
        <v>8</v>
      </c>
      <c r="U265">
        <v>1</v>
      </c>
      <c r="V265">
        <v>0</v>
      </c>
      <c r="W265">
        <v>0</v>
      </c>
      <c r="X265" t="s">
        <v>46</v>
      </c>
      <c r="Y265">
        <v>3</v>
      </c>
      <c r="Z265">
        <v>7</v>
      </c>
      <c r="AA265">
        <v>0</v>
      </c>
      <c r="AB265">
        <v>0</v>
      </c>
    </row>
    <row r="266" spans="1:28" ht="35" x14ac:dyDescent="0.25">
      <c r="A266">
        <v>265</v>
      </c>
      <c r="B266" t="s">
        <v>534</v>
      </c>
      <c r="C266" s="23" t="s">
        <v>535</v>
      </c>
      <c r="D266" s="48" t="s">
        <v>7</v>
      </c>
      <c r="E266" s="11">
        <v>10</v>
      </c>
      <c r="F266" s="12">
        <v>0</v>
      </c>
      <c r="G266" s="12">
        <v>0</v>
      </c>
      <c r="H266" s="8">
        <f t="shared" si="11"/>
        <v>0</v>
      </c>
      <c r="I266" s="48" t="s">
        <v>7</v>
      </c>
      <c r="J266" s="11">
        <v>10</v>
      </c>
      <c r="K266" s="12">
        <v>0</v>
      </c>
      <c r="L266" s="12">
        <v>0</v>
      </c>
      <c r="M266" s="8">
        <f t="shared" si="12"/>
        <v>0</v>
      </c>
      <c r="N266" s="23" t="s">
        <v>7</v>
      </c>
      <c r="O266" s="23">
        <v>10</v>
      </c>
      <c r="P266" s="23">
        <v>0</v>
      </c>
      <c r="Q266" s="23">
        <v>0</v>
      </c>
      <c r="R266" s="23">
        <v>0</v>
      </c>
      <c r="S266" s="23" t="s">
        <v>7</v>
      </c>
      <c r="T266">
        <v>10</v>
      </c>
      <c r="U266">
        <v>0</v>
      </c>
      <c r="V266">
        <v>0</v>
      </c>
      <c r="W266">
        <v>0</v>
      </c>
      <c r="X266" t="s">
        <v>7</v>
      </c>
      <c r="Y266">
        <v>10</v>
      </c>
      <c r="Z266">
        <v>0</v>
      </c>
      <c r="AA266">
        <v>4</v>
      </c>
      <c r="AB266">
        <v>0</v>
      </c>
    </row>
    <row r="267" spans="1:28" ht="52" x14ac:dyDescent="0.25">
      <c r="A267">
        <v>266</v>
      </c>
      <c r="B267" t="s">
        <v>536</v>
      </c>
      <c r="C267" s="23" t="s">
        <v>537</v>
      </c>
      <c r="D267" s="48" t="s">
        <v>7</v>
      </c>
      <c r="E267" s="11">
        <v>10</v>
      </c>
      <c r="F267" s="12">
        <v>0</v>
      </c>
      <c r="G267" s="12">
        <v>0</v>
      </c>
      <c r="H267" s="8">
        <f t="shared" si="11"/>
        <v>0</v>
      </c>
      <c r="I267" s="48" t="s">
        <v>7</v>
      </c>
      <c r="J267" s="11">
        <v>8</v>
      </c>
      <c r="K267" s="12">
        <v>0</v>
      </c>
      <c r="L267" s="12">
        <v>0</v>
      </c>
      <c r="M267" s="8">
        <f t="shared" si="12"/>
        <v>0</v>
      </c>
      <c r="N267" s="23" t="s">
        <v>7</v>
      </c>
      <c r="O267" s="23">
        <v>10</v>
      </c>
      <c r="P267" s="23">
        <v>0</v>
      </c>
      <c r="Q267" s="23">
        <v>0</v>
      </c>
      <c r="R267" s="23">
        <v>0</v>
      </c>
      <c r="S267" s="23" t="s">
        <v>7</v>
      </c>
      <c r="T267">
        <v>10</v>
      </c>
      <c r="U267">
        <v>0</v>
      </c>
      <c r="V267">
        <v>0</v>
      </c>
      <c r="W267">
        <v>0</v>
      </c>
      <c r="X267" t="s">
        <v>7</v>
      </c>
      <c r="Y267">
        <v>10</v>
      </c>
      <c r="Z267">
        <v>0</v>
      </c>
      <c r="AA267">
        <v>0</v>
      </c>
      <c r="AB267">
        <v>0</v>
      </c>
    </row>
    <row r="268" spans="1:28" ht="35" x14ac:dyDescent="0.25">
      <c r="A268">
        <v>267</v>
      </c>
      <c r="B268" t="s">
        <v>538</v>
      </c>
      <c r="C268" s="23" t="s">
        <v>539</v>
      </c>
      <c r="D268" s="48" t="s">
        <v>7</v>
      </c>
      <c r="E268" s="11">
        <v>10</v>
      </c>
      <c r="F268" s="12">
        <v>0</v>
      </c>
      <c r="G268" s="12">
        <v>0</v>
      </c>
      <c r="H268" s="8">
        <f t="shared" si="11"/>
        <v>0</v>
      </c>
      <c r="I268" s="48" t="s">
        <v>7</v>
      </c>
      <c r="J268" s="11">
        <v>10</v>
      </c>
      <c r="K268" s="12">
        <v>0</v>
      </c>
      <c r="L268" s="12">
        <v>0</v>
      </c>
      <c r="M268" s="8">
        <f t="shared" si="12"/>
        <v>0</v>
      </c>
      <c r="N268" s="23" t="s">
        <v>7</v>
      </c>
      <c r="O268" s="23">
        <v>10</v>
      </c>
      <c r="P268" s="23">
        <v>0</v>
      </c>
      <c r="Q268" s="23">
        <v>0</v>
      </c>
      <c r="R268" s="23">
        <v>0</v>
      </c>
      <c r="S268" s="23" t="s">
        <v>7</v>
      </c>
      <c r="T268">
        <v>10</v>
      </c>
      <c r="U268">
        <v>0</v>
      </c>
      <c r="V268">
        <v>0</v>
      </c>
      <c r="W268">
        <v>0</v>
      </c>
      <c r="X268" t="s">
        <v>7</v>
      </c>
      <c r="Y268">
        <v>10</v>
      </c>
      <c r="Z268">
        <v>0</v>
      </c>
      <c r="AA268">
        <v>0</v>
      </c>
      <c r="AB268">
        <v>0</v>
      </c>
    </row>
    <row r="269" spans="1:28" ht="52" x14ac:dyDescent="0.25">
      <c r="A269">
        <v>268</v>
      </c>
      <c r="B269" t="s">
        <v>540</v>
      </c>
      <c r="C269" s="23" t="s">
        <v>541</v>
      </c>
      <c r="D269" s="48" t="s">
        <v>7</v>
      </c>
      <c r="E269" s="11">
        <v>10</v>
      </c>
      <c r="F269" s="12">
        <v>0</v>
      </c>
      <c r="G269" s="12">
        <v>0</v>
      </c>
      <c r="H269" s="8">
        <f t="shared" si="11"/>
        <v>0</v>
      </c>
      <c r="I269" s="48" t="s">
        <v>7</v>
      </c>
      <c r="J269" s="11">
        <v>10</v>
      </c>
      <c r="K269" s="12">
        <v>0</v>
      </c>
      <c r="L269" s="12">
        <v>0</v>
      </c>
      <c r="M269" s="8">
        <f t="shared" si="12"/>
        <v>0</v>
      </c>
      <c r="N269" s="23" t="s">
        <v>7</v>
      </c>
      <c r="O269" s="23">
        <v>10</v>
      </c>
      <c r="P269" s="23">
        <v>0</v>
      </c>
      <c r="Q269" s="23">
        <v>0</v>
      </c>
      <c r="R269" s="23">
        <v>0</v>
      </c>
      <c r="S269" s="23" t="s">
        <v>7</v>
      </c>
      <c r="T269">
        <v>10</v>
      </c>
      <c r="U269">
        <v>0</v>
      </c>
      <c r="V269">
        <v>0</v>
      </c>
      <c r="W269">
        <v>0</v>
      </c>
      <c r="X269" t="s">
        <v>7</v>
      </c>
      <c r="Y269">
        <v>10</v>
      </c>
      <c r="Z269">
        <v>0</v>
      </c>
      <c r="AA269">
        <v>0</v>
      </c>
      <c r="AB269">
        <v>0</v>
      </c>
    </row>
    <row r="270" spans="1:28" ht="20" x14ac:dyDescent="0.25">
      <c r="A270">
        <v>269</v>
      </c>
      <c r="B270" t="s">
        <v>542</v>
      </c>
      <c r="C270" s="23" t="s">
        <v>543</v>
      </c>
      <c r="D270" s="48" t="s">
        <v>4</v>
      </c>
      <c r="E270" s="11">
        <v>5</v>
      </c>
      <c r="F270" s="12">
        <v>0</v>
      </c>
      <c r="G270" s="12">
        <v>10</v>
      </c>
      <c r="H270" s="8">
        <f t="shared" si="11"/>
        <v>0</v>
      </c>
      <c r="I270" s="48" t="s">
        <v>46</v>
      </c>
      <c r="J270" s="11">
        <v>0</v>
      </c>
      <c r="K270" s="12">
        <v>8</v>
      </c>
      <c r="L270" s="12">
        <v>5</v>
      </c>
      <c r="M270" s="8">
        <f t="shared" si="12"/>
        <v>0</v>
      </c>
      <c r="N270" s="23" t="s">
        <v>46</v>
      </c>
      <c r="O270" s="23">
        <v>0</v>
      </c>
      <c r="P270" s="23">
        <v>5</v>
      </c>
      <c r="Q270" s="23">
        <v>0</v>
      </c>
      <c r="R270" s="23">
        <v>0</v>
      </c>
      <c r="S270" s="23" t="s">
        <v>4</v>
      </c>
      <c r="T270">
        <v>0</v>
      </c>
      <c r="U270">
        <v>1</v>
      </c>
      <c r="V270">
        <v>9</v>
      </c>
      <c r="W270">
        <v>0</v>
      </c>
      <c r="X270" t="s">
        <v>46</v>
      </c>
      <c r="Y270">
        <v>0</v>
      </c>
      <c r="Z270">
        <v>8</v>
      </c>
      <c r="AA270">
        <v>10</v>
      </c>
      <c r="AB270">
        <v>0</v>
      </c>
    </row>
    <row r="271" spans="1:28" ht="86" x14ac:dyDescent="0.25">
      <c r="A271">
        <v>270</v>
      </c>
      <c r="B271" t="s">
        <v>544</v>
      </c>
      <c r="C271" s="23" t="s">
        <v>545</v>
      </c>
      <c r="D271" s="48" t="s">
        <v>7</v>
      </c>
      <c r="E271" s="11">
        <v>9</v>
      </c>
      <c r="F271" s="12">
        <v>0</v>
      </c>
      <c r="G271" s="12">
        <v>0</v>
      </c>
      <c r="H271" s="8">
        <f t="shared" si="11"/>
        <v>0</v>
      </c>
      <c r="I271" s="48" t="s">
        <v>7</v>
      </c>
      <c r="J271" s="11">
        <v>6</v>
      </c>
      <c r="K271" s="12">
        <v>0</v>
      </c>
      <c r="L271" s="12">
        <v>3</v>
      </c>
      <c r="M271" s="8">
        <f t="shared" si="12"/>
        <v>0</v>
      </c>
      <c r="N271" s="23" t="s">
        <v>7</v>
      </c>
      <c r="O271" s="23">
        <v>6</v>
      </c>
      <c r="P271" s="23">
        <v>0</v>
      </c>
      <c r="Q271" s="23">
        <v>3</v>
      </c>
      <c r="R271" s="23">
        <v>0</v>
      </c>
      <c r="S271" s="23" t="s">
        <v>4</v>
      </c>
      <c r="T271">
        <v>0</v>
      </c>
      <c r="U271">
        <v>0</v>
      </c>
      <c r="V271">
        <v>10</v>
      </c>
      <c r="W271">
        <v>0</v>
      </c>
      <c r="X271" t="s">
        <v>7</v>
      </c>
      <c r="Y271">
        <v>9</v>
      </c>
      <c r="Z271">
        <v>0</v>
      </c>
      <c r="AA271">
        <v>8</v>
      </c>
      <c r="AB271">
        <v>0</v>
      </c>
    </row>
    <row r="272" spans="1:28" ht="52" x14ac:dyDescent="0.25">
      <c r="A272">
        <v>271</v>
      </c>
      <c r="B272" t="s">
        <v>546</v>
      </c>
      <c r="C272" s="23" t="s">
        <v>547</v>
      </c>
      <c r="D272" s="48" t="s">
        <v>4</v>
      </c>
      <c r="E272" s="11">
        <v>5</v>
      </c>
      <c r="F272" s="12">
        <v>0</v>
      </c>
      <c r="G272" s="12">
        <v>10</v>
      </c>
      <c r="H272" s="8">
        <f t="shared" si="11"/>
        <v>0</v>
      </c>
      <c r="I272" s="48" t="s">
        <v>4</v>
      </c>
      <c r="J272" s="11">
        <v>0</v>
      </c>
      <c r="K272" s="12">
        <v>0</v>
      </c>
      <c r="L272" s="12">
        <v>8</v>
      </c>
      <c r="M272" s="8">
        <f t="shared" si="12"/>
        <v>0</v>
      </c>
      <c r="N272" s="23" t="s">
        <v>4</v>
      </c>
      <c r="O272" s="23">
        <v>2</v>
      </c>
      <c r="P272" s="23">
        <v>0</v>
      </c>
      <c r="Q272" s="23">
        <v>8</v>
      </c>
      <c r="R272" s="23">
        <v>0</v>
      </c>
      <c r="S272" s="23" t="s">
        <v>4</v>
      </c>
      <c r="T272">
        <v>0</v>
      </c>
      <c r="U272">
        <v>1</v>
      </c>
      <c r="V272">
        <v>9</v>
      </c>
      <c r="W272">
        <v>0</v>
      </c>
      <c r="X272" t="s">
        <v>4</v>
      </c>
      <c r="Y272">
        <v>0</v>
      </c>
      <c r="Z272">
        <v>0</v>
      </c>
      <c r="AA272">
        <v>10</v>
      </c>
      <c r="AB272">
        <v>0</v>
      </c>
    </row>
    <row r="273" spans="1:28" ht="52" x14ac:dyDescent="0.25">
      <c r="A273">
        <v>272</v>
      </c>
      <c r="B273" t="s">
        <v>548</v>
      </c>
      <c r="C273" s="23" t="s">
        <v>549</v>
      </c>
      <c r="D273" s="48" t="s">
        <v>7</v>
      </c>
      <c r="E273" s="11">
        <v>10</v>
      </c>
      <c r="F273" s="12">
        <v>0</v>
      </c>
      <c r="G273" s="12">
        <v>0</v>
      </c>
      <c r="H273" s="8">
        <f t="shared" si="11"/>
        <v>0</v>
      </c>
      <c r="I273" s="48" t="s">
        <v>4</v>
      </c>
      <c r="J273" s="11">
        <v>0</v>
      </c>
      <c r="K273" s="12">
        <v>0</v>
      </c>
      <c r="L273" s="12">
        <v>8</v>
      </c>
      <c r="M273" s="8">
        <f t="shared" si="12"/>
        <v>0</v>
      </c>
      <c r="N273" s="23" t="s">
        <v>4</v>
      </c>
      <c r="O273" s="23">
        <v>0</v>
      </c>
      <c r="P273" s="23">
        <v>2</v>
      </c>
      <c r="Q273" s="23">
        <v>5</v>
      </c>
      <c r="R273" s="23">
        <v>0</v>
      </c>
      <c r="S273" s="23" t="s">
        <v>7</v>
      </c>
      <c r="T273">
        <v>8</v>
      </c>
      <c r="U273">
        <v>0</v>
      </c>
      <c r="V273">
        <v>3</v>
      </c>
      <c r="W273">
        <v>0</v>
      </c>
      <c r="X273" t="s">
        <v>7</v>
      </c>
      <c r="Y273">
        <v>8</v>
      </c>
      <c r="Z273">
        <v>0</v>
      </c>
      <c r="AA273">
        <v>3</v>
      </c>
      <c r="AB273">
        <v>0</v>
      </c>
    </row>
    <row r="274" spans="1:28" ht="35" x14ac:dyDescent="0.25">
      <c r="A274">
        <v>273</v>
      </c>
      <c r="B274" t="s">
        <v>550</v>
      </c>
      <c r="C274" s="23" t="s">
        <v>551</v>
      </c>
      <c r="D274" s="48" t="s">
        <v>46</v>
      </c>
      <c r="E274" s="11">
        <v>0</v>
      </c>
      <c r="F274" s="12">
        <v>8</v>
      </c>
      <c r="G274" s="12">
        <v>0</v>
      </c>
      <c r="H274" s="8">
        <f t="shared" si="11"/>
        <v>0</v>
      </c>
      <c r="I274" s="48" t="s">
        <v>4</v>
      </c>
      <c r="J274" s="11">
        <v>0</v>
      </c>
      <c r="K274" s="12">
        <v>0</v>
      </c>
      <c r="L274" s="12">
        <v>8</v>
      </c>
      <c r="M274" s="8">
        <f t="shared" si="12"/>
        <v>0</v>
      </c>
      <c r="N274" s="23" t="s">
        <v>46</v>
      </c>
      <c r="O274" s="23">
        <v>0</v>
      </c>
      <c r="P274" s="23">
        <v>10</v>
      </c>
      <c r="Q274" s="23">
        <v>0</v>
      </c>
      <c r="R274" s="23">
        <v>0</v>
      </c>
      <c r="S274" s="23" t="s">
        <v>7</v>
      </c>
      <c r="T274">
        <v>10</v>
      </c>
      <c r="U274">
        <v>0</v>
      </c>
      <c r="V274">
        <v>0</v>
      </c>
      <c r="W274">
        <v>0</v>
      </c>
      <c r="X274" t="s">
        <v>46</v>
      </c>
      <c r="Y274">
        <v>0</v>
      </c>
      <c r="Z274">
        <v>8</v>
      </c>
      <c r="AA274">
        <v>0</v>
      </c>
      <c r="AB274">
        <v>0</v>
      </c>
    </row>
    <row r="275" spans="1:28" ht="20" x14ac:dyDescent="0.25">
      <c r="A275">
        <v>274</v>
      </c>
      <c r="B275" t="s">
        <v>552</v>
      </c>
      <c r="C275" s="23" t="s">
        <v>553</v>
      </c>
      <c r="D275" s="48"/>
      <c r="E275" s="11">
        <v>0</v>
      </c>
      <c r="F275" s="12">
        <v>0</v>
      </c>
      <c r="G275" s="12">
        <v>0</v>
      </c>
      <c r="H275" s="8">
        <f t="shared" si="11"/>
        <v>1</v>
      </c>
      <c r="I275" s="48" t="s">
        <v>7</v>
      </c>
      <c r="J275" s="11">
        <v>6</v>
      </c>
      <c r="K275" s="12">
        <v>0</v>
      </c>
      <c r="L275" s="12">
        <v>0</v>
      </c>
      <c r="M275" s="8">
        <f t="shared" si="12"/>
        <v>0</v>
      </c>
      <c r="N275" s="23" t="s">
        <v>7</v>
      </c>
      <c r="O275" s="23">
        <v>4</v>
      </c>
      <c r="P275" s="23">
        <v>0</v>
      </c>
      <c r="Q275" s="23">
        <v>0</v>
      </c>
      <c r="R275" s="23">
        <v>0</v>
      </c>
      <c r="T275">
        <v>0</v>
      </c>
      <c r="U275">
        <v>0</v>
      </c>
      <c r="V275">
        <v>0</v>
      </c>
      <c r="W275">
        <v>1</v>
      </c>
      <c r="X275" t="s">
        <v>4</v>
      </c>
      <c r="Y275">
        <v>2</v>
      </c>
      <c r="Z275">
        <v>0</v>
      </c>
      <c r="AA275">
        <v>10</v>
      </c>
      <c r="AB275">
        <v>0</v>
      </c>
    </row>
    <row r="276" spans="1:28" ht="20" x14ac:dyDescent="0.25">
      <c r="A276">
        <v>275</v>
      </c>
      <c r="B276" t="s">
        <v>554</v>
      </c>
      <c r="C276" s="23" t="s">
        <v>555</v>
      </c>
      <c r="D276" s="48"/>
      <c r="E276" s="11">
        <v>0</v>
      </c>
      <c r="F276" s="12">
        <v>0</v>
      </c>
      <c r="G276" s="12">
        <v>0</v>
      </c>
      <c r="H276" s="8">
        <f t="shared" si="11"/>
        <v>1</v>
      </c>
      <c r="I276" s="48" t="s">
        <v>7</v>
      </c>
      <c r="J276" s="11">
        <v>6</v>
      </c>
      <c r="K276" s="12">
        <v>0</v>
      </c>
      <c r="L276" s="12">
        <v>0</v>
      </c>
      <c r="M276" s="8">
        <f t="shared" si="12"/>
        <v>0</v>
      </c>
      <c r="N276" s="23" t="s">
        <v>7</v>
      </c>
      <c r="O276" s="23">
        <v>6</v>
      </c>
      <c r="P276" s="23">
        <v>0</v>
      </c>
      <c r="Q276" s="23">
        <v>0</v>
      </c>
      <c r="R276" s="23">
        <v>0</v>
      </c>
      <c r="S276" s="23" t="s">
        <v>63</v>
      </c>
      <c r="T276">
        <v>0</v>
      </c>
      <c r="U276">
        <v>0</v>
      </c>
      <c r="V276">
        <v>0</v>
      </c>
      <c r="W276">
        <v>1</v>
      </c>
      <c r="X276" t="s">
        <v>63</v>
      </c>
      <c r="Y276">
        <v>0</v>
      </c>
      <c r="Z276">
        <v>0</v>
      </c>
      <c r="AA276">
        <v>0</v>
      </c>
      <c r="AB276">
        <v>1</v>
      </c>
    </row>
    <row r="277" spans="1:28" ht="20" x14ac:dyDescent="0.25">
      <c r="A277">
        <v>276</v>
      </c>
      <c r="B277" t="s">
        <v>556</v>
      </c>
      <c r="C277" s="23" t="s">
        <v>557</v>
      </c>
      <c r="D277" s="48" t="s">
        <v>4</v>
      </c>
      <c r="E277" s="11">
        <v>4</v>
      </c>
      <c r="F277" s="12">
        <v>0</v>
      </c>
      <c r="G277" s="12">
        <v>8</v>
      </c>
      <c r="H277" s="8">
        <f t="shared" si="11"/>
        <v>0</v>
      </c>
      <c r="I277" s="48" t="s">
        <v>63</v>
      </c>
      <c r="J277" s="11">
        <v>0</v>
      </c>
      <c r="K277" s="12">
        <v>0</v>
      </c>
      <c r="L277" s="12">
        <v>0</v>
      </c>
      <c r="M277" s="8">
        <f t="shared" si="12"/>
        <v>1</v>
      </c>
      <c r="N277" s="23" t="s">
        <v>7</v>
      </c>
      <c r="O277" s="23">
        <v>5</v>
      </c>
      <c r="P277" s="23">
        <v>0</v>
      </c>
      <c r="Q277" s="23">
        <v>2</v>
      </c>
      <c r="R277" s="23">
        <v>0</v>
      </c>
      <c r="S277" s="23" t="s">
        <v>7</v>
      </c>
      <c r="T277">
        <v>6</v>
      </c>
      <c r="U277">
        <v>2</v>
      </c>
      <c r="V277">
        <v>0</v>
      </c>
      <c r="W277">
        <v>0</v>
      </c>
      <c r="X277" t="s">
        <v>46</v>
      </c>
      <c r="Y277">
        <v>0</v>
      </c>
      <c r="Z277">
        <v>8</v>
      </c>
      <c r="AA277">
        <v>0</v>
      </c>
      <c r="AB277">
        <v>0</v>
      </c>
    </row>
    <row r="278" spans="1:28" ht="35" x14ac:dyDescent="0.25">
      <c r="A278">
        <v>277</v>
      </c>
      <c r="B278" t="s">
        <v>558</v>
      </c>
      <c r="C278" s="23" t="s">
        <v>559</v>
      </c>
      <c r="D278" s="48" t="s">
        <v>7</v>
      </c>
      <c r="E278" s="11">
        <v>8</v>
      </c>
      <c r="F278" s="12">
        <v>0</v>
      </c>
      <c r="G278" s="12">
        <v>0</v>
      </c>
      <c r="H278" s="8">
        <f t="shared" si="11"/>
        <v>0</v>
      </c>
      <c r="I278" s="48" t="s">
        <v>7</v>
      </c>
      <c r="J278" s="11">
        <v>6</v>
      </c>
      <c r="K278" s="12">
        <v>0</v>
      </c>
      <c r="L278" s="12">
        <v>0</v>
      </c>
      <c r="M278" s="8">
        <f t="shared" si="12"/>
        <v>0</v>
      </c>
      <c r="N278" s="23" t="s">
        <v>7</v>
      </c>
      <c r="O278" s="23">
        <v>7</v>
      </c>
      <c r="P278" s="23">
        <v>0</v>
      </c>
      <c r="Q278" s="23">
        <v>0</v>
      </c>
      <c r="R278" s="23">
        <v>0</v>
      </c>
      <c r="S278" s="23" t="s">
        <v>7</v>
      </c>
      <c r="T278">
        <v>10</v>
      </c>
      <c r="U278">
        <v>0</v>
      </c>
      <c r="V278">
        <v>0</v>
      </c>
      <c r="W278">
        <v>0</v>
      </c>
      <c r="X278" t="s">
        <v>7</v>
      </c>
      <c r="Y278">
        <v>8</v>
      </c>
      <c r="Z278">
        <v>0</v>
      </c>
      <c r="AA278">
        <v>0</v>
      </c>
      <c r="AB278">
        <v>0</v>
      </c>
    </row>
    <row r="279" spans="1:28" ht="20" x14ac:dyDescent="0.25">
      <c r="A279">
        <v>278</v>
      </c>
      <c r="B279" t="s">
        <v>560</v>
      </c>
      <c r="C279" s="23" t="s">
        <v>561</v>
      </c>
      <c r="D279" s="48" t="s">
        <v>4</v>
      </c>
      <c r="E279" s="11">
        <v>2</v>
      </c>
      <c r="F279" s="12">
        <v>0</v>
      </c>
      <c r="G279" s="12">
        <v>10</v>
      </c>
      <c r="H279" s="8">
        <f t="shared" si="11"/>
        <v>0</v>
      </c>
      <c r="I279" s="48" t="s">
        <v>4</v>
      </c>
      <c r="J279" s="11">
        <v>0</v>
      </c>
      <c r="K279" s="12">
        <v>0</v>
      </c>
      <c r="L279" s="12">
        <v>8</v>
      </c>
      <c r="M279" s="8">
        <f t="shared" si="12"/>
        <v>0</v>
      </c>
      <c r="N279" s="23" t="s">
        <v>4</v>
      </c>
      <c r="O279" s="23">
        <v>0</v>
      </c>
      <c r="P279" s="23">
        <v>2</v>
      </c>
      <c r="Q279" s="23">
        <v>8</v>
      </c>
      <c r="R279" s="23">
        <v>0</v>
      </c>
      <c r="S279" s="23" t="s">
        <v>4</v>
      </c>
      <c r="T279">
        <v>1</v>
      </c>
      <c r="U279">
        <v>1</v>
      </c>
      <c r="V279">
        <v>9</v>
      </c>
      <c r="W279">
        <v>0</v>
      </c>
      <c r="X279" t="s">
        <v>4</v>
      </c>
      <c r="Y279">
        <v>0</v>
      </c>
      <c r="Z279">
        <v>0</v>
      </c>
      <c r="AA279">
        <v>10</v>
      </c>
      <c r="AB279">
        <v>0</v>
      </c>
    </row>
    <row r="280" spans="1:28" ht="52" x14ac:dyDescent="0.25">
      <c r="A280">
        <v>279</v>
      </c>
      <c r="B280" t="s">
        <v>562</v>
      </c>
      <c r="C280" s="23" t="s">
        <v>563</v>
      </c>
      <c r="D280" s="48" t="s">
        <v>4</v>
      </c>
      <c r="E280" s="11">
        <v>0</v>
      </c>
      <c r="F280" s="12">
        <v>4</v>
      </c>
      <c r="G280" s="12">
        <v>8</v>
      </c>
      <c r="H280" s="8">
        <f t="shared" si="11"/>
        <v>0</v>
      </c>
      <c r="I280" s="48" t="s">
        <v>46</v>
      </c>
      <c r="J280" s="11">
        <v>0</v>
      </c>
      <c r="K280" s="12">
        <v>8</v>
      </c>
      <c r="L280" s="12">
        <v>0</v>
      </c>
      <c r="M280" s="8">
        <f t="shared" si="12"/>
        <v>0</v>
      </c>
      <c r="N280" s="23" t="s">
        <v>4</v>
      </c>
      <c r="O280" s="23">
        <v>5</v>
      </c>
      <c r="P280" s="23">
        <v>5</v>
      </c>
      <c r="Q280" s="23">
        <v>8</v>
      </c>
      <c r="R280" s="23">
        <v>0</v>
      </c>
      <c r="S280" s="23" t="s">
        <v>46</v>
      </c>
      <c r="T280">
        <v>0</v>
      </c>
      <c r="U280">
        <v>7</v>
      </c>
      <c r="V280">
        <v>0</v>
      </c>
      <c r="W280">
        <v>0</v>
      </c>
      <c r="X280" t="s">
        <v>46</v>
      </c>
      <c r="Y280">
        <v>0</v>
      </c>
      <c r="Z280">
        <v>8</v>
      </c>
      <c r="AA280">
        <v>2</v>
      </c>
      <c r="AB280">
        <v>0</v>
      </c>
    </row>
    <row r="281" spans="1:28" ht="20" x14ac:dyDescent="0.25">
      <c r="A281">
        <v>280</v>
      </c>
      <c r="B281" t="s">
        <v>564</v>
      </c>
      <c r="C281" s="23" t="s">
        <v>565</v>
      </c>
      <c r="D281" s="48" t="s">
        <v>4</v>
      </c>
      <c r="E281" s="11">
        <v>3</v>
      </c>
      <c r="F281" s="12">
        <v>0</v>
      </c>
      <c r="G281" s="12">
        <v>10</v>
      </c>
      <c r="H281" s="8">
        <f t="shared" si="11"/>
        <v>0</v>
      </c>
      <c r="I281" s="48" t="s">
        <v>4</v>
      </c>
      <c r="J281" s="11">
        <v>0</v>
      </c>
      <c r="K281" s="12">
        <v>0</v>
      </c>
      <c r="L281" s="12">
        <v>8</v>
      </c>
      <c r="M281" s="8">
        <f t="shared" si="12"/>
        <v>0</v>
      </c>
      <c r="N281" s="23" t="s">
        <v>4</v>
      </c>
      <c r="O281" s="23">
        <v>0</v>
      </c>
      <c r="P281" s="23">
        <v>2</v>
      </c>
      <c r="Q281" s="23">
        <v>6</v>
      </c>
      <c r="R281" s="23">
        <v>0</v>
      </c>
      <c r="S281" s="23" t="s">
        <v>4</v>
      </c>
      <c r="T281">
        <v>0</v>
      </c>
      <c r="U281">
        <v>0</v>
      </c>
      <c r="V281">
        <v>10</v>
      </c>
      <c r="W281">
        <v>0</v>
      </c>
      <c r="X281" t="s">
        <v>4</v>
      </c>
      <c r="Y281">
        <v>0</v>
      </c>
      <c r="Z281">
        <v>0</v>
      </c>
      <c r="AA281">
        <v>10</v>
      </c>
      <c r="AB281">
        <v>0</v>
      </c>
    </row>
    <row r="282" spans="1:28" ht="69" x14ac:dyDescent="0.25">
      <c r="A282">
        <v>281</v>
      </c>
      <c r="B282" t="s">
        <v>566</v>
      </c>
      <c r="C282" s="23" t="s">
        <v>567</v>
      </c>
      <c r="D282" s="48" t="s">
        <v>7</v>
      </c>
      <c r="E282" s="11">
        <v>8</v>
      </c>
      <c r="F282" s="12">
        <v>0</v>
      </c>
      <c r="G282" s="12">
        <v>4</v>
      </c>
      <c r="H282" s="8">
        <f t="shared" si="11"/>
        <v>0</v>
      </c>
      <c r="I282" s="48" t="s">
        <v>7</v>
      </c>
      <c r="J282" s="11">
        <v>8</v>
      </c>
      <c r="K282" s="12">
        <v>0</v>
      </c>
      <c r="L282" s="12">
        <v>0</v>
      </c>
      <c r="M282" s="8">
        <f t="shared" si="12"/>
        <v>0</v>
      </c>
      <c r="N282" s="23" t="s">
        <v>4</v>
      </c>
      <c r="O282" s="23">
        <v>2</v>
      </c>
      <c r="P282" s="23">
        <v>0</v>
      </c>
      <c r="Q282" s="23">
        <v>8</v>
      </c>
      <c r="R282" s="23">
        <v>0</v>
      </c>
      <c r="S282" s="23" t="s">
        <v>46</v>
      </c>
      <c r="T282">
        <v>4</v>
      </c>
      <c r="U282">
        <v>8</v>
      </c>
      <c r="V282">
        <v>4</v>
      </c>
      <c r="W282">
        <v>0</v>
      </c>
      <c r="X282" t="s">
        <v>7</v>
      </c>
      <c r="Y282">
        <v>8</v>
      </c>
      <c r="Z282">
        <v>0</v>
      </c>
      <c r="AA282">
        <v>2</v>
      </c>
      <c r="AB282">
        <v>0</v>
      </c>
    </row>
    <row r="283" spans="1:28" ht="35" x14ac:dyDescent="0.25">
      <c r="A283">
        <v>282</v>
      </c>
      <c r="B283" t="s">
        <v>568</v>
      </c>
      <c r="C283" s="23" t="s">
        <v>569</v>
      </c>
      <c r="D283" s="48" t="s">
        <v>4</v>
      </c>
      <c r="E283" s="11">
        <v>0</v>
      </c>
      <c r="F283" s="12">
        <v>0</v>
      </c>
      <c r="G283" s="12">
        <v>4</v>
      </c>
      <c r="H283" s="8">
        <f t="shared" si="11"/>
        <v>0</v>
      </c>
      <c r="I283" s="48" t="s">
        <v>7</v>
      </c>
      <c r="J283" s="11">
        <v>6</v>
      </c>
      <c r="K283" s="12">
        <v>0</v>
      </c>
      <c r="L283" s="12">
        <v>3</v>
      </c>
      <c r="M283" s="8">
        <f t="shared" si="12"/>
        <v>0</v>
      </c>
      <c r="N283" s="23" t="s">
        <v>4</v>
      </c>
      <c r="O283" s="23">
        <v>2</v>
      </c>
      <c r="P283" s="23">
        <v>0</v>
      </c>
      <c r="Q283" s="23">
        <v>6</v>
      </c>
      <c r="R283" s="23">
        <v>0</v>
      </c>
      <c r="S283" s="23" t="s">
        <v>4</v>
      </c>
      <c r="T283">
        <v>0</v>
      </c>
      <c r="U283">
        <v>0</v>
      </c>
      <c r="V283">
        <v>10</v>
      </c>
      <c r="W283">
        <v>0</v>
      </c>
      <c r="X283" t="s">
        <v>4</v>
      </c>
      <c r="Y283">
        <v>0</v>
      </c>
      <c r="Z283">
        <v>0</v>
      </c>
      <c r="AA283">
        <v>10</v>
      </c>
      <c r="AB283">
        <v>0</v>
      </c>
    </row>
    <row r="284" spans="1:28" ht="52" x14ac:dyDescent="0.25">
      <c r="A284">
        <v>283</v>
      </c>
      <c r="B284" t="s">
        <v>570</v>
      </c>
      <c r="C284" s="23" t="s">
        <v>571</v>
      </c>
      <c r="D284" s="48" t="s">
        <v>7</v>
      </c>
      <c r="E284" s="11">
        <v>8</v>
      </c>
      <c r="F284" s="12">
        <v>0</v>
      </c>
      <c r="G284" s="12">
        <v>0</v>
      </c>
      <c r="H284" s="8">
        <f t="shared" si="11"/>
        <v>0</v>
      </c>
      <c r="I284" s="48" t="s">
        <v>7</v>
      </c>
      <c r="J284" s="11">
        <v>8</v>
      </c>
      <c r="K284" s="12">
        <v>2</v>
      </c>
      <c r="L284" s="12">
        <v>0</v>
      </c>
      <c r="M284" s="8">
        <f t="shared" si="12"/>
        <v>0</v>
      </c>
      <c r="N284" s="23" t="s">
        <v>7</v>
      </c>
      <c r="O284" s="23">
        <v>6</v>
      </c>
      <c r="P284" s="23">
        <v>0</v>
      </c>
      <c r="Q284" s="23">
        <v>2</v>
      </c>
      <c r="R284" s="23">
        <v>0</v>
      </c>
      <c r="S284" s="23" t="s">
        <v>46</v>
      </c>
      <c r="T284">
        <v>1</v>
      </c>
      <c r="U284">
        <v>8</v>
      </c>
      <c r="V284">
        <v>0</v>
      </c>
      <c r="W284">
        <v>0</v>
      </c>
      <c r="X284" t="s">
        <v>7</v>
      </c>
      <c r="Y284">
        <v>8</v>
      </c>
      <c r="Z284">
        <v>1</v>
      </c>
      <c r="AA284">
        <v>4</v>
      </c>
      <c r="AB284">
        <v>0</v>
      </c>
    </row>
    <row r="285" spans="1:28" ht="20" x14ac:dyDescent="0.25">
      <c r="A285">
        <v>284</v>
      </c>
      <c r="B285" t="s">
        <v>572</v>
      </c>
      <c r="C285" s="23" t="s">
        <v>573</v>
      </c>
      <c r="D285" s="48" t="s">
        <v>4</v>
      </c>
      <c r="E285" s="11">
        <v>3</v>
      </c>
      <c r="F285" s="12">
        <v>0</v>
      </c>
      <c r="G285" s="12">
        <v>6</v>
      </c>
      <c r="H285" s="8">
        <f t="shared" si="11"/>
        <v>0</v>
      </c>
      <c r="I285" s="48" t="s">
        <v>7</v>
      </c>
      <c r="J285" s="11">
        <v>8</v>
      </c>
      <c r="K285" s="12">
        <v>0</v>
      </c>
      <c r="L285" s="12">
        <v>0</v>
      </c>
      <c r="M285" s="8">
        <f t="shared" si="12"/>
        <v>0</v>
      </c>
      <c r="N285" s="23" t="s">
        <v>7</v>
      </c>
      <c r="O285" s="23">
        <v>4</v>
      </c>
      <c r="P285" s="23">
        <v>0</v>
      </c>
      <c r="Q285" s="23">
        <v>3</v>
      </c>
      <c r="R285" s="23">
        <v>0</v>
      </c>
      <c r="S285" s="23" t="s">
        <v>4</v>
      </c>
      <c r="T285">
        <v>2</v>
      </c>
      <c r="U285">
        <v>0</v>
      </c>
      <c r="V285">
        <v>7</v>
      </c>
      <c r="W285">
        <v>0</v>
      </c>
      <c r="X285" t="s">
        <v>7</v>
      </c>
      <c r="Y285">
        <v>7</v>
      </c>
      <c r="Z285">
        <v>0</v>
      </c>
      <c r="AA285">
        <v>0</v>
      </c>
      <c r="AB285">
        <v>0</v>
      </c>
    </row>
    <row r="286" spans="1:28" ht="20" x14ac:dyDescent="0.25">
      <c r="A286">
        <v>285</v>
      </c>
      <c r="B286" t="s">
        <v>574</v>
      </c>
      <c r="C286" s="23" t="s">
        <v>575</v>
      </c>
      <c r="D286" s="48"/>
      <c r="E286" s="11">
        <v>0</v>
      </c>
      <c r="F286" s="12">
        <v>0</v>
      </c>
      <c r="G286" s="12">
        <v>0</v>
      </c>
      <c r="H286" s="8">
        <f t="shared" si="11"/>
        <v>1</v>
      </c>
      <c r="I286" s="48" t="s">
        <v>4</v>
      </c>
      <c r="J286" s="11">
        <v>0</v>
      </c>
      <c r="K286" s="12">
        <v>0</v>
      </c>
      <c r="L286" s="12">
        <v>10</v>
      </c>
      <c r="M286" s="8">
        <f t="shared" si="12"/>
        <v>0</v>
      </c>
      <c r="N286" s="23" t="s">
        <v>4</v>
      </c>
      <c r="O286" s="23">
        <v>2</v>
      </c>
      <c r="P286" s="23">
        <v>0</v>
      </c>
      <c r="Q286" s="23">
        <v>4</v>
      </c>
      <c r="R286" s="23">
        <v>0</v>
      </c>
      <c r="S286" s="23" t="s">
        <v>4</v>
      </c>
      <c r="T286">
        <v>0</v>
      </c>
      <c r="U286">
        <v>0</v>
      </c>
      <c r="V286">
        <v>10</v>
      </c>
      <c r="W286">
        <v>0</v>
      </c>
      <c r="X286" t="s">
        <v>63</v>
      </c>
      <c r="Y286">
        <v>0</v>
      </c>
      <c r="Z286">
        <v>0</v>
      </c>
      <c r="AA286">
        <v>0</v>
      </c>
      <c r="AB286">
        <v>1</v>
      </c>
    </row>
    <row r="287" spans="1:28" ht="69" x14ac:dyDescent="0.25">
      <c r="A287">
        <v>286</v>
      </c>
      <c r="B287" t="s">
        <v>576</v>
      </c>
      <c r="C287" s="23" t="s">
        <v>577</v>
      </c>
      <c r="D287" s="48" t="s">
        <v>7</v>
      </c>
      <c r="E287" s="11">
        <v>10</v>
      </c>
      <c r="F287" s="12">
        <v>0</v>
      </c>
      <c r="G287" s="12">
        <v>0</v>
      </c>
      <c r="H287" s="8">
        <f t="shared" si="11"/>
        <v>0</v>
      </c>
      <c r="I287" s="48" t="s">
        <v>7</v>
      </c>
      <c r="J287" s="11">
        <v>10</v>
      </c>
      <c r="K287" s="12">
        <v>0</v>
      </c>
      <c r="L287" s="12">
        <v>0</v>
      </c>
      <c r="M287" s="8">
        <f t="shared" si="12"/>
        <v>0</v>
      </c>
      <c r="N287" s="23" t="s">
        <v>7</v>
      </c>
      <c r="O287" s="23">
        <v>10</v>
      </c>
      <c r="P287" s="23">
        <v>0</v>
      </c>
      <c r="Q287" s="23">
        <v>0</v>
      </c>
      <c r="R287" s="23">
        <v>0</v>
      </c>
      <c r="S287" s="23" t="s">
        <v>7</v>
      </c>
      <c r="T287">
        <v>10</v>
      </c>
      <c r="U287">
        <v>0</v>
      </c>
      <c r="V287">
        <v>0</v>
      </c>
      <c r="W287">
        <v>0</v>
      </c>
      <c r="X287" t="s">
        <v>7</v>
      </c>
      <c r="Y287">
        <v>10</v>
      </c>
      <c r="Z287">
        <v>0</v>
      </c>
      <c r="AA287">
        <v>0</v>
      </c>
      <c r="AB287">
        <v>0</v>
      </c>
    </row>
    <row r="288" spans="1:28" ht="52" x14ac:dyDescent="0.25">
      <c r="A288">
        <v>287</v>
      </c>
      <c r="B288" t="s">
        <v>578</v>
      </c>
      <c r="C288" s="23" t="s">
        <v>579</v>
      </c>
      <c r="D288" s="48" t="s">
        <v>7</v>
      </c>
      <c r="E288" s="11">
        <v>8</v>
      </c>
      <c r="F288" s="12">
        <v>6</v>
      </c>
      <c r="G288" s="12">
        <v>8</v>
      </c>
      <c r="H288" s="8">
        <f t="shared" si="11"/>
        <v>0</v>
      </c>
      <c r="I288" s="48" t="s">
        <v>7</v>
      </c>
      <c r="J288" s="11">
        <v>8</v>
      </c>
      <c r="K288" s="12">
        <v>0</v>
      </c>
      <c r="L288" s="12">
        <v>0</v>
      </c>
      <c r="M288" s="8">
        <f t="shared" si="12"/>
        <v>0</v>
      </c>
      <c r="N288" s="23" t="s">
        <v>7</v>
      </c>
      <c r="O288" s="23">
        <v>6</v>
      </c>
      <c r="P288" s="23">
        <v>4</v>
      </c>
      <c r="Q288" s="23">
        <v>0</v>
      </c>
      <c r="R288" s="23">
        <v>0</v>
      </c>
      <c r="T288">
        <v>0</v>
      </c>
      <c r="U288">
        <v>0</v>
      </c>
      <c r="V288">
        <v>0</v>
      </c>
      <c r="W288">
        <v>1</v>
      </c>
      <c r="X288" t="s">
        <v>7</v>
      </c>
      <c r="Y288">
        <v>6</v>
      </c>
      <c r="Z288">
        <v>4</v>
      </c>
      <c r="AA288">
        <v>0</v>
      </c>
      <c r="AB288">
        <v>0</v>
      </c>
    </row>
    <row r="289" spans="1:28" ht="103" x14ac:dyDescent="0.25">
      <c r="A289">
        <v>288</v>
      </c>
      <c r="B289" t="s">
        <v>580</v>
      </c>
      <c r="C289" s="23" t="s">
        <v>581</v>
      </c>
      <c r="D289" s="48" t="s">
        <v>7</v>
      </c>
      <c r="E289" s="11">
        <v>8</v>
      </c>
      <c r="F289" s="12">
        <v>0</v>
      </c>
      <c r="G289" s="12">
        <v>0</v>
      </c>
      <c r="H289" s="8">
        <f t="shared" si="11"/>
        <v>0</v>
      </c>
      <c r="I289" s="48" t="s">
        <v>7</v>
      </c>
      <c r="J289" s="11">
        <v>10</v>
      </c>
      <c r="K289" s="12">
        <v>0</v>
      </c>
      <c r="L289" s="12">
        <v>0</v>
      </c>
      <c r="M289" s="8">
        <f t="shared" si="12"/>
        <v>0</v>
      </c>
      <c r="N289" s="23" t="s">
        <v>7</v>
      </c>
      <c r="O289" s="23">
        <v>10</v>
      </c>
      <c r="P289" s="23">
        <v>0</v>
      </c>
      <c r="Q289" s="23">
        <v>0</v>
      </c>
      <c r="R289" s="23">
        <v>0</v>
      </c>
      <c r="S289" s="23" t="s">
        <v>7</v>
      </c>
      <c r="T289">
        <v>10</v>
      </c>
      <c r="U289">
        <v>0</v>
      </c>
      <c r="V289">
        <v>0</v>
      </c>
      <c r="W289">
        <v>0</v>
      </c>
      <c r="X289" t="s">
        <v>7</v>
      </c>
      <c r="Y289">
        <v>10</v>
      </c>
      <c r="Z289">
        <v>0</v>
      </c>
      <c r="AA289">
        <v>0</v>
      </c>
      <c r="AB289">
        <v>0</v>
      </c>
    </row>
    <row r="290" spans="1:28" ht="52" x14ac:dyDescent="0.25">
      <c r="A290">
        <v>289</v>
      </c>
      <c r="B290" t="s">
        <v>582</v>
      </c>
      <c r="C290" s="23" t="s">
        <v>583</v>
      </c>
      <c r="D290" s="48" t="s">
        <v>7</v>
      </c>
      <c r="E290" s="11">
        <v>10</v>
      </c>
      <c r="F290" s="12">
        <v>0</v>
      </c>
      <c r="G290" s="12">
        <v>0</v>
      </c>
      <c r="H290" s="8">
        <f t="shared" si="11"/>
        <v>0</v>
      </c>
      <c r="I290" s="48" t="s">
        <v>7</v>
      </c>
      <c r="J290" s="11">
        <v>6</v>
      </c>
      <c r="K290" s="12">
        <v>0</v>
      </c>
      <c r="L290" s="12">
        <v>5</v>
      </c>
      <c r="M290" s="8">
        <f t="shared" si="12"/>
        <v>0</v>
      </c>
      <c r="N290" s="23" t="s">
        <v>4</v>
      </c>
      <c r="O290" s="23">
        <v>4</v>
      </c>
      <c r="P290" s="23">
        <v>0</v>
      </c>
      <c r="Q290" s="23">
        <v>6</v>
      </c>
      <c r="R290" s="23">
        <v>0</v>
      </c>
      <c r="S290" s="23" t="s">
        <v>7</v>
      </c>
      <c r="T290">
        <v>4</v>
      </c>
      <c r="U290">
        <v>0</v>
      </c>
      <c r="V290">
        <v>2</v>
      </c>
      <c r="W290">
        <v>0</v>
      </c>
      <c r="X290" t="s">
        <v>7</v>
      </c>
      <c r="Y290">
        <v>7</v>
      </c>
      <c r="Z290">
        <v>0</v>
      </c>
      <c r="AA290">
        <v>6</v>
      </c>
      <c r="AB290">
        <v>0</v>
      </c>
    </row>
    <row r="291" spans="1:28" ht="103" x14ac:dyDescent="0.25">
      <c r="A291">
        <v>290</v>
      </c>
      <c r="B291" t="s">
        <v>584</v>
      </c>
      <c r="C291" s="23" t="s">
        <v>585</v>
      </c>
      <c r="D291" s="49" t="s">
        <v>7</v>
      </c>
      <c r="E291" s="11">
        <v>10</v>
      </c>
      <c r="F291" s="12">
        <v>0</v>
      </c>
      <c r="G291" s="12">
        <v>0</v>
      </c>
      <c r="H291" s="8">
        <f t="shared" si="11"/>
        <v>0</v>
      </c>
      <c r="I291" s="49" t="s">
        <v>7</v>
      </c>
      <c r="J291" s="11">
        <v>10</v>
      </c>
      <c r="K291" s="12">
        <v>0</v>
      </c>
      <c r="L291" s="12">
        <v>0</v>
      </c>
      <c r="M291" s="8">
        <f>IF(AND(SUM(J291:L291) = 0, J291 &lt;&gt; ""), 1, 0)</f>
        <v>0</v>
      </c>
      <c r="N291" s="23" t="s">
        <v>7</v>
      </c>
      <c r="O291" s="23">
        <v>8</v>
      </c>
      <c r="P291" s="23">
        <v>0</v>
      </c>
      <c r="Q291" s="23">
        <v>0</v>
      </c>
      <c r="R291" s="23">
        <v>0</v>
      </c>
      <c r="S291" s="23" t="s">
        <v>7</v>
      </c>
      <c r="T291">
        <v>10</v>
      </c>
      <c r="U291">
        <v>0</v>
      </c>
      <c r="V291">
        <v>0</v>
      </c>
      <c r="W291">
        <v>0</v>
      </c>
      <c r="X291" t="s">
        <v>7</v>
      </c>
      <c r="Y291">
        <v>10</v>
      </c>
      <c r="Z291">
        <v>0</v>
      </c>
      <c r="AA291">
        <v>0</v>
      </c>
      <c r="AB291">
        <v>0</v>
      </c>
    </row>
    <row r="292" spans="1:28" ht="35" x14ac:dyDescent="0.25">
      <c r="A292">
        <v>291</v>
      </c>
      <c r="B292" t="s">
        <v>586</v>
      </c>
      <c r="C292" s="23" t="s">
        <v>587</v>
      </c>
      <c r="D292" s="48" t="s">
        <v>4</v>
      </c>
      <c r="E292" s="11">
        <v>2</v>
      </c>
      <c r="F292" s="12">
        <v>0</v>
      </c>
      <c r="G292" s="12">
        <v>10</v>
      </c>
      <c r="H292" s="8">
        <f t="shared" si="11"/>
        <v>0</v>
      </c>
      <c r="I292" s="48" t="s">
        <v>4</v>
      </c>
      <c r="J292" s="11">
        <v>6</v>
      </c>
      <c r="K292" s="12">
        <v>0</v>
      </c>
      <c r="L292" s="12">
        <v>8</v>
      </c>
      <c r="M292" s="8">
        <f t="shared" si="12"/>
        <v>0</v>
      </c>
      <c r="N292" s="23" t="s">
        <v>7</v>
      </c>
      <c r="O292" s="23">
        <v>6</v>
      </c>
      <c r="P292" s="23">
        <v>0</v>
      </c>
      <c r="Q292" s="23">
        <v>4</v>
      </c>
      <c r="R292" s="23">
        <v>0</v>
      </c>
      <c r="S292" s="23" t="s">
        <v>4</v>
      </c>
      <c r="T292">
        <v>1</v>
      </c>
      <c r="U292">
        <v>0</v>
      </c>
      <c r="V292">
        <v>9</v>
      </c>
      <c r="W292">
        <v>0</v>
      </c>
      <c r="X292" t="s">
        <v>4</v>
      </c>
      <c r="Y292">
        <v>2</v>
      </c>
      <c r="Z292">
        <v>0</v>
      </c>
      <c r="AA292">
        <v>9</v>
      </c>
      <c r="AB292">
        <v>0</v>
      </c>
    </row>
    <row r="293" spans="1:28" ht="35" x14ac:dyDescent="0.25">
      <c r="A293">
        <v>292</v>
      </c>
      <c r="B293" t="s">
        <v>588</v>
      </c>
      <c r="C293" s="23" t="s">
        <v>589</v>
      </c>
      <c r="D293" s="48" t="s">
        <v>4</v>
      </c>
      <c r="E293" s="11">
        <v>6</v>
      </c>
      <c r="F293" s="12">
        <v>0</v>
      </c>
      <c r="G293" s="12">
        <v>8</v>
      </c>
      <c r="H293" s="8">
        <f t="shared" si="11"/>
        <v>0</v>
      </c>
      <c r="I293" s="48" t="s">
        <v>4</v>
      </c>
      <c r="J293" s="11">
        <v>0</v>
      </c>
      <c r="K293" s="12">
        <v>0</v>
      </c>
      <c r="L293" s="12">
        <v>8</v>
      </c>
      <c r="M293" s="8">
        <f t="shared" si="12"/>
        <v>0</v>
      </c>
      <c r="N293" s="23" t="s">
        <v>4</v>
      </c>
      <c r="O293" s="23">
        <v>2</v>
      </c>
      <c r="P293" s="23">
        <v>0</v>
      </c>
      <c r="Q293" s="23">
        <v>10</v>
      </c>
      <c r="R293" s="23">
        <v>0</v>
      </c>
      <c r="S293" s="23" t="s">
        <v>4</v>
      </c>
      <c r="T293">
        <v>0</v>
      </c>
      <c r="U293">
        <v>0</v>
      </c>
      <c r="V293">
        <v>10</v>
      </c>
      <c r="W293">
        <v>0</v>
      </c>
      <c r="X293" t="s">
        <v>4</v>
      </c>
      <c r="Y293">
        <v>0</v>
      </c>
      <c r="Z293">
        <v>2</v>
      </c>
      <c r="AA293">
        <v>9</v>
      </c>
      <c r="AB293">
        <v>0</v>
      </c>
    </row>
    <row r="294" spans="1:28" ht="35" x14ac:dyDescent="0.25">
      <c r="A294">
        <v>293</v>
      </c>
      <c r="B294" t="s">
        <v>590</v>
      </c>
      <c r="C294" s="23" t="s">
        <v>591</v>
      </c>
      <c r="D294" s="48" t="s">
        <v>7</v>
      </c>
      <c r="E294" s="11">
        <v>10</v>
      </c>
      <c r="F294" s="12">
        <v>0</v>
      </c>
      <c r="G294" s="12">
        <v>0</v>
      </c>
      <c r="H294" s="8">
        <f t="shared" si="11"/>
        <v>0</v>
      </c>
      <c r="I294" s="48" t="s">
        <v>7</v>
      </c>
      <c r="J294" s="11">
        <v>10</v>
      </c>
      <c r="K294" s="12">
        <v>0</v>
      </c>
      <c r="L294" s="12">
        <v>0</v>
      </c>
      <c r="M294" s="8">
        <f t="shared" si="12"/>
        <v>0</v>
      </c>
      <c r="N294" s="23" t="s">
        <v>7</v>
      </c>
      <c r="O294" s="23">
        <v>10</v>
      </c>
      <c r="P294" s="23">
        <v>0</v>
      </c>
      <c r="Q294" s="23">
        <v>0</v>
      </c>
      <c r="R294" s="23">
        <v>0</v>
      </c>
      <c r="S294" s="23" t="s">
        <v>7</v>
      </c>
      <c r="T294">
        <v>10</v>
      </c>
      <c r="U294">
        <v>0</v>
      </c>
      <c r="V294">
        <v>0</v>
      </c>
      <c r="W294">
        <v>0</v>
      </c>
      <c r="X294" t="s">
        <v>7</v>
      </c>
      <c r="Y294">
        <v>10</v>
      </c>
      <c r="Z294">
        <v>0</v>
      </c>
      <c r="AA294">
        <v>0</v>
      </c>
      <c r="AB294">
        <v>0</v>
      </c>
    </row>
    <row r="295" spans="1:28" ht="35" x14ac:dyDescent="0.25">
      <c r="A295">
        <v>294</v>
      </c>
      <c r="B295" t="s">
        <v>592</v>
      </c>
      <c r="C295" s="23" t="s">
        <v>593</v>
      </c>
      <c r="D295" s="48" t="s">
        <v>7</v>
      </c>
      <c r="E295" s="11">
        <v>10</v>
      </c>
      <c r="F295" s="12">
        <v>0</v>
      </c>
      <c r="G295" s="12">
        <v>0</v>
      </c>
      <c r="H295" s="8">
        <f t="shared" si="11"/>
        <v>0</v>
      </c>
      <c r="I295" s="48" t="s">
        <v>7</v>
      </c>
      <c r="J295" s="11">
        <v>10</v>
      </c>
      <c r="K295" s="12">
        <v>0</v>
      </c>
      <c r="L295" s="12">
        <v>0</v>
      </c>
      <c r="M295" s="8">
        <f t="shared" si="12"/>
        <v>0</v>
      </c>
      <c r="N295" s="23" t="s">
        <v>7</v>
      </c>
      <c r="O295" s="23">
        <v>7</v>
      </c>
      <c r="P295" s="23">
        <v>0</v>
      </c>
      <c r="Q295" s="23">
        <v>2</v>
      </c>
      <c r="R295" s="23">
        <v>0</v>
      </c>
      <c r="S295" s="23" t="s">
        <v>7</v>
      </c>
      <c r="T295">
        <v>10</v>
      </c>
      <c r="U295">
        <v>0</v>
      </c>
      <c r="V295">
        <v>0</v>
      </c>
      <c r="W295">
        <v>0</v>
      </c>
      <c r="X295" t="s">
        <v>7</v>
      </c>
      <c r="Y295">
        <v>10</v>
      </c>
      <c r="Z295">
        <v>0</v>
      </c>
      <c r="AA295">
        <v>0</v>
      </c>
      <c r="AB295">
        <v>0</v>
      </c>
    </row>
    <row r="296" spans="1:28" ht="69" x14ac:dyDescent="0.25">
      <c r="A296">
        <v>295</v>
      </c>
      <c r="B296" t="s">
        <v>594</v>
      </c>
      <c r="C296" s="23" t="s">
        <v>595</v>
      </c>
      <c r="D296" s="23" t="s">
        <v>4</v>
      </c>
      <c r="E296" s="11">
        <v>2</v>
      </c>
      <c r="F296" s="12">
        <v>0</v>
      </c>
      <c r="G296" s="12">
        <v>10</v>
      </c>
      <c r="H296" s="8">
        <f t="shared" si="11"/>
        <v>0</v>
      </c>
      <c r="I296" s="48" t="s">
        <v>4</v>
      </c>
      <c r="J296" s="11">
        <v>0</v>
      </c>
      <c r="K296" s="12">
        <v>0</v>
      </c>
      <c r="L296" s="12">
        <v>8</v>
      </c>
      <c r="M296" s="8">
        <f t="shared" si="12"/>
        <v>0</v>
      </c>
      <c r="N296" s="23" t="s">
        <v>4</v>
      </c>
      <c r="O296" s="23">
        <v>0</v>
      </c>
      <c r="P296" s="23">
        <v>0</v>
      </c>
      <c r="Q296" s="23">
        <v>10</v>
      </c>
      <c r="R296" s="23">
        <v>0</v>
      </c>
      <c r="S296" s="23" t="s">
        <v>4</v>
      </c>
      <c r="T296">
        <v>0</v>
      </c>
      <c r="U296">
        <v>0</v>
      </c>
      <c r="V296">
        <v>10</v>
      </c>
      <c r="W296">
        <v>0</v>
      </c>
      <c r="X296" t="s">
        <v>4</v>
      </c>
      <c r="Y296">
        <v>0</v>
      </c>
      <c r="Z296">
        <v>0</v>
      </c>
      <c r="AA296">
        <v>10</v>
      </c>
      <c r="AB296">
        <v>0</v>
      </c>
    </row>
    <row r="297" spans="1:28" ht="20" x14ac:dyDescent="0.25">
      <c r="A297">
        <v>296</v>
      </c>
      <c r="B297" t="s">
        <v>596</v>
      </c>
      <c r="C297" s="23" t="s">
        <v>597</v>
      </c>
      <c r="D297" s="48" t="s">
        <v>7</v>
      </c>
      <c r="E297" s="11">
        <v>10</v>
      </c>
      <c r="F297" s="12">
        <v>0</v>
      </c>
      <c r="G297" s="12">
        <v>0</v>
      </c>
      <c r="H297" s="8">
        <f t="shared" si="11"/>
        <v>0</v>
      </c>
      <c r="I297" s="48" t="s">
        <v>7</v>
      </c>
      <c r="J297" s="11">
        <v>6</v>
      </c>
      <c r="K297" s="12">
        <v>0</v>
      </c>
      <c r="L297" s="12">
        <v>0</v>
      </c>
      <c r="M297" s="8">
        <f t="shared" si="12"/>
        <v>0</v>
      </c>
      <c r="N297" s="23" t="s">
        <v>7</v>
      </c>
      <c r="O297" s="23">
        <v>7</v>
      </c>
      <c r="P297" s="23">
        <v>1</v>
      </c>
      <c r="Q297" s="23">
        <v>2</v>
      </c>
      <c r="R297" s="23">
        <v>0</v>
      </c>
      <c r="S297" s="23" t="s">
        <v>7</v>
      </c>
      <c r="T297">
        <v>10</v>
      </c>
      <c r="U297">
        <v>0</v>
      </c>
      <c r="V297">
        <v>0</v>
      </c>
      <c r="W297">
        <v>0</v>
      </c>
      <c r="X297" t="s">
        <v>7</v>
      </c>
      <c r="Y297">
        <v>9</v>
      </c>
      <c r="Z297">
        <v>0</v>
      </c>
      <c r="AA297">
        <v>0</v>
      </c>
      <c r="AB297">
        <v>0</v>
      </c>
    </row>
    <row r="298" spans="1:28" ht="20" x14ac:dyDescent="0.25">
      <c r="A298">
        <v>297</v>
      </c>
      <c r="B298" t="s">
        <v>598</v>
      </c>
      <c r="C298" s="23" t="s">
        <v>599</v>
      </c>
      <c r="D298" s="48" t="s">
        <v>4</v>
      </c>
      <c r="E298" s="11">
        <v>0</v>
      </c>
      <c r="F298" s="12">
        <v>0</v>
      </c>
      <c r="G298" s="12">
        <v>6</v>
      </c>
      <c r="H298" s="8">
        <f t="shared" si="11"/>
        <v>0</v>
      </c>
      <c r="I298" s="48" t="s">
        <v>4</v>
      </c>
      <c r="J298" s="11">
        <v>0</v>
      </c>
      <c r="K298" s="12">
        <v>0</v>
      </c>
      <c r="L298" s="12">
        <v>8</v>
      </c>
      <c r="M298" s="8">
        <f t="shared" si="12"/>
        <v>0</v>
      </c>
      <c r="N298" s="23" t="s">
        <v>4</v>
      </c>
      <c r="O298" s="23">
        <v>2</v>
      </c>
      <c r="P298" s="23">
        <v>0</v>
      </c>
      <c r="Q298" s="23">
        <v>8</v>
      </c>
      <c r="R298" s="23">
        <v>0</v>
      </c>
      <c r="S298" s="23" t="s">
        <v>4</v>
      </c>
      <c r="T298">
        <v>0</v>
      </c>
      <c r="U298">
        <v>1</v>
      </c>
      <c r="V298">
        <v>9</v>
      </c>
      <c r="W298">
        <v>0</v>
      </c>
      <c r="X298" t="s">
        <v>4</v>
      </c>
      <c r="Y298">
        <v>0</v>
      </c>
      <c r="Z298">
        <v>0</v>
      </c>
      <c r="AA298">
        <v>10</v>
      </c>
      <c r="AB298">
        <v>0</v>
      </c>
    </row>
    <row r="299" spans="1:28" ht="52" x14ac:dyDescent="0.25">
      <c r="A299">
        <v>298</v>
      </c>
      <c r="B299" t="s">
        <v>600</v>
      </c>
      <c r="C299" s="23" t="s">
        <v>601</v>
      </c>
      <c r="D299" s="48" t="s">
        <v>7</v>
      </c>
      <c r="E299" s="11">
        <v>10</v>
      </c>
      <c r="F299" s="12">
        <v>0</v>
      </c>
      <c r="G299" s="12">
        <v>0</v>
      </c>
      <c r="H299" s="8">
        <f t="shared" si="11"/>
        <v>0</v>
      </c>
      <c r="I299" s="48" t="s">
        <v>7</v>
      </c>
      <c r="J299" s="11">
        <v>8</v>
      </c>
      <c r="K299" s="12">
        <v>0</v>
      </c>
      <c r="L299" s="12">
        <v>0</v>
      </c>
      <c r="M299" s="8">
        <f t="shared" si="12"/>
        <v>0</v>
      </c>
      <c r="N299" s="23" t="s">
        <v>7</v>
      </c>
      <c r="O299" s="23">
        <v>10</v>
      </c>
      <c r="P299" s="23">
        <v>0</v>
      </c>
      <c r="Q299" s="23">
        <v>0</v>
      </c>
      <c r="R299" s="23">
        <v>0</v>
      </c>
      <c r="S299" s="23" t="s">
        <v>7</v>
      </c>
      <c r="T299">
        <v>10</v>
      </c>
      <c r="U299">
        <v>0</v>
      </c>
      <c r="V299">
        <v>0</v>
      </c>
      <c r="W299">
        <v>0</v>
      </c>
      <c r="X299" t="s">
        <v>7</v>
      </c>
      <c r="Y299">
        <v>7</v>
      </c>
      <c r="Z299">
        <v>0</v>
      </c>
      <c r="AA299">
        <v>0</v>
      </c>
      <c r="AB299">
        <v>0</v>
      </c>
    </row>
    <row r="300" spans="1:28" ht="52" x14ac:dyDescent="0.25">
      <c r="A300">
        <v>299</v>
      </c>
      <c r="B300" t="s">
        <v>602</v>
      </c>
      <c r="C300" s="23" t="s">
        <v>603</v>
      </c>
      <c r="D300" s="48" t="s">
        <v>4</v>
      </c>
      <c r="E300" s="11">
        <v>3</v>
      </c>
      <c r="F300" s="12">
        <v>0</v>
      </c>
      <c r="G300" s="12">
        <v>8</v>
      </c>
      <c r="H300" s="8">
        <f t="shared" si="11"/>
        <v>0</v>
      </c>
      <c r="I300" s="48" t="s">
        <v>4</v>
      </c>
      <c r="J300" s="11">
        <v>0</v>
      </c>
      <c r="K300" s="12">
        <v>0</v>
      </c>
      <c r="L300" s="12">
        <v>8</v>
      </c>
      <c r="M300" s="8">
        <f t="shared" si="12"/>
        <v>0</v>
      </c>
      <c r="N300" s="23" t="s">
        <v>4</v>
      </c>
      <c r="O300" s="23">
        <v>4</v>
      </c>
      <c r="P300" s="23">
        <v>0</v>
      </c>
      <c r="Q300" s="23">
        <v>8</v>
      </c>
      <c r="R300" s="23">
        <v>0</v>
      </c>
      <c r="S300" s="23" t="s">
        <v>4</v>
      </c>
      <c r="T300">
        <v>0</v>
      </c>
      <c r="U300">
        <v>0</v>
      </c>
      <c r="V300">
        <v>10</v>
      </c>
      <c r="W300">
        <v>0</v>
      </c>
      <c r="X300" t="s">
        <v>4</v>
      </c>
      <c r="Y300">
        <v>2</v>
      </c>
      <c r="Z300">
        <v>0</v>
      </c>
      <c r="AA300">
        <v>9</v>
      </c>
      <c r="AB300">
        <v>0</v>
      </c>
    </row>
    <row r="301" spans="1:28" ht="36" thickBot="1" x14ac:dyDescent="0.3">
      <c r="A301">
        <v>300</v>
      </c>
      <c r="B301" t="s">
        <v>604</v>
      </c>
      <c r="C301" s="23" t="s">
        <v>605</v>
      </c>
      <c r="D301" s="50"/>
      <c r="E301" s="21">
        <v>0</v>
      </c>
      <c r="F301" s="22">
        <v>0</v>
      </c>
      <c r="G301" s="22">
        <v>0</v>
      </c>
      <c r="H301" s="18">
        <f t="shared" si="11"/>
        <v>1</v>
      </c>
      <c r="I301" s="50" t="s">
        <v>4</v>
      </c>
      <c r="J301" s="21">
        <v>0</v>
      </c>
      <c r="K301" s="22">
        <v>0</v>
      </c>
      <c r="L301" s="22">
        <v>8</v>
      </c>
      <c r="M301" s="18">
        <f t="shared" si="12"/>
        <v>0</v>
      </c>
      <c r="N301" s="23" t="s">
        <v>4</v>
      </c>
      <c r="O301" s="23">
        <v>0</v>
      </c>
      <c r="P301" s="23">
        <v>0</v>
      </c>
      <c r="Q301" s="23">
        <v>10</v>
      </c>
      <c r="R301" s="23">
        <v>0</v>
      </c>
      <c r="S301" s="23" t="s">
        <v>4</v>
      </c>
      <c r="T301">
        <v>0</v>
      </c>
      <c r="U301">
        <v>0</v>
      </c>
      <c r="V301">
        <v>10</v>
      </c>
      <c r="W301">
        <v>0</v>
      </c>
      <c r="X301" t="s">
        <v>63</v>
      </c>
      <c r="Y301">
        <v>0</v>
      </c>
      <c r="Z301">
        <v>0</v>
      </c>
      <c r="AA301">
        <v>0</v>
      </c>
      <c r="AB301">
        <v>1</v>
      </c>
    </row>
    <row r="302" spans="1:28" ht="20" x14ac:dyDescent="0.25">
      <c r="A302">
        <v>301</v>
      </c>
      <c r="B302" t="s">
        <v>606</v>
      </c>
      <c r="C302" s="23" t="s">
        <v>607</v>
      </c>
      <c r="D302" s="51" t="s">
        <v>4</v>
      </c>
      <c r="E302" s="11">
        <v>0</v>
      </c>
      <c r="F302" s="12">
        <v>0</v>
      </c>
      <c r="G302" s="12">
        <v>3</v>
      </c>
      <c r="H302" s="8">
        <f>IF(AND(SUM(E302:G302) = 0, E302 &lt;&gt; ""), 1, 0)</f>
        <v>0</v>
      </c>
      <c r="I302" s="51" t="s">
        <v>4</v>
      </c>
      <c r="J302" s="11">
        <v>0</v>
      </c>
      <c r="K302" s="12">
        <v>0</v>
      </c>
      <c r="L302" s="12">
        <v>8</v>
      </c>
      <c r="M302" s="8">
        <f>IF(AND(SUM(J302:L302) = 0, J302 &lt;&gt; ""), 1, 0)</f>
        <v>0</v>
      </c>
      <c r="N302" s="23" t="s">
        <v>4</v>
      </c>
      <c r="O302" s="23">
        <v>0</v>
      </c>
      <c r="P302" s="23">
        <v>0</v>
      </c>
      <c r="Q302" s="23">
        <v>9</v>
      </c>
      <c r="R302" s="23">
        <v>0</v>
      </c>
      <c r="S302" s="23" t="s">
        <v>4</v>
      </c>
      <c r="T302">
        <v>0</v>
      </c>
      <c r="U302">
        <v>0</v>
      </c>
      <c r="V302">
        <v>10</v>
      </c>
      <c r="W302">
        <v>0</v>
      </c>
      <c r="X302" t="s">
        <v>4</v>
      </c>
      <c r="Y302">
        <v>0</v>
      </c>
      <c r="Z302">
        <v>0</v>
      </c>
      <c r="AA302">
        <v>10</v>
      </c>
      <c r="AB302">
        <v>0</v>
      </c>
    </row>
    <row r="303" spans="1:28" ht="20" x14ac:dyDescent="0.25">
      <c r="A303">
        <v>302</v>
      </c>
      <c r="B303" t="s">
        <v>608</v>
      </c>
      <c r="C303" s="23" t="s">
        <v>609</v>
      </c>
      <c r="D303" s="51" t="s">
        <v>4</v>
      </c>
      <c r="E303" s="11">
        <v>6</v>
      </c>
      <c r="F303" s="12">
        <v>0</v>
      </c>
      <c r="G303" s="12">
        <v>8</v>
      </c>
      <c r="H303" s="8">
        <f t="shared" ref="H303:H361" si="13">IF(AND(SUM(E303:G303) = 0, E303 &lt;&gt; ""), 1, 0)</f>
        <v>0</v>
      </c>
      <c r="I303" s="51" t="s">
        <v>4</v>
      </c>
      <c r="J303" s="11">
        <v>0</v>
      </c>
      <c r="K303" s="12">
        <v>0</v>
      </c>
      <c r="L303" s="12">
        <v>8</v>
      </c>
      <c r="M303" s="8">
        <f t="shared" ref="M303:M361" si="14">IF(AND(SUM(J303:L303) = 0, J303 &lt;&gt; ""), 1, 0)</f>
        <v>0</v>
      </c>
      <c r="N303" s="23" t="s">
        <v>4</v>
      </c>
      <c r="O303" s="23">
        <v>1</v>
      </c>
      <c r="P303" s="23">
        <v>0</v>
      </c>
      <c r="Q303" s="23">
        <v>7</v>
      </c>
      <c r="R303" s="23">
        <v>0</v>
      </c>
      <c r="S303" s="23" t="s">
        <v>4</v>
      </c>
      <c r="T303">
        <v>1</v>
      </c>
      <c r="U303">
        <v>0</v>
      </c>
      <c r="V303">
        <v>10</v>
      </c>
      <c r="W303">
        <v>0</v>
      </c>
      <c r="X303" t="s">
        <v>4</v>
      </c>
      <c r="Y303">
        <v>2</v>
      </c>
      <c r="Z303">
        <v>0</v>
      </c>
      <c r="AA303">
        <v>10</v>
      </c>
      <c r="AB303">
        <v>0</v>
      </c>
    </row>
    <row r="304" spans="1:28" ht="20" x14ac:dyDescent="0.25">
      <c r="A304">
        <v>303</v>
      </c>
      <c r="B304" t="s">
        <v>610</v>
      </c>
      <c r="C304" s="23" t="s">
        <v>611</v>
      </c>
      <c r="D304" s="51"/>
      <c r="E304" s="11">
        <v>0</v>
      </c>
      <c r="F304" s="12">
        <v>0</v>
      </c>
      <c r="G304" s="12">
        <v>0</v>
      </c>
      <c r="H304" s="8">
        <f t="shared" si="13"/>
        <v>1</v>
      </c>
      <c r="I304" s="51" t="s">
        <v>63</v>
      </c>
      <c r="J304" s="11">
        <v>0</v>
      </c>
      <c r="K304" s="12">
        <v>0</v>
      </c>
      <c r="L304" s="12">
        <v>0</v>
      </c>
      <c r="M304" s="8">
        <f t="shared" si="14"/>
        <v>1</v>
      </c>
      <c r="N304" s="23" t="s">
        <v>4</v>
      </c>
      <c r="O304" s="23">
        <v>0</v>
      </c>
      <c r="P304" s="23">
        <v>0</v>
      </c>
      <c r="Q304" s="23">
        <v>5</v>
      </c>
      <c r="R304" s="23">
        <v>0</v>
      </c>
      <c r="S304" s="23" t="s">
        <v>63</v>
      </c>
      <c r="T304">
        <v>0</v>
      </c>
      <c r="U304">
        <v>0</v>
      </c>
      <c r="V304">
        <v>0</v>
      </c>
      <c r="W304">
        <v>1</v>
      </c>
      <c r="X304" t="s">
        <v>63</v>
      </c>
      <c r="Y304">
        <v>0</v>
      </c>
      <c r="Z304">
        <v>0</v>
      </c>
      <c r="AA304">
        <v>0</v>
      </c>
      <c r="AB304">
        <v>1</v>
      </c>
    </row>
    <row r="305" spans="1:28" ht="20" x14ac:dyDescent="0.25">
      <c r="A305">
        <v>304</v>
      </c>
      <c r="B305" t="s">
        <v>612</v>
      </c>
      <c r="C305" s="23" t="s">
        <v>613</v>
      </c>
      <c r="D305" s="51" t="s">
        <v>4</v>
      </c>
      <c r="E305" s="11">
        <v>4</v>
      </c>
      <c r="F305" s="12">
        <v>0</v>
      </c>
      <c r="G305" s="12">
        <v>10</v>
      </c>
      <c r="H305" s="8">
        <f t="shared" si="13"/>
        <v>0</v>
      </c>
      <c r="I305" s="51" t="s">
        <v>7</v>
      </c>
      <c r="J305" s="11">
        <v>6</v>
      </c>
      <c r="K305" s="12">
        <v>4</v>
      </c>
      <c r="L305" s="12">
        <v>0</v>
      </c>
      <c r="M305" s="8">
        <f t="shared" si="14"/>
        <v>0</v>
      </c>
      <c r="N305" s="23" t="s">
        <v>7</v>
      </c>
      <c r="O305" s="23">
        <v>6</v>
      </c>
      <c r="P305" s="23">
        <v>0</v>
      </c>
      <c r="Q305" s="23">
        <v>4</v>
      </c>
      <c r="R305" s="23">
        <v>0</v>
      </c>
      <c r="S305" s="23" t="s">
        <v>7</v>
      </c>
      <c r="T305">
        <v>8</v>
      </c>
      <c r="U305">
        <v>2</v>
      </c>
      <c r="V305">
        <v>0</v>
      </c>
      <c r="W305">
        <v>0</v>
      </c>
      <c r="X305" t="s">
        <v>46</v>
      </c>
      <c r="Y305">
        <v>0</v>
      </c>
      <c r="Z305">
        <v>6</v>
      </c>
      <c r="AA305">
        <v>0</v>
      </c>
      <c r="AB305">
        <v>0</v>
      </c>
    </row>
    <row r="306" spans="1:28" ht="20" x14ac:dyDescent="0.25">
      <c r="A306">
        <v>305</v>
      </c>
      <c r="B306" t="s">
        <v>614</v>
      </c>
      <c r="C306" s="23" t="s">
        <v>615</v>
      </c>
      <c r="D306" s="51" t="s">
        <v>4</v>
      </c>
      <c r="E306" s="11">
        <v>0</v>
      </c>
      <c r="F306" s="12">
        <v>0</v>
      </c>
      <c r="G306" s="12">
        <v>10</v>
      </c>
      <c r="H306" s="8">
        <f t="shared" si="13"/>
        <v>0</v>
      </c>
      <c r="I306" s="51" t="s">
        <v>4</v>
      </c>
      <c r="J306" s="11">
        <v>0</v>
      </c>
      <c r="K306" s="12">
        <v>0</v>
      </c>
      <c r="L306" s="12">
        <v>8</v>
      </c>
      <c r="M306" s="8">
        <f t="shared" si="14"/>
        <v>0</v>
      </c>
      <c r="N306" s="23" t="s">
        <v>4</v>
      </c>
      <c r="O306" s="23">
        <v>2</v>
      </c>
      <c r="P306" s="23">
        <v>0</v>
      </c>
      <c r="Q306" s="23">
        <v>6</v>
      </c>
      <c r="R306" s="23">
        <v>0</v>
      </c>
      <c r="S306" s="23" t="s">
        <v>7</v>
      </c>
      <c r="T306">
        <v>7</v>
      </c>
      <c r="U306">
        <v>0</v>
      </c>
      <c r="V306">
        <v>1</v>
      </c>
      <c r="W306">
        <v>0</v>
      </c>
      <c r="X306" t="s">
        <v>4</v>
      </c>
      <c r="Y306">
        <v>1</v>
      </c>
      <c r="Z306">
        <v>0</v>
      </c>
      <c r="AA306">
        <v>10</v>
      </c>
      <c r="AB306">
        <v>0</v>
      </c>
    </row>
    <row r="307" spans="1:28" ht="52" x14ac:dyDescent="0.25">
      <c r="A307">
        <v>306</v>
      </c>
      <c r="B307" t="s">
        <v>616</v>
      </c>
      <c r="C307" s="23" t="s">
        <v>617</v>
      </c>
      <c r="D307" s="51" t="s">
        <v>4</v>
      </c>
      <c r="E307" s="11">
        <v>2</v>
      </c>
      <c r="F307" s="12">
        <v>0</v>
      </c>
      <c r="G307" s="12">
        <v>8</v>
      </c>
      <c r="H307" s="8">
        <f t="shared" si="13"/>
        <v>0</v>
      </c>
      <c r="I307" s="51" t="s">
        <v>7</v>
      </c>
      <c r="J307" s="11">
        <v>6</v>
      </c>
      <c r="K307" s="12">
        <v>0</v>
      </c>
      <c r="L307" s="12">
        <v>5</v>
      </c>
      <c r="M307" s="8">
        <f t="shared" si="14"/>
        <v>0</v>
      </c>
      <c r="N307" s="23" t="s">
        <v>4</v>
      </c>
      <c r="O307" s="23">
        <v>0</v>
      </c>
      <c r="P307" s="23">
        <v>0</v>
      </c>
      <c r="Q307" s="23">
        <v>7</v>
      </c>
      <c r="R307" s="23">
        <v>0</v>
      </c>
      <c r="S307" s="23" t="s">
        <v>7</v>
      </c>
      <c r="T307">
        <v>6</v>
      </c>
      <c r="U307">
        <v>0</v>
      </c>
      <c r="V307">
        <v>1</v>
      </c>
      <c r="W307">
        <v>0</v>
      </c>
      <c r="X307" t="s">
        <v>4</v>
      </c>
      <c r="Y307">
        <v>6</v>
      </c>
      <c r="Z307">
        <v>0</v>
      </c>
      <c r="AA307">
        <v>9</v>
      </c>
      <c r="AB307">
        <v>0</v>
      </c>
    </row>
    <row r="308" spans="1:28" ht="52" x14ac:dyDescent="0.25">
      <c r="A308">
        <v>307</v>
      </c>
      <c r="B308" t="s">
        <v>618</v>
      </c>
      <c r="C308" s="23" t="s">
        <v>619</v>
      </c>
      <c r="D308" s="51" t="s">
        <v>7</v>
      </c>
      <c r="E308" s="11">
        <v>7</v>
      </c>
      <c r="F308" s="12">
        <v>0</v>
      </c>
      <c r="G308" s="12">
        <v>5</v>
      </c>
      <c r="H308" s="8">
        <f t="shared" si="13"/>
        <v>0</v>
      </c>
      <c r="I308" s="51" t="s">
        <v>7</v>
      </c>
      <c r="J308" s="11">
        <v>6</v>
      </c>
      <c r="K308" s="12">
        <v>0</v>
      </c>
      <c r="L308" s="12">
        <v>3</v>
      </c>
      <c r="M308" s="8">
        <f t="shared" si="14"/>
        <v>0</v>
      </c>
      <c r="N308" s="23" t="s">
        <v>4</v>
      </c>
      <c r="O308" s="23">
        <v>5</v>
      </c>
      <c r="P308" s="23">
        <v>0</v>
      </c>
      <c r="Q308" s="23">
        <v>7</v>
      </c>
      <c r="R308" s="23">
        <v>0</v>
      </c>
      <c r="S308" s="23" t="s">
        <v>7</v>
      </c>
      <c r="T308">
        <v>8</v>
      </c>
      <c r="U308">
        <v>0</v>
      </c>
      <c r="V308">
        <v>0</v>
      </c>
      <c r="W308">
        <v>0</v>
      </c>
      <c r="X308" t="s">
        <v>7</v>
      </c>
      <c r="Y308">
        <v>6</v>
      </c>
      <c r="Z308">
        <v>0</v>
      </c>
      <c r="AA308">
        <v>5</v>
      </c>
      <c r="AB308">
        <v>0</v>
      </c>
    </row>
    <row r="309" spans="1:28" ht="52" x14ac:dyDescent="0.25">
      <c r="A309">
        <v>308</v>
      </c>
      <c r="B309" t="s">
        <v>620</v>
      </c>
      <c r="C309" s="23" t="s">
        <v>621</v>
      </c>
      <c r="D309" s="51" t="s">
        <v>46</v>
      </c>
      <c r="E309" s="11">
        <v>0</v>
      </c>
      <c r="F309" s="12">
        <v>6</v>
      </c>
      <c r="G309" s="12">
        <v>0</v>
      </c>
      <c r="H309" s="8">
        <f t="shared" si="13"/>
        <v>0</v>
      </c>
      <c r="I309" s="51" t="s">
        <v>46</v>
      </c>
      <c r="J309" s="11">
        <v>0</v>
      </c>
      <c r="K309" s="12">
        <v>8</v>
      </c>
      <c r="L309" s="12">
        <v>2</v>
      </c>
      <c r="M309" s="8">
        <f t="shared" si="14"/>
        <v>0</v>
      </c>
      <c r="N309" s="23" t="s">
        <v>46</v>
      </c>
      <c r="O309" s="23">
        <v>2</v>
      </c>
      <c r="P309" s="23">
        <v>5</v>
      </c>
      <c r="Q309" s="23">
        <v>3</v>
      </c>
      <c r="R309" s="23">
        <v>0</v>
      </c>
      <c r="S309" s="23" t="s">
        <v>46</v>
      </c>
      <c r="T309">
        <v>0</v>
      </c>
      <c r="U309">
        <v>7</v>
      </c>
      <c r="V309">
        <v>1</v>
      </c>
      <c r="W309">
        <v>0</v>
      </c>
      <c r="X309" t="s">
        <v>46</v>
      </c>
      <c r="Y309">
        <v>0</v>
      </c>
      <c r="Z309">
        <v>8</v>
      </c>
      <c r="AA309">
        <v>7</v>
      </c>
      <c r="AB309">
        <v>0</v>
      </c>
    </row>
    <row r="310" spans="1:28" ht="69" x14ac:dyDescent="0.25">
      <c r="A310">
        <v>309</v>
      </c>
      <c r="B310" t="s">
        <v>622</v>
      </c>
      <c r="C310" s="23" t="s">
        <v>623</v>
      </c>
      <c r="D310" s="51" t="s">
        <v>7</v>
      </c>
      <c r="E310" s="11">
        <v>10</v>
      </c>
      <c r="F310" s="12">
        <v>0</v>
      </c>
      <c r="G310" s="12">
        <v>0</v>
      </c>
      <c r="H310" s="8">
        <f t="shared" si="13"/>
        <v>0</v>
      </c>
      <c r="I310" s="51" t="s">
        <v>7</v>
      </c>
      <c r="J310" s="11">
        <v>10</v>
      </c>
      <c r="K310" s="12">
        <v>0</v>
      </c>
      <c r="L310" s="12">
        <v>0</v>
      </c>
      <c r="M310" s="8">
        <f t="shared" si="14"/>
        <v>0</v>
      </c>
      <c r="N310" s="23" t="s">
        <v>7</v>
      </c>
      <c r="O310" s="23">
        <v>8</v>
      </c>
      <c r="P310" s="23">
        <v>0</v>
      </c>
      <c r="Q310" s="23">
        <v>4</v>
      </c>
      <c r="R310" s="23">
        <v>0</v>
      </c>
      <c r="S310" s="23" t="s">
        <v>7</v>
      </c>
      <c r="T310">
        <v>9</v>
      </c>
      <c r="U310">
        <v>0</v>
      </c>
      <c r="V310">
        <v>0</v>
      </c>
      <c r="W310">
        <v>0</v>
      </c>
      <c r="X310" t="s">
        <v>7</v>
      </c>
      <c r="Y310">
        <v>10</v>
      </c>
      <c r="Z310">
        <v>0</v>
      </c>
      <c r="AA310">
        <v>0</v>
      </c>
      <c r="AB310">
        <v>0</v>
      </c>
    </row>
    <row r="311" spans="1:28" ht="20" x14ac:dyDescent="0.25">
      <c r="A311">
        <v>310</v>
      </c>
      <c r="B311" t="s">
        <v>624</v>
      </c>
      <c r="C311" s="23" t="s">
        <v>625</v>
      </c>
      <c r="D311" s="51" t="s">
        <v>7</v>
      </c>
      <c r="E311" s="11">
        <v>10</v>
      </c>
      <c r="F311" s="12">
        <v>0</v>
      </c>
      <c r="G311" s="12">
        <v>0</v>
      </c>
      <c r="H311" s="8">
        <f t="shared" si="13"/>
        <v>0</v>
      </c>
      <c r="I311" s="51" t="s">
        <v>7</v>
      </c>
      <c r="J311" s="11">
        <v>10</v>
      </c>
      <c r="K311" s="12">
        <v>0</v>
      </c>
      <c r="L311" s="12">
        <v>0</v>
      </c>
      <c r="M311" s="8">
        <f t="shared" si="14"/>
        <v>0</v>
      </c>
      <c r="N311" s="23" t="s">
        <v>7</v>
      </c>
      <c r="O311" s="23">
        <v>9</v>
      </c>
      <c r="P311" s="23">
        <v>0</v>
      </c>
      <c r="Q311" s="23">
        <v>0</v>
      </c>
      <c r="R311" s="23">
        <v>0</v>
      </c>
      <c r="S311" s="23" t="s">
        <v>7</v>
      </c>
      <c r="T311">
        <v>10</v>
      </c>
      <c r="U311">
        <v>0</v>
      </c>
      <c r="V311">
        <v>0</v>
      </c>
      <c r="W311">
        <v>0</v>
      </c>
      <c r="X311" t="s">
        <v>7</v>
      </c>
      <c r="Y311">
        <v>10</v>
      </c>
      <c r="Z311">
        <v>0</v>
      </c>
      <c r="AA311">
        <v>0</v>
      </c>
      <c r="AB311">
        <v>0</v>
      </c>
    </row>
    <row r="312" spans="1:28" ht="52" x14ac:dyDescent="0.25">
      <c r="A312">
        <v>311</v>
      </c>
      <c r="B312" t="s">
        <v>626</v>
      </c>
      <c r="C312" s="23" t="s">
        <v>627</v>
      </c>
      <c r="D312" s="51" t="s">
        <v>4</v>
      </c>
      <c r="E312" s="11">
        <v>0</v>
      </c>
      <c r="F312" s="12">
        <v>0</v>
      </c>
      <c r="G312" s="12">
        <v>8</v>
      </c>
      <c r="H312" s="8">
        <f t="shared" si="13"/>
        <v>0</v>
      </c>
      <c r="I312" s="51" t="s">
        <v>7</v>
      </c>
      <c r="J312" s="11">
        <v>8</v>
      </c>
      <c r="K312" s="12">
        <v>0</v>
      </c>
      <c r="L312" s="12">
        <v>0</v>
      </c>
      <c r="M312" s="8">
        <f t="shared" si="14"/>
        <v>0</v>
      </c>
      <c r="N312" s="23" t="s">
        <v>4</v>
      </c>
      <c r="O312" s="23">
        <v>5</v>
      </c>
      <c r="P312" s="23">
        <v>0</v>
      </c>
      <c r="Q312" s="23">
        <v>6</v>
      </c>
      <c r="R312" s="23">
        <v>0</v>
      </c>
      <c r="S312" s="23" t="s">
        <v>7</v>
      </c>
      <c r="T312">
        <v>8</v>
      </c>
      <c r="U312">
        <v>0</v>
      </c>
      <c r="V312">
        <v>0</v>
      </c>
      <c r="W312">
        <v>0</v>
      </c>
      <c r="X312" t="s">
        <v>7</v>
      </c>
      <c r="Y312">
        <v>7</v>
      </c>
      <c r="Z312">
        <v>0</v>
      </c>
      <c r="AA312">
        <v>5</v>
      </c>
      <c r="AB312">
        <v>0</v>
      </c>
    </row>
    <row r="313" spans="1:28" ht="35" x14ac:dyDescent="0.25">
      <c r="A313">
        <v>312</v>
      </c>
      <c r="B313" t="s">
        <v>628</v>
      </c>
      <c r="C313" s="23" t="s">
        <v>629</v>
      </c>
      <c r="D313" s="51" t="s">
        <v>46</v>
      </c>
      <c r="E313" s="11">
        <v>3</v>
      </c>
      <c r="F313" s="12">
        <v>6</v>
      </c>
      <c r="G313" s="12">
        <v>0</v>
      </c>
      <c r="H313" s="8">
        <f t="shared" si="13"/>
        <v>0</v>
      </c>
      <c r="I313" s="51" t="s">
        <v>46</v>
      </c>
      <c r="J313" s="11">
        <v>5</v>
      </c>
      <c r="K313" s="12">
        <v>6</v>
      </c>
      <c r="L313" s="12">
        <v>0</v>
      </c>
      <c r="M313" s="8">
        <f t="shared" si="14"/>
        <v>0</v>
      </c>
      <c r="N313" s="23" t="s">
        <v>4</v>
      </c>
      <c r="O313" s="23">
        <v>2</v>
      </c>
      <c r="P313" s="23">
        <v>2</v>
      </c>
      <c r="Q313" s="23">
        <v>8</v>
      </c>
      <c r="R313" s="23">
        <v>0</v>
      </c>
      <c r="S313" s="23" t="s">
        <v>46</v>
      </c>
      <c r="T313">
        <v>4</v>
      </c>
      <c r="U313">
        <v>8</v>
      </c>
      <c r="V313">
        <v>0</v>
      </c>
      <c r="W313">
        <v>0</v>
      </c>
      <c r="X313" t="s">
        <v>46</v>
      </c>
      <c r="Y313">
        <v>3</v>
      </c>
      <c r="Z313">
        <v>9</v>
      </c>
      <c r="AA313">
        <v>0</v>
      </c>
      <c r="AB313">
        <v>0</v>
      </c>
    </row>
    <row r="314" spans="1:28" ht="52" x14ac:dyDescent="0.25">
      <c r="A314">
        <v>313</v>
      </c>
      <c r="B314" t="s">
        <v>630</v>
      </c>
      <c r="C314" s="23" t="s">
        <v>631</v>
      </c>
      <c r="D314" s="51" t="s">
        <v>46</v>
      </c>
      <c r="E314" s="11">
        <v>0</v>
      </c>
      <c r="F314" s="12">
        <v>4</v>
      </c>
      <c r="G314" s="12">
        <v>0</v>
      </c>
      <c r="H314" s="8">
        <f t="shared" si="13"/>
        <v>0</v>
      </c>
      <c r="I314" s="51" t="s">
        <v>46</v>
      </c>
      <c r="J314" s="11">
        <v>0</v>
      </c>
      <c r="K314" s="12">
        <v>8</v>
      </c>
      <c r="L314" s="12">
        <v>0</v>
      </c>
      <c r="M314" s="8">
        <f t="shared" si="14"/>
        <v>0</v>
      </c>
      <c r="N314" s="23" t="s">
        <v>4</v>
      </c>
      <c r="O314" s="23">
        <v>0</v>
      </c>
      <c r="P314" s="23">
        <v>2</v>
      </c>
      <c r="Q314" s="23">
        <v>7</v>
      </c>
      <c r="R314" s="23">
        <v>0</v>
      </c>
      <c r="S314" s="23" t="s">
        <v>46</v>
      </c>
      <c r="T314">
        <v>0</v>
      </c>
      <c r="U314">
        <v>7</v>
      </c>
      <c r="V314">
        <v>4</v>
      </c>
      <c r="W314">
        <v>0</v>
      </c>
      <c r="X314" t="s">
        <v>46</v>
      </c>
      <c r="Y314">
        <v>0</v>
      </c>
      <c r="Z314">
        <v>10</v>
      </c>
      <c r="AA314">
        <v>0</v>
      </c>
      <c r="AB314">
        <v>0</v>
      </c>
    </row>
    <row r="315" spans="1:28" ht="69" x14ac:dyDescent="0.25">
      <c r="A315">
        <v>314</v>
      </c>
      <c r="B315" t="s">
        <v>632</v>
      </c>
      <c r="C315" s="23" t="s">
        <v>633</v>
      </c>
      <c r="D315" s="51" t="s">
        <v>7</v>
      </c>
      <c r="E315" s="11">
        <v>8</v>
      </c>
      <c r="F315" s="12">
        <v>0</v>
      </c>
      <c r="G315" s="12">
        <v>0</v>
      </c>
      <c r="H315" s="8">
        <f t="shared" si="13"/>
        <v>0</v>
      </c>
      <c r="I315" s="51" t="s">
        <v>7</v>
      </c>
      <c r="J315" s="11">
        <v>6</v>
      </c>
      <c r="K315" s="12">
        <v>3</v>
      </c>
      <c r="L315" s="12">
        <v>0</v>
      </c>
      <c r="M315" s="8">
        <f t="shared" si="14"/>
        <v>0</v>
      </c>
      <c r="N315" s="23" t="s">
        <v>7</v>
      </c>
      <c r="O315" s="23">
        <v>8</v>
      </c>
      <c r="P315" s="23">
        <v>0</v>
      </c>
      <c r="Q315" s="23">
        <v>4</v>
      </c>
      <c r="R315" s="23">
        <v>0</v>
      </c>
      <c r="S315" s="23" t="s">
        <v>7</v>
      </c>
      <c r="T315">
        <v>8</v>
      </c>
      <c r="U315">
        <v>0</v>
      </c>
      <c r="V315">
        <v>0</v>
      </c>
      <c r="W315">
        <v>0</v>
      </c>
      <c r="X315" t="s">
        <v>7</v>
      </c>
      <c r="Y315">
        <v>9</v>
      </c>
      <c r="Z315">
        <v>3</v>
      </c>
      <c r="AA315">
        <v>6</v>
      </c>
      <c r="AB315">
        <v>0</v>
      </c>
    </row>
    <row r="316" spans="1:28" ht="69" x14ac:dyDescent="0.25">
      <c r="A316">
        <v>315</v>
      </c>
      <c r="B316" t="s">
        <v>634</v>
      </c>
      <c r="C316" s="23" t="s">
        <v>635</v>
      </c>
      <c r="D316" s="51" t="s">
        <v>7</v>
      </c>
      <c r="E316" s="11">
        <v>10</v>
      </c>
      <c r="F316" s="12">
        <v>0</v>
      </c>
      <c r="G316" s="12">
        <v>0</v>
      </c>
      <c r="H316" s="8">
        <v>0</v>
      </c>
      <c r="I316" s="51" t="s">
        <v>7</v>
      </c>
      <c r="J316" s="11">
        <v>8</v>
      </c>
      <c r="K316" s="12">
        <v>0</v>
      </c>
      <c r="L316" s="12">
        <v>0</v>
      </c>
      <c r="M316" s="8">
        <f t="shared" si="14"/>
        <v>0</v>
      </c>
      <c r="N316" s="23" t="s">
        <v>7</v>
      </c>
      <c r="O316" s="23">
        <v>7</v>
      </c>
      <c r="P316" s="23">
        <v>0</v>
      </c>
      <c r="Q316" s="23">
        <v>4</v>
      </c>
      <c r="R316" s="23">
        <v>0</v>
      </c>
      <c r="S316" s="23" t="s">
        <v>7</v>
      </c>
      <c r="T316">
        <v>9</v>
      </c>
      <c r="U316">
        <v>0</v>
      </c>
      <c r="V316">
        <v>0</v>
      </c>
      <c r="W316">
        <v>0</v>
      </c>
      <c r="X316" t="s">
        <v>7</v>
      </c>
      <c r="Y316">
        <v>10</v>
      </c>
      <c r="Z316">
        <v>0</v>
      </c>
      <c r="AA316">
        <v>0</v>
      </c>
      <c r="AB316">
        <v>0</v>
      </c>
    </row>
    <row r="317" spans="1:28" ht="69" x14ac:dyDescent="0.25">
      <c r="A317">
        <v>316</v>
      </c>
      <c r="B317" t="s">
        <v>636</v>
      </c>
      <c r="C317" s="23" t="s">
        <v>637</v>
      </c>
      <c r="D317" s="51" t="s">
        <v>7</v>
      </c>
      <c r="E317" s="11">
        <v>10</v>
      </c>
      <c r="F317" s="12">
        <v>0</v>
      </c>
      <c r="G317" s="12">
        <v>0</v>
      </c>
      <c r="H317" s="8">
        <v>0</v>
      </c>
      <c r="I317" s="51" t="s">
        <v>7</v>
      </c>
      <c r="J317" s="11">
        <v>10</v>
      </c>
      <c r="K317" s="12">
        <v>0</v>
      </c>
      <c r="L317" s="12">
        <v>0</v>
      </c>
      <c r="M317" s="8">
        <f t="shared" si="14"/>
        <v>0</v>
      </c>
      <c r="N317" s="23" t="s">
        <v>7</v>
      </c>
      <c r="O317" s="23">
        <v>9</v>
      </c>
      <c r="P317" s="23">
        <v>0</v>
      </c>
      <c r="Q317" s="23">
        <v>3</v>
      </c>
      <c r="R317" s="23">
        <v>0</v>
      </c>
      <c r="S317" s="23" t="s">
        <v>7</v>
      </c>
      <c r="T317">
        <v>10</v>
      </c>
      <c r="U317">
        <v>0</v>
      </c>
      <c r="V317">
        <v>0</v>
      </c>
      <c r="W317">
        <v>0</v>
      </c>
      <c r="X317" t="s">
        <v>7</v>
      </c>
      <c r="Y317">
        <v>10</v>
      </c>
      <c r="Z317">
        <v>0</v>
      </c>
      <c r="AA317">
        <v>4</v>
      </c>
      <c r="AB317">
        <v>0</v>
      </c>
    </row>
    <row r="318" spans="1:28" ht="20" x14ac:dyDescent="0.25">
      <c r="A318">
        <v>317</v>
      </c>
      <c r="B318" t="s">
        <v>638</v>
      </c>
      <c r="C318" s="23" t="s">
        <v>639</v>
      </c>
      <c r="D318" s="51" t="s">
        <v>4</v>
      </c>
      <c r="E318" s="11">
        <v>3</v>
      </c>
      <c r="F318" s="12">
        <v>0</v>
      </c>
      <c r="G318" s="12">
        <v>10</v>
      </c>
      <c r="H318" s="8">
        <f t="shared" si="13"/>
        <v>0</v>
      </c>
      <c r="I318" s="51" t="s">
        <v>4</v>
      </c>
      <c r="J318" s="11">
        <v>0</v>
      </c>
      <c r="K318" s="12">
        <v>0</v>
      </c>
      <c r="L318" s="12">
        <v>8</v>
      </c>
      <c r="M318" s="8">
        <f t="shared" si="14"/>
        <v>0</v>
      </c>
      <c r="N318" s="23" t="s">
        <v>4</v>
      </c>
      <c r="O318" s="23">
        <v>4</v>
      </c>
      <c r="P318" s="23">
        <v>0</v>
      </c>
      <c r="Q318" s="23">
        <v>8</v>
      </c>
      <c r="R318" s="23">
        <v>0</v>
      </c>
      <c r="S318" s="23" t="s">
        <v>7</v>
      </c>
      <c r="T318">
        <v>10</v>
      </c>
      <c r="U318">
        <v>0</v>
      </c>
      <c r="V318">
        <v>0</v>
      </c>
      <c r="W318">
        <v>0</v>
      </c>
      <c r="X318" t="s">
        <v>46</v>
      </c>
      <c r="Y318">
        <v>0</v>
      </c>
      <c r="Z318">
        <v>2</v>
      </c>
      <c r="AA318">
        <v>0</v>
      </c>
      <c r="AB318">
        <v>0</v>
      </c>
    </row>
    <row r="319" spans="1:28" ht="20" x14ac:dyDescent="0.25">
      <c r="A319">
        <v>318</v>
      </c>
      <c r="B319" t="s">
        <v>640</v>
      </c>
      <c r="C319" s="23" t="s">
        <v>641</v>
      </c>
      <c r="D319" s="51" t="s">
        <v>7</v>
      </c>
      <c r="E319" s="11">
        <v>8</v>
      </c>
      <c r="F319" s="12">
        <v>0</v>
      </c>
      <c r="G319" s="12">
        <v>3</v>
      </c>
      <c r="H319" s="8">
        <f t="shared" si="13"/>
        <v>0</v>
      </c>
      <c r="I319" s="51" t="s">
        <v>7</v>
      </c>
      <c r="J319" s="11">
        <v>10</v>
      </c>
      <c r="K319" s="12">
        <v>0</v>
      </c>
      <c r="L319" s="12">
        <v>0</v>
      </c>
      <c r="M319" s="8">
        <f t="shared" si="14"/>
        <v>0</v>
      </c>
      <c r="N319" s="23" t="s">
        <v>7</v>
      </c>
      <c r="O319" s="23">
        <v>7</v>
      </c>
      <c r="P319" s="23">
        <v>0</v>
      </c>
      <c r="Q319" s="23">
        <v>0</v>
      </c>
      <c r="R319" s="23">
        <v>0</v>
      </c>
      <c r="S319" s="23" t="s">
        <v>7</v>
      </c>
      <c r="T319">
        <v>10</v>
      </c>
      <c r="U319">
        <v>0</v>
      </c>
      <c r="V319">
        <v>0</v>
      </c>
      <c r="W319">
        <v>0</v>
      </c>
      <c r="X319" t="s">
        <v>7</v>
      </c>
      <c r="Y319">
        <v>10</v>
      </c>
      <c r="Z319">
        <v>0</v>
      </c>
      <c r="AA319">
        <v>0</v>
      </c>
      <c r="AB319">
        <v>0</v>
      </c>
    </row>
    <row r="320" spans="1:28" ht="52" x14ac:dyDescent="0.25">
      <c r="A320">
        <v>319</v>
      </c>
      <c r="B320" t="s">
        <v>642</v>
      </c>
      <c r="C320" s="23" t="s">
        <v>643</v>
      </c>
      <c r="D320" s="51" t="s">
        <v>7</v>
      </c>
      <c r="E320" s="11">
        <v>10</v>
      </c>
      <c r="F320" s="12">
        <v>2</v>
      </c>
      <c r="G320" s="12">
        <v>0</v>
      </c>
      <c r="H320" s="8">
        <f t="shared" si="13"/>
        <v>0</v>
      </c>
      <c r="I320" s="51" t="s">
        <v>7</v>
      </c>
      <c r="J320" s="11">
        <v>8</v>
      </c>
      <c r="K320" s="12">
        <v>0</v>
      </c>
      <c r="L320" s="12">
        <v>0</v>
      </c>
      <c r="M320" s="8">
        <f t="shared" si="14"/>
        <v>0</v>
      </c>
      <c r="N320" s="23" t="s">
        <v>7</v>
      </c>
      <c r="O320" s="23">
        <v>9</v>
      </c>
      <c r="P320" s="23">
        <v>2</v>
      </c>
      <c r="Q320" s="23">
        <v>4</v>
      </c>
      <c r="R320" s="23">
        <v>0</v>
      </c>
      <c r="S320" s="23" t="s">
        <v>7</v>
      </c>
      <c r="T320">
        <v>10</v>
      </c>
      <c r="U320">
        <v>0</v>
      </c>
      <c r="V320">
        <v>0</v>
      </c>
      <c r="W320">
        <v>0</v>
      </c>
      <c r="X320" t="s">
        <v>7</v>
      </c>
      <c r="Y320">
        <v>10</v>
      </c>
      <c r="Z320">
        <v>2</v>
      </c>
      <c r="AA320">
        <v>0</v>
      </c>
      <c r="AB320">
        <v>0</v>
      </c>
    </row>
    <row r="321" spans="1:28" ht="20" x14ac:dyDescent="0.25">
      <c r="A321">
        <v>320</v>
      </c>
      <c r="B321" t="s">
        <v>644</v>
      </c>
      <c r="C321" s="23" t="s">
        <v>645</v>
      </c>
      <c r="D321" s="51"/>
      <c r="E321" s="11">
        <v>0</v>
      </c>
      <c r="F321" s="12">
        <v>0</v>
      </c>
      <c r="G321" s="12">
        <v>0</v>
      </c>
      <c r="H321" s="8">
        <f t="shared" si="13"/>
        <v>1</v>
      </c>
      <c r="I321" s="51" t="s">
        <v>4</v>
      </c>
      <c r="J321" s="11">
        <v>0</v>
      </c>
      <c r="K321" s="12">
        <v>0</v>
      </c>
      <c r="L321" s="12">
        <v>10</v>
      </c>
      <c r="M321" s="8">
        <f t="shared" si="14"/>
        <v>0</v>
      </c>
      <c r="N321" s="23" t="s">
        <v>4</v>
      </c>
      <c r="O321" s="23">
        <v>0</v>
      </c>
      <c r="P321" s="23">
        <v>0</v>
      </c>
      <c r="Q321" s="23">
        <v>6</v>
      </c>
      <c r="R321" s="23">
        <v>0</v>
      </c>
      <c r="S321" s="23" t="s">
        <v>63</v>
      </c>
      <c r="T321">
        <v>0</v>
      </c>
      <c r="U321">
        <v>0</v>
      </c>
      <c r="V321">
        <v>0</v>
      </c>
      <c r="W321">
        <v>1</v>
      </c>
      <c r="X321" t="s">
        <v>63</v>
      </c>
      <c r="Y321">
        <v>0</v>
      </c>
      <c r="Z321">
        <v>0</v>
      </c>
      <c r="AA321">
        <v>0</v>
      </c>
      <c r="AB321">
        <v>1</v>
      </c>
    </row>
    <row r="322" spans="1:28" ht="69" x14ac:dyDescent="0.25">
      <c r="A322">
        <v>321</v>
      </c>
      <c r="B322" t="s">
        <v>646</v>
      </c>
      <c r="C322" s="23" t="s">
        <v>647</v>
      </c>
      <c r="D322" s="51" t="s">
        <v>7</v>
      </c>
      <c r="E322" s="11">
        <v>10</v>
      </c>
      <c r="F322" s="12">
        <v>0</v>
      </c>
      <c r="G322" s="12">
        <v>0</v>
      </c>
      <c r="H322" s="8">
        <f t="shared" si="13"/>
        <v>0</v>
      </c>
      <c r="I322" s="51" t="s">
        <v>7</v>
      </c>
      <c r="J322" s="11">
        <v>10</v>
      </c>
      <c r="K322" s="12">
        <v>0</v>
      </c>
      <c r="L322" s="12">
        <v>0</v>
      </c>
      <c r="M322" s="8">
        <f t="shared" si="14"/>
        <v>0</v>
      </c>
      <c r="N322" s="23" t="s">
        <v>7</v>
      </c>
      <c r="O322" s="23">
        <v>8</v>
      </c>
      <c r="P322" s="23">
        <v>0</v>
      </c>
      <c r="Q322" s="23">
        <v>2</v>
      </c>
      <c r="R322" s="23">
        <v>0</v>
      </c>
      <c r="S322" s="23" t="s">
        <v>7</v>
      </c>
      <c r="T322">
        <v>10</v>
      </c>
      <c r="U322">
        <v>0</v>
      </c>
      <c r="V322">
        <v>0</v>
      </c>
      <c r="W322">
        <v>0</v>
      </c>
      <c r="X322" t="s">
        <v>7</v>
      </c>
      <c r="Y322">
        <v>10</v>
      </c>
      <c r="Z322">
        <v>0</v>
      </c>
      <c r="AA322">
        <v>0</v>
      </c>
      <c r="AB322">
        <v>0</v>
      </c>
    </row>
    <row r="323" spans="1:28" ht="86" x14ac:dyDescent="0.25">
      <c r="A323">
        <v>322</v>
      </c>
      <c r="B323" t="s">
        <v>648</v>
      </c>
      <c r="C323" s="23" t="s">
        <v>649</v>
      </c>
      <c r="D323" s="51"/>
      <c r="E323" s="11">
        <v>0</v>
      </c>
      <c r="F323" s="12">
        <v>0</v>
      </c>
      <c r="G323" s="12">
        <v>0</v>
      </c>
      <c r="H323" s="8">
        <v>0</v>
      </c>
      <c r="I323" s="51" t="s">
        <v>7</v>
      </c>
      <c r="J323" s="11">
        <v>10</v>
      </c>
      <c r="K323" s="12">
        <v>0</v>
      </c>
      <c r="L323" s="12">
        <v>0</v>
      </c>
      <c r="M323" s="8">
        <f t="shared" si="14"/>
        <v>0</v>
      </c>
      <c r="N323" s="23" t="s">
        <v>7</v>
      </c>
      <c r="O323" s="23">
        <v>9</v>
      </c>
      <c r="P323" s="23">
        <v>0</v>
      </c>
      <c r="Q323" s="23">
        <v>2</v>
      </c>
      <c r="R323" s="23">
        <v>0</v>
      </c>
      <c r="S323" s="23" t="s">
        <v>7</v>
      </c>
      <c r="T323">
        <v>10</v>
      </c>
      <c r="U323">
        <v>0</v>
      </c>
      <c r="V323">
        <v>0</v>
      </c>
      <c r="W323">
        <v>0</v>
      </c>
      <c r="X323" t="s">
        <v>7</v>
      </c>
      <c r="Y323">
        <v>10</v>
      </c>
      <c r="Z323">
        <v>0</v>
      </c>
      <c r="AA323">
        <v>0</v>
      </c>
      <c r="AB323">
        <v>0</v>
      </c>
    </row>
    <row r="324" spans="1:28" ht="35" x14ac:dyDescent="0.25">
      <c r="A324">
        <v>323</v>
      </c>
      <c r="B324" t="s">
        <v>650</v>
      </c>
      <c r="C324" s="23" t="s">
        <v>651</v>
      </c>
      <c r="D324" s="51" t="s">
        <v>4</v>
      </c>
      <c r="E324" s="11">
        <v>5</v>
      </c>
      <c r="F324" s="12">
        <v>0</v>
      </c>
      <c r="G324" s="12">
        <v>8</v>
      </c>
      <c r="H324" s="8">
        <f t="shared" si="13"/>
        <v>0</v>
      </c>
      <c r="I324" s="51" t="s">
        <v>4</v>
      </c>
      <c r="J324" s="11">
        <v>0</v>
      </c>
      <c r="K324" s="12">
        <v>0</v>
      </c>
      <c r="L324" s="12">
        <v>8</v>
      </c>
      <c r="M324" s="8">
        <f t="shared" si="14"/>
        <v>0</v>
      </c>
      <c r="N324" s="23" t="s">
        <v>4</v>
      </c>
      <c r="O324" s="23">
        <v>4</v>
      </c>
      <c r="P324" s="23">
        <v>0</v>
      </c>
      <c r="Q324" s="23">
        <v>8</v>
      </c>
      <c r="R324" s="23">
        <v>0</v>
      </c>
      <c r="S324" s="23" t="s">
        <v>7</v>
      </c>
      <c r="T324">
        <v>6</v>
      </c>
      <c r="U324">
        <v>0</v>
      </c>
      <c r="V324">
        <v>4</v>
      </c>
      <c r="W324">
        <v>0</v>
      </c>
      <c r="X324" t="s">
        <v>4</v>
      </c>
      <c r="Y324">
        <v>4</v>
      </c>
      <c r="Z324">
        <v>0</v>
      </c>
      <c r="AA324">
        <v>8</v>
      </c>
      <c r="AB324">
        <v>0</v>
      </c>
    </row>
    <row r="325" spans="1:28" ht="20" x14ac:dyDescent="0.25">
      <c r="A325">
        <v>324</v>
      </c>
      <c r="B325" t="s">
        <v>652</v>
      </c>
      <c r="C325" s="23" t="s">
        <v>653</v>
      </c>
      <c r="D325" s="51" t="s">
        <v>7</v>
      </c>
      <c r="E325" s="11">
        <v>10</v>
      </c>
      <c r="F325" s="12">
        <v>0</v>
      </c>
      <c r="G325" s="12">
        <v>0</v>
      </c>
      <c r="H325" s="8">
        <f t="shared" si="13"/>
        <v>0</v>
      </c>
      <c r="I325" s="51" t="s">
        <v>7</v>
      </c>
      <c r="J325" s="11">
        <v>8</v>
      </c>
      <c r="K325" s="12">
        <v>0</v>
      </c>
      <c r="L325" s="12">
        <v>0</v>
      </c>
      <c r="M325" s="8">
        <f t="shared" si="14"/>
        <v>0</v>
      </c>
      <c r="N325" s="23" t="s">
        <v>7</v>
      </c>
      <c r="O325" s="23">
        <v>9</v>
      </c>
      <c r="P325" s="23">
        <v>0</v>
      </c>
      <c r="Q325" s="23">
        <v>0</v>
      </c>
      <c r="R325" s="23">
        <v>0</v>
      </c>
      <c r="S325" s="23" t="s">
        <v>7</v>
      </c>
      <c r="T325">
        <v>10</v>
      </c>
      <c r="U325">
        <v>0</v>
      </c>
      <c r="V325">
        <v>0</v>
      </c>
      <c r="W325">
        <v>0</v>
      </c>
      <c r="X325" t="s">
        <v>7</v>
      </c>
      <c r="Y325">
        <v>10</v>
      </c>
      <c r="Z325">
        <v>0</v>
      </c>
      <c r="AA325">
        <v>0</v>
      </c>
      <c r="AB325">
        <v>0</v>
      </c>
    </row>
    <row r="326" spans="1:28" ht="69" x14ac:dyDescent="0.25">
      <c r="A326">
        <v>325</v>
      </c>
      <c r="B326" t="s">
        <v>654</v>
      </c>
      <c r="C326" s="23" t="s">
        <v>655</v>
      </c>
      <c r="D326" s="51" t="s">
        <v>4</v>
      </c>
      <c r="E326" s="11">
        <v>3</v>
      </c>
      <c r="F326" s="12">
        <v>0</v>
      </c>
      <c r="G326" s="12">
        <v>10</v>
      </c>
      <c r="H326" s="8">
        <f t="shared" si="13"/>
        <v>0</v>
      </c>
      <c r="I326" s="51" t="s">
        <v>4</v>
      </c>
      <c r="J326" s="11">
        <v>5</v>
      </c>
      <c r="K326" s="12">
        <v>0</v>
      </c>
      <c r="L326" s="12">
        <v>6</v>
      </c>
      <c r="M326" s="8">
        <f t="shared" si="14"/>
        <v>0</v>
      </c>
      <c r="N326" s="23" t="s">
        <v>4</v>
      </c>
      <c r="O326" s="23">
        <v>5</v>
      </c>
      <c r="P326" s="23">
        <v>0</v>
      </c>
      <c r="Q326" s="23">
        <v>7</v>
      </c>
      <c r="R326" s="23">
        <v>0</v>
      </c>
      <c r="S326" s="23" t="s">
        <v>7</v>
      </c>
      <c r="T326">
        <v>5</v>
      </c>
      <c r="U326">
        <v>0</v>
      </c>
      <c r="V326">
        <v>4</v>
      </c>
      <c r="W326">
        <v>0</v>
      </c>
      <c r="X326" t="s">
        <v>7</v>
      </c>
      <c r="Y326">
        <v>6</v>
      </c>
      <c r="Z326">
        <v>2</v>
      </c>
      <c r="AA326">
        <v>5</v>
      </c>
      <c r="AB326">
        <v>0</v>
      </c>
    </row>
    <row r="327" spans="1:28" ht="35" x14ac:dyDescent="0.25">
      <c r="A327">
        <v>326</v>
      </c>
      <c r="B327" t="s">
        <v>656</v>
      </c>
      <c r="C327" s="23" t="s">
        <v>657</v>
      </c>
      <c r="D327" s="51" t="s">
        <v>7</v>
      </c>
      <c r="E327" s="11">
        <v>10</v>
      </c>
      <c r="F327" s="12">
        <v>3</v>
      </c>
      <c r="G327" s="12">
        <v>0</v>
      </c>
      <c r="H327" s="8">
        <f t="shared" si="13"/>
        <v>0</v>
      </c>
      <c r="I327" s="51" t="s">
        <v>7</v>
      </c>
      <c r="J327" s="11">
        <v>10</v>
      </c>
      <c r="K327" s="12">
        <v>0</v>
      </c>
      <c r="L327" s="12">
        <v>0</v>
      </c>
      <c r="M327" s="8">
        <f t="shared" si="14"/>
        <v>0</v>
      </c>
      <c r="N327" s="23" t="s">
        <v>7</v>
      </c>
      <c r="O327" s="23">
        <v>7</v>
      </c>
      <c r="P327" s="23">
        <v>0</v>
      </c>
      <c r="Q327" s="23">
        <v>4</v>
      </c>
      <c r="R327" s="23">
        <v>0</v>
      </c>
      <c r="S327" s="23" t="s">
        <v>7</v>
      </c>
      <c r="T327">
        <v>10</v>
      </c>
      <c r="U327">
        <v>0</v>
      </c>
      <c r="V327">
        <v>0</v>
      </c>
      <c r="W327">
        <v>0</v>
      </c>
      <c r="X327" t="s">
        <v>7</v>
      </c>
      <c r="Y327">
        <v>10</v>
      </c>
      <c r="Z327">
        <v>0</v>
      </c>
      <c r="AA327">
        <v>0</v>
      </c>
      <c r="AB327">
        <v>0</v>
      </c>
    </row>
    <row r="328" spans="1:28" ht="20" x14ac:dyDescent="0.25">
      <c r="A328">
        <v>327</v>
      </c>
      <c r="B328" t="s">
        <v>658</v>
      </c>
      <c r="C328" s="23" t="s">
        <v>659</v>
      </c>
      <c r="D328" s="51" t="s">
        <v>7</v>
      </c>
      <c r="E328" s="11">
        <v>7</v>
      </c>
      <c r="F328" s="12">
        <v>0</v>
      </c>
      <c r="G328" s="12">
        <v>0</v>
      </c>
      <c r="H328" s="8">
        <f t="shared" si="13"/>
        <v>0</v>
      </c>
      <c r="I328" s="51" t="s">
        <v>7</v>
      </c>
      <c r="J328" s="11">
        <v>6</v>
      </c>
      <c r="K328" s="12">
        <v>0</v>
      </c>
      <c r="L328" s="12">
        <v>0</v>
      </c>
      <c r="M328" s="8">
        <f t="shared" si="14"/>
        <v>0</v>
      </c>
      <c r="N328" s="23" t="s">
        <v>7</v>
      </c>
      <c r="O328" s="23">
        <v>8</v>
      </c>
      <c r="P328" s="23">
        <v>0</v>
      </c>
      <c r="Q328" s="23">
        <v>0</v>
      </c>
      <c r="R328" s="23">
        <v>0</v>
      </c>
      <c r="S328" s="23" t="s">
        <v>7</v>
      </c>
      <c r="T328">
        <v>8</v>
      </c>
      <c r="U328">
        <v>0</v>
      </c>
      <c r="V328">
        <v>0</v>
      </c>
      <c r="W328">
        <v>0</v>
      </c>
      <c r="X328" t="s">
        <v>7</v>
      </c>
      <c r="Y328">
        <v>6</v>
      </c>
      <c r="Z328">
        <v>0</v>
      </c>
      <c r="AA328">
        <v>0</v>
      </c>
      <c r="AB328">
        <v>0</v>
      </c>
    </row>
    <row r="329" spans="1:28" ht="52" x14ac:dyDescent="0.25">
      <c r="A329">
        <v>328</v>
      </c>
      <c r="B329" t="s">
        <v>660</v>
      </c>
      <c r="C329" s="23" t="s">
        <v>661</v>
      </c>
      <c r="D329" s="51" t="s">
        <v>7</v>
      </c>
      <c r="E329" s="11">
        <v>6</v>
      </c>
      <c r="F329" s="12">
        <v>0</v>
      </c>
      <c r="G329" s="12">
        <v>6</v>
      </c>
      <c r="H329" s="8">
        <f t="shared" si="13"/>
        <v>0</v>
      </c>
      <c r="I329" s="51" t="s">
        <v>4</v>
      </c>
      <c r="J329" s="11">
        <v>3</v>
      </c>
      <c r="K329" s="12">
        <v>0</v>
      </c>
      <c r="L329" s="12">
        <v>6</v>
      </c>
      <c r="M329" s="8">
        <f t="shared" si="14"/>
        <v>0</v>
      </c>
      <c r="N329" s="23" t="s">
        <v>4</v>
      </c>
      <c r="O329" s="23">
        <v>5</v>
      </c>
      <c r="P329" s="23">
        <v>0</v>
      </c>
      <c r="Q329" s="23">
        <v>8</v>
      </c>
      <c r="R329" s="23">
        <v>0</v>
      </c>
      <c r="S329" s="23" t="s">
        <v>4</v>
      </c>
      <c r="T329">
        <v>0</v>
      </c>
      <c r="U329">
        <v>0</v>
      </c>
      <c r="V329">
        <v>10</v>
      </c>
      <c r="W329">
        <v>0</v>
      </c>
      <c r="X329" t="s">
        <v>7</v>
      </c>
      <c r="Y329">
        <v>5</v>
      </c>
      <c r="Z329">
        <v>0</v>
      </c>
      <c r="AA329">
        <v>9</v>
      </c>
      <c r="AB329">
        <v>0</v>
      </c>
    </row>
    <row r="330" spans="1:28" ht="35" x14ac:dyDescent="0.25">
      <c r="A330">
        <v>329</v>
      </c>
      <c r="B330" t="s">
        <v>662</v>
      </c>
      <c r="C330" s="23" t="s">
        <v>663</v>
      </c>
      <c r="D330" s="51" t="s">
        <v>4</v>
      </c>
      <c r="E330" s="11">
        <v>4</v>
      </c>
      <c r="F330" s="12">
        <v>0</v>
      </c>
      <c r="G330" s="12">
        <v>9</v>
      </c>
      <c r="H330" s="8">
        <f t="shared" si="13"/>
        <v>0</v>
      </c>
      <c r="I330" s="51" t="s">
        <v>4</v>
      </c>
      <c r="J330" s="11">
        <v>0</v>
      </c>
      <c r="K330" s="12">
        <v>0</v>
      </c>
      <c r="L330" s="12">
        <v>8</v>
      </c>
      <c r="M330" s="8">
        <f t="shared" si="14"/>
        <v>0</v>
      </c>
      <c r="N330" s="23" t="s">
        <v>4</v>
      </c>
      <c r="O330" s="23">
        <v>2</v>
      </c>
      <c r="P330" s="23">
        <v>0</v>
      </c>
      <c r="Q330" s="23">
        <v>8</v>
      </c>
      <c r="R330" s="23">
        <v>0</v>
      </c>
      <c r="S330" s="23" t="s">
        <v>7</v>
      </c>
      <c r="T330">
        <v>6</v>
      </c>
      <c r="U330">
        <v>0</v>
      </c>
      <c r="V330">
        <v>3</v>
      </c>
      <c r="W330">
        <v>0</v>
      </c>
      <c r="X330" t="s">
        <v>7</v>
      </c>
      <c r="Y330">
        <v>8</v>
      </c>
      <c r="Z330">
        <v>0</v>
      </c>
      <c r="AA330">
        <v>4</v>
      </c>
      <c r="AB330">
        <v>0</v>
      </c>
    </row>
    <row r="331" spans="1:28" ht="20" x14ac:dyDescent="0.25">
      <c r="A331">
        <v>330</v>
      </c>
      <c r="B331" t="s">
        <v>664</v>
      </c>
      <c r="C331" s="23" t="s">
        <v>665</v>
      </c>
      <c r="D331" s="51" t="s">
        <v>4</v>
      </c>
      <c r="E331" s="11">
        <v>0</v>
      </c>
      <c r="F331" s="12">
        <v>0</v>
      </c>
      <c r="G331" s="12">
        <v>10</v>
      </c>
      <c r="H331" s="8">
        <f t="shared" si="13"/>
        <v>0</v>
      </c>
      <c r="I331" s="51" t="s">
        <v>63</v>
      </c>
      <c r="J331" s="11">
        <v>0</v>
      </c>
      <c r="K331" s="12">
        <v>0</v>
      </c>
      <c r="L331" s="12">
        <v>0</v>
      </c>
      <c r="M331" s="8">
        <f t="shared" si="14"/>
        <v>1</v>
      </c>
      <c r="N331" s="23" t="s">
        <v>4</v>
      </c>
      <c r="O331" s="23">
        <v>0</v>
      </c>
      <c r="P331" s="23">
        <v>0</v>
      </c>
      <c r="Q331" s="23">
        <v>10</v>
      </c>
      <c r="R331" s="23">
        <v>0</v>
      </c>
      <c r="S331" s="23" t="s">
        <v>63</v>
      </c>
      <c r="T331">
        <v>0</v>
      </c>
      <c r="U331">
        <v>0</v>
      </c>
      <c r="V331">
        <v>0</v>
      </c>
      <c r="W331">
        <v>1</v>
      </c>
      <c r="X331" t="s">
        <v>4</v>
      </c>
      <c r="Y331">
        <v>0</v>
      </c>
      <c r="Z331">
        <v>0</v>
      </c>
      <c r="AA331">
        <v>0</v>
      </c>
      <c r="AB331">
        <v>1</v>
      </c>
    </row>
    <row r="332" spans="1:28" ht="20" x14ac:dyDescent="0.25">
      <c r="A332">
        <v>331</v>
      </c>
      <c r="B332" t="s">
        <v>666</v>
      </c>
      <c r="C332" s="23" t="s">
        <v>667</v>
      </c>
      <c r="D332" s="51" t="s">
        <v>7</v>
      </c>
      <c r="E332" s="11">
        <v>10</v>
      </c>
      <c r="F332" s="12">
        <v>0</v>
      </c>
      <c r="G332" s="12">
        <v>0</v>
      </c>
      <c r="H332" s="8">
        <f t="shared" si="13"/>
        <v>0</v>
      </c>
      <c r="I332" s="51" t="s">
        <v>7</v>
      </c>
      <c r="J332" s="11">
        <v>10</v>
      </c>
      <c r="K332" s="12">
        <v>0</v>
      </c>
      <c r="L332" s="12">
        <v>0</v>
      </c>
      <c r="M332" s="8">
        <f t="shared" si="14"/>
        <v>0</v>
      </c>
      <c r="N332" s="23" t="s">
        <v>7</v>
      </c>
      <c r="O332" s="23">
        <v>8</v>
      </c>
      <c r="P332" s="23">
        <v>0</v>
      </c>
      <c r="Q332" s="23">
        <v>0</v>
      </c>
      <c r="R332" s="23">
        <v>0</v>
      </c>
      <c r="S332" s="23" t="s">
        <v>7</v>
      </c>
      <c r="T332">
        <v>10</v>
      </c>
      <c r="U332">
        <v>0</v>
      </c>
      <c r="V332">
        <v>0</v>
      </c>
      <c r="W332">
        <v>0</v>
      </c>
      <c r="X332" t="s">
        <v>7</v>
      </c>
      <c r="Y332">
        <v>10</v>
      </c>
      <c r="Z332">
        <v>0</v>
      </c>
      <c r="AA332">
        <v>0</v>
      </c>
      <c r="AB332">
        <v>0</v>
      </c>
    </row>
    <row r="333" spans="1:28" ht="69" x14ac:dyDescent="0.25">
      <c r="A333">
        <v>332</v>
      </c>
      <c r="B333" t="s">
        <v>668</v>
      </c>
      <c r="C333" s="23" t="s">
        <v>669</v>
      </c>
      <c r="D333" s="51" t="s">
        <v>46</v>
      </c>
      <c r="E333" s="11">
        <v>0</v>
      </c>
      <c r="F333" s="12">
        <v>10</v>
      </c>
      <c r="G333" s="12">
        <v>0</v>
      </c>
      <c r="H333" s="8">
        <f t="shared" si="13"/>
        <v>0</v>
      </c>
      <c r="I333" s="51" t="s">
        <v>7</v>
      </c>
      <c r="J333" s="11">
        <v>10</v>
      </c>
      <c r="K333" s="12">
        <v>0</v>
      </c>
      <c r="L333" s="12">
        <v>0</v>
      </c>
      <c r="M333" s="8">
        <f t="shared" si="14"/>
        <v>0</v>
      </c>
      <c r="N333" s="23" t="s">
        <v>46</v>
      </c>
      <c r="O333" s="23">
        <v>0</v>
      </c>
      <c r="P333" s="23">
        <v>7</v>
      </c>
      <c r="Q333" s="23">
        <v>4</v>
      </c>
      <c r="R333" s="23">
        <v>0</v>
      </c>
      <c r="S333" s="23" t="s">
        <v>7</v>
      </c>
      <c r="T333">
        <v>8</v>
      </c>
      <c r="U333">
        <v>2</v>
      </c>
      <c r="V333">
        <v>5</v>
      </c>
      <c r="W333">
        <v>0</v>
      </c>
      <c r="X333" t="s">
        <v>7</v>
      </c>
      <c r="Y333">
        <v>9</v>
      </c>
      <c r="Z333">
        <v>0</v>
      </c>
      <c r="AA333">
        <v>5</v>
      </c>
      <c r="AB333">
        <v>0</v>
      </c>
    </row>
    <row r="334" spans="1:28" ht="20" x14ac:dyDescent="0.25">
      <c r="A334">
        <v>333</v>
      </c>
      <c r="B334" t="s">
        <v>670</v>
      </c>
      <c r="C334" s="23" t="s">
        <v>671</v>
      </c>
      <c r="D334" s="51" t="s">
        <v>4</v>
      </c>
      <c r="E334" s="11">
        <v>0</v>
      </c>
      <c r="F334" s="12">
        <v>0</v>
      </c>
      <c r="G334" s="12">
        <v>10</v>
      </c>
      <c r="H334" s="8">
        <f t="shared" si="13"/>
        <v>0</v>
      </c>
      <c r="I334" s="51" t="s">
        <v>4</v>
      </c>
      <c r="J334" s="11">
        <v>0</v>
      </c>
      <c r="K334" s="12">
        <v>0</v>
      </c>
      <c r="L334" s="12">
        <v>10</v>
      </c>
      <c r="M334" s="8">
        <f t="shared" si="14"/>
        <v>0</v>
      </c>
      <c r="N334" s="23" t="s">
        <v>4</v>
      </c>
      <c r="O334" s="23">
        <v>0</v>
      </c>
      <c r="P334" s="23">
        <v>0</v>
      </c>
      <c r="Q334" s="23">
        <v>8</v>
      </c>
      <c r="R334" s="23">
        <v>0</v>
      </c>
      <c r="S334" s="23" t="s">
        <v>4</v>
      </c>
      <c r="T334">
        <v>0</v>
      </c>
      <c r="U334">
        <v>0</v>
      </c>
      <c r="V334">
        <v>10</v>
      </c>
      <c r="W334">
        <v>0</v>
      </c>
      <c r="X334" t="s">
        <v>4</v>
      </c>
      <c r="Y334">
        <v>0</v>
      </c>
      <c r="Z334">
        <v>0</v>
      </c>
      <c r="AA334">
        <v>10</v>
      </c>
      <c r="AB334">
        <v>0</v>
      </c>
    </row>
    <row r="335" spans="1:28" ht="35" x14ac:dyDescent="0.25">
      <c r="A335">
        <v>334</v>
      </c>
      <c r="B335" t="s">
        <v>672</v>
      </c>
      <c r="C335" s="23" t="s">
        <v>673</v>
      </c>
      <c r="D335" s="51" t="s">
        <v>7</v>
      </c>
      <c r="E335" s="11">
        <v>8</v>
      </c>
      <c r="F335" s="12">
        <v>0</v>
      </c>
      <c r="G335" s="12">
        <v>4</v>
      </c>
      <c r="H335" s="8">
        <f t="shared" si="13"/>
        <v>0</v>
      </c>
      <c r="I335" s="51" t="s">
        <v>7</v>
      </c>
      <c r="J335" s="11">
        <v>8</v>
      </c>
      <c r="K335" s="12">
        <v>0</v>
      </c>
      <c r="L335" s="12">
        <v>0</v>
      </c>
      <c r="M335" s="8">
        <f t="shared" si="14"/>
        <v>0</v>
      </c>
      <c r="N335" s="23" t="s">
        <v>7</v>
      </c>
      <c r="O335" s="23">
        <v>8</v>
      </c>
      <c r="P335" s="23">
        <v>0</v>
      </c>
      <c r="Q335" s="23">
        <v>6</v>
      </c>
      <c r="R335" s="23">
        <v>0</v>
      </c>
      <c r="S335" s="23" t="s">
        <v>7</v>
      </c>
      <c r="T335">
        <v>7</v>
      </c>
      <c r="U335">
        <v>0</v>
      </c>
      <c r="V335">
        <v>2</v>
      </c>
      <c r="W335">
        <v>0</v>
      </c>
      <c r="X335" t="s">
        <v>7</v>
      </c>
      <c r="Y335">
        <v>4</v>
      </c>
      <c r="Z335">
        <v>0</v>
      </c>
      <c r="AA335">
        <v>8</v>
      </c>
      <c r="AB335">
        <v>0</v>
      </c>
    </row>
    <row r="336" spans="1:28" ht="52" x14ac:dyDescent="0.25">
      <c r="A336">
        <v>335</v>
      </c>
      <c r="B336" t="s">
        <v>674</v>
      </c>
      <c r="C336" s="23" t="s">
        <v>675</v>
      </c>
      <c r="D336" s="51" t="s">
        <v>4</v>
      </c>
      <c r="E336" s="11">
        <v>0</v>
      </c>
      <c r="F336" s="12">
        <v>0</v>
      </c>
      <c r="G336" s="12">
        <v>8</v>
      </c>
      <c r="H336" s="8">
        <f t="shared" si="13"/>
        <v>0</v>
      </c>
      <c r="I336" s="51" t="s">
        <v>7</v>
      </c>
      <c r="J336" s="11">
        <v>6</v>
      </c>
      <c r="K336" s="12">
        <v>3</v>
      </c>
      <c r="L336" s="12">
        <v>0</v>
      </c>
      <c r="M336" s="8">
        <f t="shared" si="14"/>
        <v>0</v>
      </c>
      <c r="N336" s="23" t="s">
        <v>4</v>
      </c>
      <c r="O336" s="23">
        <v>0</v>
      </c>
      <c r="P336" s="23">
        <v>0</v>
      </c>
      <c r="Q336" s="23">
        <v>9</v>
      </c>
      <c r="R336" s="23">
        <v>0</v>
      </c>
      <c r="S336" s="23" t="s">
        <v>7</v>
      </c>
      <c r="T336">
        <v>6</v>
      </c>
      <c r="U336">
        <v>0</v>
      </c>
      <c r="V336">
        <v>4</v>
      </c>
      <c r="W336">
        <v>0</v>
      </c>
      <c r="X336" t="s">
        <v>4</v>
      </c>
      <c r="Y336">
        <v>2</v>
      </c>
      <c r="Z336">
        <v>0</v>
      </c>
      <c r="AA336">
        <v>10</v>
      </c>
      <c r="AB336">
        <v>0</v>
      </c>
    </row>
    <row r="337" spans="1:28" ht="20" x14ac:dyDescent="0.25">
      <c r="A337">
        <v>336</v>
      </c>
      <c r="B337" t="s">
        <v>676</v>
      </c>
      <c r="C337" s="23" t="s">
        <v>677</v>
      </c>
      <c r="D337" s="51" t="s">
        <v>46</v>
      </c>
      <c r="E337" s="11">
        <v>0</v>
      </c>
      <c r="F337" s="12">
        <v>10</v>
      </c>
      <c r="G337" s="12">
        <v>0</v>
      </c>
      <c r="H337" s="8">
        <f t="shared" si="13"/>
        <v>0</v>
      </c>
      <c r="I337" s="51" t="s">
        <v>46</v>
      </c>
      <c r="J337" s="11">
        <v>0</v>
      </c>
      <c r="K337" s="12">
        <v>8</v>
      </c>
      <c r="L337" s="12">
        <v>0</v>
      </c>
      <c r="M337" s="8">
        <f t="shared" si="14"/>
        <v>0</v>
      </c>
      <c r="N337" s="23" t="s">
        <v>4</v>
      </c>
      <c r="O337" s="23">
        <v>2</v>
      </c>
      <c r="P337" s="23">
        <v>0</v>
      </c>
      <c r="Q337" s="23">
        <v>7</v>
      </c>
      <c r="R337" s="23">
        <v>0</v>
      </c>
      <c r="T337">
        <v>0</v>
      </c>
      <c r="U337">
        <v>0</v>
      </c>
      <c r="V337">
        <v>0</v>
      </c>
      <c r="W337">
        <v>1</v>
      </c>
      <c r="X337" t="s">
        <v>46</v>
      </c>
      <c r="Y337">
        <v>0</v>
      </c>
      <c r="Z337">
        <v>10</v>
      </c>
      <c r="AA337">
        <v>0</v>
      </c>
      <c r="AB337">
        <v>0</v>
      </c>
    </row>
    <row r="338" spans="1:28" ht="20" x14ac:dyDescent="0.25">
      <c r="A338">
        <v>337</v>
      </c>
      <c r="B338" t="s">
        <v>678</v>
      </c>
      <c r="C338" s="23" t="s">
        <v>679</v>
      </c>
      <c r="D338" s="51" t="s">
        <v>4</v>
      </c>
      <c r="E338" s="11">
        <v>5</v>
      </c>
      <c r="F338" s="12">
        <v>0</v>
      </c>
      <c r="G338" s="12">
        <v>8</v>
      </c>
      <c r="H338" s="8">
        <f t="shared" si="13"/>
        <v>0</v>
      </c>
      <c r="I338" s="51" t="s">
        <v>4</v>
      </c>
      <c r="J338" s="11">
        <v>0</v>
      </c>
      <c r="K338" s="12">
        <v>0</v>
      </c>
      <c r="L338" s="12">
        <v>10</v>
      </c>
      <c r="M338" s="8">
        <f t="shared" si="14"/>
        <v>0</v>
      </c>
      <c r="N338" s="23" t="s">
        <v>4</v>
      </c>
      <c r="O338" s="23">
        <v>0</v>
      </c>
      <c r="P338" s="23">
        <v>0</v>
      </c>
      <c r="Q338" s="23">
        <v>8</v>
      </c>
      <c r="R338" s="23">
        <v>0</v>
      </c>
      <c r="S338" s="23" t="s">
        <v>7</v>
      </c>
      <c r="T338">
        <v>6</v>
      </c>
      <c r="U338">
        <v>2</v>
      </c>
      <c r="V338">
        <v>0</v>
      </c>
      <c r="W338">
        <v>0</v>
      </c>
      <c r="X338" t="s">
        <v>46</v>
      </c>
      <c r="Y338">
        <v>0</v>
      </c>
      <c r="Z338">
        <v>2</v>
      </c>
      <c r="AA338">
        <v>10</v>
      </c>
      <c r="AB338">
        <v>0</v>
      </c>
    </row>
    <row r="339" spans="1:28" ht="20" x14ac:dyDescent="0.25">
      <c r="A339">
        <v>338</v>
      </c>
      <c r="B339" t="s">
        <v>680</v>
      </c>
      <c r="C339" s="23" t="s">
        <v>681</v>
      </c>
      <c r="D339" s="51"/>
      <c r="E339" s="11">
        <v>0</v>
      </c>
      <c r="F339" s="12">
        <v>0</v>
      </c>
      <c r="G339" s="12">
        <v>0</v>
      </c>
      <c r="H339" s="8">
        <f t="shared" si="13"/>
        <v>1</v>
      </c>
      <c r="I339" s="51" t="s">
        <v>7</v>
      </c>
      <c r="J339" s="11">
        <v>8</v>
      </c>
      <c r="K339" s="12">
        <v>0</v>
      </c>
      <c r="L339" s="12">
        <v>0</v>
      </c>
      <c r="M339" s="8">
        <f t="shared" si="14"/>
        <v>0</v>
      </c>
      <c r="N339" s="23" t="s">
        <v>7</v>
      </c>
      <c r="O339" s="23">
        <v>6</v>
      </c>
      <c r="P339" s="23">
        <v>0</v>
      </c>
      <c r="Q339" s="23">
        <v>0</v>
      </c>
      <c r="R339" s="23">
        <v>0</v>
      </c>
      <c r="S339" s="23" t="s">
        <v>7</v>
      </c>
      <c r="T339">
        <v>10</v>
      </c>
      <c r="U339">
        <v>0</v>
      </c>
      <c r="V339">
        <v>0</v>
      </c>
      <c r="W339">
        <v>0</v>
      </c>
      <c r="X339" t="s">
        <v>46</v>
      </c>
      <c r="Y339">
        <v>0</v>
      </c>
      <c r="Z339">
        <v>8</v>
      </c>
      <c r="AA339">
        <v>0</v>
      </c>
      <c r="AB339">
        <v>0</v>
      </c>
    </row>
    <row r="340" spans="1:28" ht="69" x14ac:dyDescent="0.25">
      <c r="A340">
        <v>339</v>
      </c>
      <c r="B340" t="s">
        <v>682</v>
      </c>
      <c r="C340" s="23" t="s">
        <v>683</v>
      </c>
      <c r="D340" s="51" t="s">
        <v>4</v>
      </c>
      <c r="E340" s="11">
        <v>3</v>
      </c>
      <c r="F340" s="12">
        <v>0</v>
      </c>
      <c r="G340" s="12">
        <v>9</v>
      </c>
      <c r="H340" s="8">
        <f t="shared" si="13"/>
        <v>0</v>
      </c>
      <c r="I340" s="51" t="s">
        <v>7</v>
      </c>
      <c r="J340" s="11">
        <v>8</v>
      </c>
      <c r="K340" s="12">
        <v>0</v>
      </c>
      <c r="L340" s="12">
        <v>3</v>
      </c>
      <c r="M340" s="8">
        <f t="shared" si="14"/>
        <v>0</v>
      </c>
      <c r="N340" s="23" t="s">
        <v>4</v>
      </c>
      <c r="O340" s="23">
        <v>4</v>
      </c>
      <c r="P340" s="23">
        <v>0</v>
      </c>
      <c r="Q340" s="23">
        <v>6</v>
      </c>
      <c r="R340" s="23">
        <v>0</v>
      </c>
      <c r="S340" s="23" t="s">
        <v>7</v>
      </c>
      <c r="T340">
        <v>9</v>
      </c>
      <c r="U340">
        <v>0</v>
      </c>
      <c r="V340">
        <v>0</v>
      </c>
      <c r="W340">
        <v>0</v>
      </c>
      <c r="X340" t="s">
        <v>7</v>
      </c>
      <c r="Y340">
        <v>10</v>
      </c>
      <c r="Z340">
        <v>0</v>
      </c>
      <c r="AA340">
        <v>8</v>
      </c>
      <c r="AB340">
        <v>0</v>
      </c>
    </row>
    <row r="341" spans="1:28" ht="20" x14ac:dyDescent="0.25">
      <c r="A341">
        <v>340</v>
      </c>
      <c r="B341" t="s">
        <v>684</v>
      </c>
      <c r="C341" s="23" t="s">
        <v>685</v>
      </c>
      <c r="D341" s="51" t="s">
        <v>46</v>
      </c>
      <c r="E341" s="11">
        <v>0</v>
      </c>
      <c r="F341" s="12">
        <v>6</v>
      </c>
      <c r="G341" s="12">
        <v>6</v>
      </c>
      <c r="H341" s="8">
        <f t="shared" si="13"/>
        <v>0</v>
      </c>
      <c r="I341" s="51" t="s">
        <v>4</v>
      </c>
      <c r="J341" s="11">
        <v>0</v>
      </c>
      <c r="K341" s="12">
        <v>3</v>
      </c>
      <c r="L341" s="12">
        <v>6</v>
      </c>
      <c r="M341" s="8">
        <f t="shared" si="14"/>
        <v>0</v>
      </c>
      <c r="N341" s="23" t="s">
        <v>4</v>
      </c>
      <c r="O341" s="23">
        <v>0</v>
      </c>
      <c r="P341" s="23">
        <v>2</v>
      </c>
      <c r="Q341" s="23">
        <v>8</v>
      </c>
      <c r="R341" s="23">
        <v>0</v>
      </c>
      <c r="S341" s="23" t="s">
        <v>46</v>
      </c>
      <c r="T341">
        <v>0</v>
      </c>
      <c r="U341">
        <v>8</v>
      </c>
      <c r="V341">
        <v>0</v>
      </c>
      <c r="W341">
        <v>0</v>
      </c>
      <c r="X341" t="s">
        <v>63</v>
      </c>
      <c r="Y341">
        <v>0</v>
      </c>
      <c r="Z341">
        <v>0</v>
      </c>
      <c r="AA341">
        <v>0</v>
      </c>
      <c r="AB341">
        <v>1</v>
      </c>
    </row>
    <row r="342" spans="1:28" ht="35" x14ac:dyDescent="0.25">
      <c r="A342">
        <v>341</v>
      </c>
      <c r="B342" t="s">
        <v>686</v>
      </c>
      <c r="C342" s="23" t="s">
        <v>687</v>
      </c>
      <c r="D342" s="51" t="s">
        <v>4</v>
      </c>
      <c r="E342" s="11">
        <v>3</v>
      </c>
      <c r="F342" s="12">
        <v>0</v>
      </c>
      <c r="G342" s="12">
        <v>8</v>
      </c>
      <c r="H342" s="8">
        <f t="shared" si="13"/>
        <v>0</v>
      </c>
      <c r="I342" s="51" t="s">
        <v>7</v>
      </c>
      <c r="J342" s="11">
        <v>6</v>
      </c>
      <c r="K342" s="12">
        <v>0</v>
      </c>
      <c r="L342" s="12">
        <v>0</v>
      </c>
      <c r="M342" s="8">
        <f t="shared" si="14"/>
        <v>0</v>
      </c>
      <c r="N342" s="23" t="s">
        <v>4</v>
      </c>
      <c r="O342" s="23">
        <v>5</v>
      </c>
      <c r="P342" s="23">
        <v>0</v>
      </c>
      <c r="Q342" s="23">
        <v>8</v>
      </c>
      <c r="R342" s="23">
        <v>0</v>
      </c>
      <c r="S342" s="23" t="s">
        <v>7</v>
      </c>
      <c r="T342">
        <v>8</v>
      </c>
      <c r="U342">
        <v>0</v>
      </c>
      <c r="V342">
        <v>1</v>
      </c>
      <c r="W342">
        <v>0</v>
      </c>
      <c r="X342" t="s">
        <v>7</v>
      </c>
      <c r="Y342">
        <v>7</v>
      </c>
      <c r="Z342">
        <v>1</v>
      </c>
      <c r="AA342">
        <v>5</v>
      </c>
      <c r="AB342">
        <v>0</v>
      </c>
    </row>
    <row r="343" spans="1:28" ht="20" x14ac:dyDescent="0.25">
      <c r="A343">
        <v>342</v>
      </c>
      <c r="B343" t="s">
        <v>688</v>
      </c>
      <c r="C343" s="23" t="s">
        <v>689</v>
      </c>
      <c r="D343" s="51" t="s">
        <v>7</v>
      </c>
      <c r="E343" s="11">
        <v>8</v>
      </c>
      <c r="F343" s="12">
        <v>0</v>
      </c>
      <c r="G343" s="12">
        <v>0</v>
      </c>
      <c r="H343" s="8">
        <f t="shared" si="13"/>
        <v>0</v>
      </c>
      <c r="I343" s="51" t="s">
        <v>7</v>
      </c>
      <c r="J343" s="11">
        <v>6</v>
      </c>
      <c r="K343" s="12">
        <v>0</v>
      </c>
      <c r="L343" s="12">
        <v>3</v>
      </c>
      <c r="M343" s="8">
        <f t="shared" si="14"/>
        <v>0</v>
      </c>
      <c r="N343" s="23" t="s">
        <v>7</v>
      </c>
      <c r="O343" s="23">
        <v>6</v>
      </c>
      <c r="P343" s="23">
        <v>0</v>
      </c>
      <c r="Q343" s="23">
        <v>0</v>
      </c>
      <c r="R343" s="23">
        <v>0</v>
      </c>
      <c r="S343" s="23" t="s">
        <v>7</v>
      </c>
      <c r="T343">
        <v>9</v>
      </c>
      <c r="U343">
        <v>0</v>
      </c>
      <c r="V343">
        <v>0</v>
      </c>
      <c r="W343">
        <v>0</v>
      </c>
      <c r="X343" t="s">
        <v>7</v>
      </c>
      <c r="Y343">
        <v>7</v>
      </c>
      <c r="Z343">
        <v>0</v>
      </c>
      <c r="AA343">
        <v>0</v>
      </c>
      <c r="AB343">
        <v>0</v>
      </c>
    </row>
    <row r="344" spans="1:28" ht="35" x14ac:dyDescent="0.25">
      <c r="A344">
        <v>343</v>
      </c>
      <c r="B344" t="s">
        <v>690</v>
      </c>
      <c r="C344" s="23" t="s">
        <v>691</v>
      </c>
      <c r="D344" s="51" t="s">
        <v>7</v>
      </c>
      <c r="E344" s="11">
        <v>8</v>
      </c>
      <c r="F344" s="12">
        <v>1</v>
      </c>
      <c r="G344" s="12">
        <v>0</v>
      </c>
      <c r="H344" s="8">
        <f t="shared" si="13"/>
        <v>0</v>
      </c>
      <c r="I344" s="51" t="s">
        <v>7</v>
      </c>
      <c r="J344" s="11">
        <v>10</v>
      </c>
      <c r="K344" s="12">
        <v>0</v>
      </c>
      <c r="L344" s="12">
        <v>0</v>
      </c>
      <c r="M344" s="8">
        <f t="shared" si="14"/>
        <v>0</v>
      </c>
      <c r="N344" s="23" t="s">
        <v>7</v>
      </c>
      <c r="O344" s="23">
        <v>6</v>
      </c>
      <c r="P344" s="23">
        <v>0</v>
      </c>
      <c r="Q344" s="23">
        <v>5</v>
      </c>
      <c r="R344" s="23">
        <v>0</v>
      </c>
      <c r="S344" s="23" t="s">
        <v>7</v>
      </c>
      <c r="T344">
        <v>7</v>
      </c>
      <c r="U344">
        <v>0</v>
      </c>
      <c r="V344">
        <v>5</v>
      </c>
      <c r="W344">
        <v>0</v>
      </c>
      <c r="X344" t="s">
        <v>7</v>
      </c>
      <c r="Y344">
        <v>5</v>
      </c>
      <c r="Z344">
        <v>0</v>
      </c>
      <c r="AA344">
        <v>5</v>
      </c>
      <c r="AB344">
        <v>0</v>
      </c>
    </row>
    <row r="345" spans="1:28" ht="52" x14ac:dyDescent="0.25">
      <c r="A345">
        <v>344</v>
      </c>
      <c r="B345" t="s">
        <v>692</v>
      </c>
      <c r="C345" s="23" t="s">
        <v>693</v>
      </c>
      <c r="D345" s="51" t="s">
        <v>7</v>
      </c>
      <c r="E345" s="11">
        <v>10</v>
      </c>
      <c r="F345" s="12">
        <v>0</v>
      </c>
      <c r="G345" s="12">
        <v>0</v>
      </c>
      <c r="H345" s="8">
        <f t="shared" si="13"/>
        <v>0</v>
      </c>
      <c r="I345" s="51" t="s">
        <v>7</v>
      </c>
      <c r="J345" s="11">
        <v>10</v>
      </c>
      <c r="K345" s="12">
        <v>0</v>
      </c>
      <c r="L345" s="12">
        <v>0</v>
      </c>
      <c r="M345" s="8">
        <f t="shared" si="14"/>
        <v>0</v>
      </c>
      <c r="N345" s="23" t="s">
        <v>7</v>
      </c>
      <c r="O345" s="23">
        <v>8</v>
      </c>
      <c r="P345" s="23">
        <v>0</v>
      </c>
      <c r="Q345" s="23">
        <v>0</v>
      </c>
      <c r="R345" s="23">
        <v>0</v>
      </c>
      <c r="S345" s="23" t="s">
        <v>7</v>
      </c>
      <c r="T345">
        <v>9</v>
      </c>
      <c r="U345">
        <v>0</v>
      </c>
      <c r="V345">
        <v>0</v>
      </c>
      <c r="W345">
        <v>0</v>
      </c>
      <c r="X345" t="s">
        <v>7</v>
      </c>
      <c r="Y345">
        <v>10</v>
      </c>
      <c r="Z345">
        <v>0</v>
      </c>
      <c r="AA345">
        <v>0</v>
      </c>
      <c r="AB345">
        <v>0</v>
      </c>
    </row>
    <row r="346" spans="1:28" ht="20" x14ac:dyDescent="0.25">
      <c r="A346">
        <v>345</v>
      </c>
      <c r="B346" t="s">
        <v>694</v>
      </c>
      <c r="C346" s="23" t="s">
        <v>695</v>
      </c>
      <c r="D346" s="51" t="s">
        <v>46</v>
      </c>
      <c r="E346" s="11">
        <v>0</v>
      </c>
      <c r="F346" s="12">
        <v>4</v>
      </c>
      <c r="G346" s="12">
        <v>0</v>
      </c>
      <c r="H346" s="8">
        <f t="shared" si="13"/>
        <v>0</v>
      </c>
      <c r="I346" s="51" t="s">
        <v>4</v>
      </c>
      <c r="J346" s="11">
        <v>0</v>
      </c>
      <c r="K346" s="12">
        <v>2</v>
      </c>
      <c r="L346" s="12">
        <v>8</v>
      </c>
      <c r="M346" s="8">
        <f t="shared" si="14"/>
        <v>0</v>
      </c>
      <c r="N346" s="23" t="s">
        <v>46</v>
      </c>
      <c r="O346" s="23">
        <v>0</v>
      </c>
      <c r="P346" s="23">
        <v>4</v>
      </c>
      <c r="Q346" s="23">
        <v>2</v>
      </c>
      <c r="R346" s="23">
        <v>0</v>
      </c>
      <c r="S346" s="23" t="s">
        <v>46</v>
      </c>
      <c r="T346">
        <v>0</v>
      </c>
      <c r="U346">
        <v>8</v>
      </c>
      <c r="V346">
        <v>0</v>
      </c>
      <c r="W346">
        <v>0</v>
      </c>
      <c r="X346" t="s">
        <v>46</v>
      </c>
      <c r="Y346">
        <v>0</v>
      </c>
      <c r="Z346">
        <v>4</v>
      </c>
      <c r="AA346">
        <v>0</v>
      </c>
      <c r="AB346">
        <v>0</v>
      </c>
    </row>
    <row r="347" spans="1:28" ht="86" x14ac:dyDescent="0.25">
      <c r="A347">
        <v>346</v>
      </c>
      <c r="B347" t="s">
        <v>696</v>
      </c>
      <c r="C347" s="23" t="s">
        <v>697</v>
      </c>
      <c r="D347" s="51" t="s">
        <v>7</v>
      </c>
      <c r="E347" s="11">
        <v>8</v>
      </c>
      <c r="F347" s="12">
        <v>0</v>
      </c>
      <c r="G347" s="12">
        <v>2</v>
      </c>
      <c r="H347" s="8">
        <f t="shared" si="13"/>
        <v>0</v>
      </c>
      <c r="I347" s="51" t="s">
        <v>7</v>
      </c>
      <c r="J347" s="11">
        <v>8</v>
      </c>
      <c r="K347" s="12">
        <v>0</v>
      </c>
      <c r="L347" s="12">
        <v>0</v>
      </c>
      <c r="M347" s="8">
        <f t="shared" si="14"/>
        <v>0</v>
      </c>
      <c r="N347" s="23" t="s">
        <v>7</v>
      </c>
      <c r="O347" s="23">
        <v>7</v>
      </c>
      <c r="P347" s="23">
        <v>0</v>
      </c>
      <c r="Q347" s="23">
        <v>4</v>
      </c>
      <c r="R347" s="23">
        <v>0</v>
      </c>
      <c r="S347" s="23" t="s">
        <v>7</v>
      </c>
      <c r="T347">
        <v>10</v>
      </c>
      <c r="U347">
        <v>0</v>
      </c>
      <c r="V347">
        <v>0</v>
      </c>
      <c r="W347">
        <v>0</v>
      </c>
      <c r="X347" t="s">
        <v>7</v>
      </c>
      <c r="Y347">
        <v>9</v>
      </c>
      <c r="Z347">
        <v>0</v>
      </c>
      <c r="AA347">
        <v>0</v>
      </c>
      <c r="AB347">
        <v>0</v>
      </c>
    </row>
    <row r="348" spans="1:28" ht="20" x14ac:dyDescent="0.25">
      <c r="A348">
        <v>347</v>
      </c>
      <c r="B348" t="s">
        <v>698</v>
      </c>
      <c r="C348" s="23" t="s">
        <v>699</v>
      </c>
      <c r="D348" s="51"/>
      <c r="E348" s="11">
        <v>0</v>
      </c>
      <c r="F348" s="12">
        <v>0</v>
      </c>
      <c r="G348" s="12">
        <v>0</v>
      </c>
      <c r="H348" s="8">
        <f t="shared" si="13"/>
        <v>1</v>
      </c>
      <c r="I348" s="51" t="s">
        <v>4</v>
      </c>
      <c r="J348" s="11">
        <v>0</v>
      </c>
      <c r="K348" s="12">
        <v>0</v>
      </c>
      <c r="L348" s="12">
        <v>8</v>
      </c>
      <c r="M348" s="8">
        <f t="shared" si="14"/>
        <v>0</v>
      </c>
      <c r="N348" s="23" t="s">
        <v>4</v>
      </c>
      <c r="O348" s="23">
        <v>0</v>
      </c>
      <c r="P348" s="23">
        <v>0</v>
      </c>
      <c r="Q348" s="23">
        <v>7</v>
      </c>
      <c r="R348" s="23">
        <v>0</v>
      </c>
      <c r="S348" s="23" t="s">
        <v>46</v>
      </c>
      <c r="T348">
        <v>0</v>
      </c>
      <c r="U348">
        <v>8</v>
      </c>
      <c r="V348">
        <v>0</v>
      </c>
      <c r="W348">
        <v>0</v>
      </c>
      <c r="X348" t="s">
        <v>63</v>
      </c>
      <c r="Y348">
        <v>0</v>
      </c>
      <c r="Z348">
        <v>0</v>
      </c>
      <c r="AA348">
        <v>0</v>
      </c>
      <c r="AB348">
        <v>1</v>
      </c>
    </row>
    <row r="349" spans="1:28" ht="20" x14ac:dyDescent="0.25">
      <c r="A349">
        <v>348</v>
      </c>
      <c r="B349" t="s">
        <v>700</v>
      </c>
      <c r="C349" s="23" t="s">
        <v>701</v>
      </c>
      <c r="D349" s="51" t="s">
        <v>46</v>
      </c>
      <c r="E349" s="11">
        <v>3</v>
      </c>
      <c r="F349" s="12">
        <v>0</v>
      </c>
      <c r="G349" s="12">
        <v>8</v>
      </c>
      <c r="H349" s="8">
        <f t="shared" si="13"/>
        <v>0</v>
      </c>
      <c r="I349" s="51" t="s">
        <v>7</v>
      </c>
      <c r="J349" s="11">
        <v>5</v>
      </c>
      <c r="K349" s="12">
        <v>0</v>
      </c>
      <c r="L349" s="12">
        <v>4</v>
      </c>
      <c r="M349" s="8">
        <f t="shared" si="14"/>
        <v>0</v>
      </c>
      <c r="N349" s="23" t="s">
        <v>4</v>
      </c>
      <c r="O349" s="23">
        <v>0</v>
      </c>
      <c r="P349" s="23">
        <v>3</v>
      </c>
      <c r="Q349" s="23">
        <v>6</v>
      </c>
      <c r="R349" s="23">
        <v>0</v>
      </c>
      <c r="S349" s="23" t="s">
        <v>4</v>
      </c>
      <c r="T349">
        <v>1</v>
      </c>
      <c r="U349">
        <v>0</v>
      </c>
      <c r="V349">
        <v>10</v>
      </c>
      <c r="W349">
        <v>0</v>
      </c>
      <c r="X349" t="s">
        <v>4</v>
      </c>
      <c r="Y349">
        <v>5</v>
      </c>
      <c r="Z349">
        <v>0</v>
      </c>
      <c r="AA349">
        <v>8</v>
      </c>
      <c r="AB349">
        <v>0</v>
      </c>
    </row>
    <row r="350" spans="1:28" ht="35" x14ac:dyDescent="0.25">
      <c r="A350">
        <v>349</v>
      </c>
      <c r="B350" t="s">
        <v>702</v>
      </c>
      <c r="C350" s="23" t="s">
        <v>703</v>
      </c>
      <c r="D350" s="51" t="s">
        <v>7</v>
      </c>
      <c r="E350" s="11">
        <v>8</v>
      </c>
      <c r="F350" s="12">
        <v>0</v>
      </c>
      <c r="G350" s="12">
        <v>0</v>
      </c>
      <c r="H350" s="8">
        <f t="shared" si="13"/>
        <v>0</v>
      </c>
      <c r="I350" s="51" t="s">
        <v>7</v>
      </c>
      <c r="J350" s="11">
        <v>8</v>
      </c>
      <c r="K350" s="12">
        <v>0</v>
      </c>
      <c r="L350" s="12">
        <v>0</v>
      </c>
      <c r="M350" s="8">
        <f t="shared" si="14"/>
        <v>0</v>
      </c>
      <c r="N350" s="23" t="s">
        <v>7</v>
      </c>
      <c r="O350" s="23">
        <v>7</v>
      </c>
      <c r="P350" s="23">
        <v>0</v>
      </c>
      <c r="Q350" s="23">
        <v>4</v>
      </c>
      <c r="R350" s="23">
        <v>0</v>
      </c>
      <c r="S350" s="23" t="s">
        <v>7</v>
      </c>
      <c r="T350">
        <v>8</v>
      </c>
      <c r="U350">
        <v>0</v>
      </c>
      <c r="V350">
        <v>0</v>
      </c>
      <c r="W350">
        <v>0</v>
      </c>
      <c r="X350" t="s">
        <v>7</v>
      </c>
      <c r="Y350">
        <v>6</v>
      </c>
      <c r="Z350">
        <v>0</v>
      </c>
      <c r="AA350">
        <v>0</v>
      </c>
      <c r="AB350">
        <v>0</v>
      </c>
    </row>
    <row r="351" spans="1:28" ht="35" x14ac:dyDescent="0.25">
      <c r="A351">
        <v>350</v>
      </c>
      <c r="B351" t="s">
        <v>704</v>
      </c>
      <c r="C351" s="23" t="s">
        <v>705</v>
      </c>
      <c r="D351" s="52" t="s">
        <v>7</v>
      </c>
      <c r="E351" s="11">
        <v>5</v>
      </c>
      <c r="F351" s="12">
        <v>0</v>
      </c>
      <c r="G351" s="12">
        <v>0</v>
      </c>
      <c r="H351" s="8">
        <f t="shared" si="13"/>
        <v>0</v>
      </c>
      <c r="I351" s="52" t="s">
        <v>4</v>
      </c>
      <c r="J351" s="11">
        <v>2</v>
      </c>
      <c r="K351" s="12">
        <v>0</v>
      </c>
      <c r="L351" s="12">
        <v>8</v>
      </c>
      <c r="M351" s="8">
        <f t="shared" si="14"/>
        <v>0</v>
      </c>
      <c r="N351" s="23" t="s">
        <v>4</v>
      </c>
      <c r="O351" s="23">
        <v>2</v>
      </c>
      <c r="P351" s="23">
        <v>0</v>
      </c>
      <c r="Q351" s="23">
        <v>7</v>
      </c>
      <c r="R351" s="23">
        <v>0</v>
      </c>
      <c r="S351" s="23" t="s">
        <v>4</v>
      </c>
      <c r="T351">
        <v>1</v>
      </c>
      <c r="U351">
        <v>0</v>
      </c>
      <c r="V351">
        <v>9</v>
      </c>
      <c r="W351">
        <v>0</v>
      </c>
      <c r="X351" t="s">
        <v>7</v>
      </c>
      <c r="Y351">
        <v>8</v>
      </c>
      <c r="Z351">
        <v>0</v>
      </c>
      <c r="AA351">
        <v>5</v>
      </c>
      <c r="AB351">
        <v>0</v>
      </c>
    </row>
    <row r="352" spans="1:28" ht="35" x14ac:dyDescent="0.25">
      <c r="A352">
        <v>351</v>
      </c>
      <c r="B352" t="s">
        <v>706</v>
      </c>
      <c r="C352" s="23" t="s">
        <v>707</v>
      </c>
      <c r="D352" s="53" t="s">
        <v>7</v>
      </c>
      <c r="E352" s="11">
        <v>7</v>
      </c>
      <c r="F352" s="12">
        <v>0</v>
      </c>
      <c r="G352" s="12">
        <v>0</v>
      </c>
      <c r="H352" s="8">
        <f t="shared" si="13"/>
        <v>0</v>
      </c>
      <c r="I352" s="53" t="s">
        <v>7</v>
      </c>
      <c r="J352" s="11">
        <v>8</v>
      </c>
      <c r="K352" s="12">
        <v>0</v>
      </c>
      <c r="L352" s="12">
        <v>0</v>
      </c>
      <c r="M352" s="8">
        <f t="shared" si="14"/>
        <v>0</v>
      </c>
      <c r="N352" s="23" t="s">
        <v>7</v>
      </c>
      <c r="O352" s="23">
        <v>8</v>
      </c>
      <c r="P352" s="23">
        <v>0</v>
      </c>
      <c r="Q352" s="23">
        <v>0</v>
      </c>
      <c r="R352" s="23">
        <v>0</v>
      </c>
      <c r="S352" s="23" t="s">
        <v>7</v>
      </c>
      <c r="T352">
        <v>9</v>
      </c>
      <c r="U352">
        <v>0</v>
      </c>
      <c r="V352">
        <v>0</v>
      </c>
      <c r="W352">
        <v>0</v>
      </c>
      <c r="X352" t="s">
        <v>7</v>
      </c>
      <c r="Y352">
        <v>10</v>
      </c>
      <c r="Z352">
        <v>0</v>
      </c>
      <c r="AA352">
        <v>0</v>
      </c>
      <c r="AB352">
        <v>0</v>
      </c>
    </row>
    <row r="353" spans="1:28" ht="20" x14ac:dyDescent="0.25">
      <c r="A353">
        <v>352</v>
      </c>
      <c r="B353" t="s">
        <v>708</v>
      </c>
      <c r="C353" s="23" t="s">
        <v>709</v>
      </c>
      <c r="D353" s="51" t="s">
        <v>7</v>
      </c>
      <c r="E353" s="11">
        <v>8</v>
      </c>
      <c r="F353" s="12">
        <v>0</v>
      </c>
      <c r="G353" s="12">
        <v>0</v>
      </c>
      <c r="H353" s="8">
        <f t="shared" si="13"/>
        <v>0</v>
      </c>
      <c r="I353" s="51" t="s">
        <v>4</v>
      </c>
      <c r="J353" s="11">
        <v>0</v>
      </c>
      <c r="K353" s="12">
        <v>0</v>
      </c>
      <c r="L353" s="12">
        <v>8</v>
      </c>
      <c r="M353" s="8">
        <f t="shared" si="14"/>
        <v>0</v>
      </c>
      <c r="N353" s="23" t="s">
        <v>4</v>
      </c>
      <c r="O353" s="23">
        <v>0</v>
      </c>
      <c r="P353" s="23">
        <v>0</v>
      </c>
      <c r="Q353" s="23">
        <v>9</v>
      </c>
      <c r="R353" s="23">
        <v>0</v>
      </c>
      <c r="S353" s="23" t="s">
        <v>4</v>
      </c>
      <c r="T353">
        <v>0</v>
      </c>
      <c r="U353">
        <v>0</v>
      </c>
      <c r="V353">
        <v>10</v>
      </c>
      <c r="W353">
        <v>0</v>
      </c>
      <c r="X353" t="s">
        <v>63</v>
      </c>
      <c r="Y353">
        <v>0</v>
      </c>
      <c r="Z353">
        <v>0</v>
      </c>
      <c r="AA353">
        <v>0</v>
      </c>
      <c r="AB353">
        <v>1</v>
      </c>
    </row>
    <row r="354" spans="1:28" ht="35" x14ac:dyDescent="0.25">
      <c r="A354">
        <v>353</v>
      </c>
      <c r="B354" t="s">
        <v>710</v>
      </c>
      <c r="C354" s="23" t="s">
        <v>711</v>
      </c>
      <c r="D354" s="51" t="s">
        <v>7</v>
      </c>
      <c r="E354" s="11">
        <v>5</v>
      </c>
      <c r="F354" s="12">
        <v>0</v>
      </c>
      <c r="G354" s="12">
        <v>4</v>
      </c>
      <c r="H354" s="8">
        <f t="shared" si="13"/>
        <v>0</v>
      </c>
      <c r="I354" s="51" t="s">
        <v>7</v>
      </c>
      <c r="J354" s="11">
        <v>6</v>
      </c>
      <c r="K354" s="12">
        <v>0</v>
      </c>
      <c r="L354" s="12">
        <v>0</v>
      </c>
      <c r="M354" s="8">
        <f t="shared" si="14"/>
        <v>0</v>
      </c>
      <c r="N354" s="23" t="s">
        <v>4</v>
      </c>
      <c r="O354" s="23">
        <v>3</v>
      </c>
      <c r="P354" s="23">
        <v>3</v>
      </c>
      <c r="Q354" s="23">
        <v>6</v>
      </c>
      <c r="R354" s="23">
        <v>0</v>
      </c>
      <c r="S354" s="23" t="s">
        <v>63</v>
      </c>
      <c r="T354">
        <v>0</v>
      </c>
      <c r="U354">
        <v>0</v>
      </c>
      <c r="V354">
        <v>0</v>
      </c>
      <c r="W354">
        <v>1</v>
      </c>
      <c r="X354" t="s">
        <v>7</v>
      </c>
      <c r="Y354">
        <v>6</v>
      </c>
      <c r="Z354">
        <v>2</v>
      </c>
      <c r="AA354">
        <v>6</v>
      </c>
      <c r="AB354">
        <v>0</v>
      </c>
    </row>
    <row r="355" spans="1:28" ht="20" x14ac:dyDescent="0.25">
      <c r="A355">
        <v>354</v>
      </c>
      <c r="B355" t="s">
        <v>712</v>
      </c>
      <c r="C355" s="23" t="s">
        <v>713</v>
      </c>
      <c r="D355" s="51" t="s">
        <v>7</v>
      </c>
      <c r="E355" s="11">
        <v>8</v>
      </c>
      <c r="F355" s="12">
        <v>0</v>
      </c>
      <c r="G355" s="12">
        <v>0</v>
      </c>
      <c r="H355" s="8">
        <f t="shared" si="13"/>
        <v>0</v>
      </c>
      <c r="I355" s="51" t="s">
        <v>4</v>
      </c>
      <c r="J355" s="11">
        <v>0</v>
      </c>
      <c r="K355" s="12">
        <v>0</v>
      </c>
      <c r="L355" s="12">
        <v>10</v>
      </c>
      <c r="M355" s="8">
        <f t="shared" si="14"/>
        <v>0</v>
      </c>
      <c r="N355" s="23" t="s">
        <v>4</v>
      </c>
      <c r="O355" s="23">
        <v>2</v>
      </c>
      <c r="P355" s="23">
        <v>0</v>
      </c>
      <c r="Q355" s="23">
        <v>7</v>
      </c>
      <c r="R355" s="23">
        <v>0</v>
      </c>
      <c r="S355" s="23" t="s">
        <v>63</v>
      </c>
      <c r="T355">
        <v>0</v>
      </c>
      <c r="U355">
        <v>0</v>
      </c>
      <c r="V355">
        <v>0</v>
      </c>
      <c r="W355">
        <v>1</v>
      </c>
      <c r="X355" t="s">
        <v>63</v>
      </c>
      <c r="Y355">
        <v>0</v>
      </c>
      <c r="Z355">
        <v>0</v>
      </c>
      <c r="AA355">
        <v>0</v>
      </c>
      <c r="AB355">
        <v>1</v>
      </c>
    </row>
    <row r="356" spans="1:28" ht="35" x14ac:dyDescent="0.25">
      <c r="A356">
        <v>355</v>
      </c>
      <c r="B356" t="s">
        <v>714</v>
      </c>
      <c r="C356" s="23" t="s">
        <v>715</v>
      </c>
      <c r="D356" s="51" t="s">
        <v>4</v>
      </c>
      <c r="E356" s="11">
        <v>4</v>
      </c>
      <c r="F356" s="12">
        <v>0</v>
      </c>
      <c r="G356" s="12">
        <v>8</v>
      </c>
      <c r="H356" s="8">
        <f t="shared" si="13"/>
        <v>0</v>
      </c>
      <c r="I356" s="51" t="s">
        <v>4</v>
      </c>
      <c r="J356" s="11">
        <v>0</v>
      </c>
      <c r="K356" s="12">
        <v>3</v>
      </c>
      <c r="L356" s="12">
        <v>6</v>
      </c>
      <c r="M356" s="8">
        <f t="shared" si="14"/>
        <v>0</v>
      </c>
      <c r="N356" s="23" t="s">
        <v>4</v>
      </c>
      <c r="O356" s="23">
        <v>0</v>
      </c>
      <c r="P356" s="23">
        <v>0</v>
      </c>
      <c r="Q356" s="23">
        <v>8</v>
      </c>
      <c r="R356" s="23">
        <v>0</v>
      </c>
      <c r="S356" s="23" t="s">
        <v>46</v>
      </c>
      <c r="T356">
        <v>0</v>
      </c>
      <c r="U356">
        <v>7</v>
      </c>
      <c r="V356">
        <v>2</v>
      </c>
      <c r="W356">
        <v>0</v>
      </c>
      <c r="X356" t="s">
        <v>46</v>
      </c>
      <c r="Y356">
        <v>3</v>
      </c>
      <c r="Z356">
        <v>7</v>
      </c>
      <c r="AA356">
        <v>5</v>
      </c>
      <c r="AB356">
        <v>0</v>
      </c>
    </row>
    <row r="357" spans="1:28" ht="52" x14ac:dyDescent="0.25">
      <c r="A357">
        <v>356</v>
      </c>
      <c r="B357" t="s">
        <v>716</v>
      </c>
      <c r="C357" s="23" t="s">
        <v>717</v>
      </c>
      <c r="D357" s="51" t="s">
        <v>7</v>
      </c>
      <c r="E357" s="11">
        <v>10</v>
      </c>
      <c r="F357" s="12">
        <v>0</v>
      </c>
      <c r="G357" s="12">
        <v>0</v>
      </c>
      <c r="H357" s="8">
        <f t="shared" si="13"/>
        <v>0</v>
      </c>
      <c r="I357" s="51" t="s">
        <v>7</v>
      </c>
      <c r="J357" s="11">
        <v>10</v>
      </c>
      <c r="K357" s="12">
        <v>0</v>
      </c>
      <c r="L357" s="12">
        <v>0</v>
      </c>
      <c r="M357" s="8">
        <f t="shared" si="14"/>
        <v>0</v>
      </c>
      <c r="N357" s="23" t="s">
        <v>7</v>
      </c>
      <c r="O357" s="23">
        <v>8</v>
      </c>
      <c r="P357" s="23">
        <v>0</v>
      </c>
      <c r="Q357" s="23">
        <v>0</v>
      </c>
      <c r="R357" s="23">
        <v>0</v>
      </c>
      <c r="S357" s="23" t="s">
        <v>7</v>
      </c>
      <c r="T357">
        <v>10</v>
      </c>
      <c r="U357">
        <v>0</v>
      </c>
      <c r="V357">
        <v>0</v>
      </c>
      <c r="W357">
        <v>0</v>
      </c>
      <c r="X357" t="s">
        <v>7</v>
      </c>
      <c r="Y357">
        <v>10</v>
      </c>
      <c r="Z357">
        <v>0</v>
      </c>
      <c r="AA357">
        <v>0</v>
      </c>
      <c r="AB357">
        <v>0</v>
      </c>
    </row>
    <row r="358" spans="1:28" ht="52" x14ac:dyDescent="0.25">
      <c r="A358">
        <v>357</v>
      </c>
      <c r="B358" t="s">
        <v>718</v>
      </c>
      <c r="C358" s="23" t="s">
        <v>719</v>
      </c>
      <c r="D358" s="51" t="s">
        <v>7</v>
      </c>
      <c r="E358" s="11">
        <v>8</v>
      </c>
      <c r="F358" s="12">
        <v>0</v>
      </c>
      <c r="G358" s="12">
        <v>0</v>
      </c>
      <c r="H358" s="8">
        <f t="shared" si="13"/>
        <v>0</v>
      </c>
      <c r="I358" s="51" t="s">
        <v>7</v>
      </c>
      <c r="J358" s="11">
        <v>6</v>
      </c>
      <c r="K358" s="12">
        <v>0</v>
      </c>
      <c r="L358" s="12">
        <v>3</v>
      </c>
      <c r="M358" s="8">
        <f t="shared" si="14"/>
        <v>0</v>
      </c>
      <c r="N358" s="23" t="s">
        <v>7</v>
      </c>
      <c r="O358" s="23">
        <v>7</v>
      </c>
      <c r="P358" s="23">
        <v>0</v>
      </c>
      <c r="Q358" s="23">
        <v>4</v>
      </c>
      <c r="R358" s="23">
        <v>0</v>
      </c>
      <c r="S358" s="23" t="s">
        <v>7</v>
      </c>
      <c r="T358">
        <v>5</v>
      </c>
      <c r="U358">
        <v>0</v>
      </c>
      <c r="V358">
        <v>3</v>
      </c>
      <c r="W358">
        <v>0</v>
      </c>
      <c r="X358" t="s">
        <v>7</v>
      </c>
      <c r="Y358">
        <v>6</v>
      </c>
      <c r="Z358">
        <v>0</v>
      </c>
      <c r="AA358">
        <v>9</v>
      </c>
      <c r="AB358">
        <v>0</v>
      </c>
    </row>
    <row r="359" spans="1:28" ht="69" x14ac:dyDescent="0.25">
      <c r="A359">
        <v>358</v>
      </c>
      <c r="B359" t="s">
        <v>720</v>
      </c>
      <c r="C359" s="23" t="s">
        <v>721</v>
      </c>
      <c r="D359" s="51" t="s">
        <v>7</v>
      </c>
      <c r="E359" s="11">
        <v>4</v>
      </c>
      <c r="F359" s="12">
        <v>0</v>
      </c>
      <c r="G359" s="12">
        <v>0</v>
      </c>
      <c r="H359" s="8">
        <f t="shared" si="13"/>
        <v>0</v>
      </c>
      <c r="I359" s="51" t="s">
        <v>7</v>
      </c>
      <c r="J359" s="11">
        <v>6</v>
      </c>
      <c r="K359" s="12">
        <v>0</v>
      </c>
      <c r="L359" s="12">
        <v>3</v>
      </c>
      <c r="M359" s="8">
        <f t="shared" si="14"/>
        <v>0</v>
      </c>
      <c r="N359" s="23" t="s">
        <v>4</v>
      </c>
      <c r="O359" s="23">
        <v>3</v>
      </c>
      <c r="P359" s="23">
        <v>0</v>
      </c>
      <c r="Q359" s="23">
        <v>7</v>
      </c>
      <c r="R359" s="23">
        <v>0</v>
      </c>
      <c r="S359" s="23" t="s">
        <v>7</v>
      </c>
      <c r="T359">
        <v>7</v>
      </c>
      <c r="U359">
        <v>0</v>
      </c>
      <c r="V359">
        <v>3</v>
      </c>
      <c r="W359">
        <v>0</v>
      </c>
      <c r="X359" t="s">
        <v>7</v>
      </c>
      <c r="Y359">
        <v>7</v>
      </c>
      <c r="Z359">
        <v>0</v>
      </c>
      <c r="AA359">
        <v>3</v>
      </c>
      <c r="AB359">
        <v>0</v>
      </c>
    </row>
    <row r="360" spans="1:28" ht="20" x14ac:dyDescent="0.25">
      <c r="A360">
        <v>359</v>
      </c>
      <c r="B360" t="s">
        <v>722</v>
      </c>
      <c r="C360" s="23" t="s">
        <v>723</v>
      </c>
      <c r="D360" s="51" t="s">
        <v>4</v>
      </c>
      <c r="E360" s="11">
        <v>3</v>
      </c>
      <c r="F360" s="12">
        <v>0</v>
      </c>
      <c r="G360" s="12">
        <v>10</v>
      </c>
      <c r="H360" s="8">
        <f t="shared" si="13"/>
        <v>0</v>
      </c>
      <c r="I360" s="51" t="s">
        <v>4</v>
      </c>
      <c r="J360" s="11">
        <v>0</v>
      </c>
      <c r="K360" s="12">
        <v>0</v>
      </c>
      <c r="L360" s="12">
        <v>8</v>
      </c>
      <c r="M360" s="8">
        <f t="shared" si="14"/>
        <v>0</v>
      </c>
      <c r="N360" s="23" t="s">
        <v>4</v>
      </c>
      <c r="O360" s="23">
        <v>4</v>
      </c>
      <c r="P360" s="23">
        <v>0</v>
      </c>
      <c r="Q360" s="23">
        <v>6</v>
      </c>
      <c r="R360" s="23">
        <v>0</v>
      </c>
      <c r="S360" s="23" t="s">
        <v>4</v>
      </c>
      <c r="T360">
        <v>0</v>
      </c>
      <c r="U360">
        <v>0</v>
      </c>
      <c r="V360">
        <v>10</v>
      </c>
      <c r="W360">
        <v>0</v>
      </c>
      <c r="X360" t="s">
        <v>4</v>
      </c>
      <c r="Y360">
        <v>3</v>
      </c>
      <c r="Z360">
        <v>3</v>
      </c>
      <c r="AA360">
        <v>9</v>
      </c>
      <c r="AB360">
        <v>0</v>
      </c>
    </row>
    <row r="361" spans="1:28" ht="36" thickBot="1" x14ac:dyDescent="0.3">
      <c r="A361">
        <v>360</v>
      </c>
      <c r="B361" t="s">
        <v>724</v>
      </c>
      <c r="C361" s="23" t="s">
        <v>725</v>
      </c>
      <c r="D361" s="54" t="s">
        <v>7</v>
      </c>
      <c r="E361" s="21">
        <v>8</v>
      </c>
      <c r="F361" s="22">
        <v>6</v>
      </c>
      <c r="G361" s="22">
        <v>0</v>
      </c>
      <c r="H361" s="18">
        <f t="shared" si="13"/>
        <v>0</v>
      </c>
      <c r="I361" s="54" t="s">
        <v>7</v>
      </c>
      <c r="J361" s="21">
        <v>5</v>
      </c>
      <c r="K361" s="22">
        <v>3</v>
      </c>
      <c r="L361" s="22">
        <v>0</v>
      </c>
      <c r="M361" s="18">
        <f t="shared" si="14"/>
        <v>0</v>
      </c>
      <c r="N361" s="23" t="s">
        <v>7</v>
      </c>
      <c r="O361" s="23">
        <v>7</v>
      </c>
      <c r="P361" s="23">
        <v>2</v>
      </c>
      <c r="Q361" s="23">
        <v>0</v>
      </c>
      <c r="R361" s="23">
        <v>0</v>
      </c>
      <c r="S361" s="23" t="s">
        <v>7</v>
      </c>
      <c r="T361">
        <v>9</v>
      </c>
      <c r="U361">
        <v>2</v>
      </c>
      <c r="V361">
        <v>0</v>
      </c>
      <c r="W361">
        <v>0</v>
      </c>
      <c r="X361" t="s">
        <v>7</v>
      </c>
      <c r="Y361">
        <v>7</v>
      </c>
      <c r="Z361">
        <v>3</v>
      </c>
      <c r="AA361">
        <v>5</v>
      </c>
      <c r="AB361">
        <v>0</v>
      </c>
    </row>
    <row r="362" spans="1:28" ht="103" x14ac:dyDescent="0.25">
      <c r="A362">
        <v>361</v>
      </c>
      <c r="B362" t="s">
        <v>726</v>
      </c>
      <c r="C362" s="23" t="s">
        <v>727</v>
      </c>
      <c r="D362" s="51" t="s">
        <v>7</v>
      </c>
      <c r="E362" s="11">
        <v>7</v>
      </c>
      <c r="F362" s="12">
        <v>0</v>
      </c>
      <c r="G362" s="12">
        <v>5</v>
      </c>
      <c r="H362" s="8">
        <f>IF(AND(SUM(E362:G362) = 0, E362 &lt;&gt; ""), 1, 0)</f>
        <v>0</v>
      </c>
      <c r="I362" s="51" t="s">
        <v>7</v>
      </c>
      <c r="J362" s="11">
        <v>6</v>
      </c>
      <c r="K362" s="12">
        <v>0</v>
      </c>
      <c r="L362" s="12">
        <v>0</v>
      </c>
      <c r="M362" s="8">
        <f>IF(AND(SUM(J362:L362) = 0, J362 &lt;&gt; ""), 1, 0)</f>
        <v>0</v>
      </c>
      <c r="N362" s="23" t="s">
        <v>7</v>
      </c>
      <c r="O362" s="23">
        <v>7</v>
      </c>
      <c r="P362" s="23">
        <v>0</v>
      </c>
      <c r="Q362" s="23">
        <v>2</v>
      </c>
      <c r="R362" s="23">
        <v>0</v>
      </c>
      <c r="S362" s="23" t="s">
        <v>63</v>
      </c>
      <c r="T362">
        <v>0</v>
      </c>
      <c r="U362">
        <v>0</v>
      </c>
      <c r="V362">
        <v>0</v>
      </c>
      <c r="W362">
        <v>1</v>
      </c>
      <c r="X362" t="s">
        <v>7</v>
      </c>
      <c r="Y362">
        <v>10</v>
      </c>
      <c r="Z362">
        <v>0</v>
      </c>
      <c r="AA362">
        <v>0</v>
      </c>
      <c r="AB362">
        <v>0</v>
      </c>
    </row>
    <row r="363" spans="1:28" ht="35" x14ac:dyDescent="0.25">
      <c r="A363">
        <v>362</v>
      </c>
      <c r="B363" t="s">
        <v>728</v>
      </c>
      <c r="C363" s="23" t="s">
        <v>729</v>
      </c>
      <c r="D363" s="51" t="s">
        <v>4</v>
      </c>
      <c r="E363" s="11">
        <v>0</v>
      </c>
      <c r="F363" s="12">
        <v>0</v>
      </c>
      <c r="G363" s="12">
        <v>10</v>
      </c>
      <c r="H363" s="8">
        <f t="shared" ref="H363:H421" si="15">IF(AND(SUM(E363:G363) = 0, E363 &lt;&gt; ""), 1, 0)</f>
        <v>0</v>
      </c>
      <c r="I363" s="51" t="s">
        <v>4</v>
      </c>
      <c r="J363" s="11">
        <v>0</v>
      </c>
      <c r="K363" s="12">
        <v>0</v>
      </c>
      <c r="L363" s="12">
        <v>8</v>
      </c>
      <c r="M363" s="8">
        <f t="shared" ref="M363:M421" si="16">IF(AND(SUM(J363:L363) = 0, J363 &lt;&gt; ""), 1, 0)</f>
        <v>0</v>
      </c>
      <c r="N363" s="23" t="s">
        <v>4</v>
      </c>
      <c r="O363" s="23">
        <v>3</v>
      </c>
      <c r="P363" s="23">
        <v>0</v>
      </c>
      <c r="Q363" s="23">
        <v>7</v>
      </c>
      <c r="R363" s="23">
        <v>0</v>
      </c>
      <c r="S363" s="23" t="s">
        <v>4</v>
      </c>
      <c r="T363">
        <v>3</v>
      </c>
      <c r="U363">
        <v>0</v>
      </c>
      <c r="V363">
        <v>7</v>
      </c>
      <c r="W363">
        <v>0</v>
      </c>
      <c r="X363" t="s">
        <v>4</v>
      </c>
      <c r="Y363">
        <v>0</v>
      </c>
      <c r="Z363">
        <v>0</v>
      </c>
      <c r="AA363">
        <v>10</v>
      </c>
      <c r="AB363">
        <v>0</v>
      </c>
    </row>
    <row r="364" spans="1:28" ht="35" x14ac:dyDescent="0.25">
      <c r="A364">
        <v>363</v>
      </c>
      <c r="B364" t="s">
        <v>730</v>
      </c>
      <c r="C364" s="23" t="s">
        <v>731</v>
      </c>
      <c r="D364" s="51" t="s">
        <v>7</v>
      </c>
      <c r="E364" s="11">
        <v>8</v>
      </c>
      <c r="F364" s="12">
        <v>0</v>
      </c>
      <c r="G364" s="12">
        <v>2</v>
      </c>
      <c r="H364" s="8">
        <f t="shared" si="15"/>
        <v>0</v>
      </c>
      <c r="I364" s="51" t="s">
        <v>7</v>
      </c>
      <c r="J364" s="11">
        <v>8</v>
      </c>
      <c r="K364" s="12">
        <v>0</v>
      </c>
      <c r="L364" s="12">
        <v>3</v>
      </c>
      <c r="M364" s="8">
        <f t="shared" si="16"/>
        <v>0</v>
      </c>
      <c r="N364" s="23" t="s">
        <v>7</v>
      </c>
      <c r="O364" s="23">
        <v>7</v>
      </c>
      <c r="P364" s="23">
        <v>0</v>
      </c>
      <c r="Q364" s="23">
        <v>5</v>
      </c>
      <c r="R364" s="23">
        <v>0</v>
      </c>
      <c r="S364" s="23" t="s">
        <v>7</v>
      </c>
      <c r="T364">
        <v>7</v>
      </c>
      <c r="U364">
        <v>0</v>
      </c>
      <c r="V364">
        <v>5</v>
      </c>
      <c r="W364">
        <v>0</v>
      </c>
      <c r="X364" t="s">
        <v>7</v>
      </c>
      <c r="Y364">
        <v>9</v>
      </c>
      <c r="Z364">
        <v>0</v>
      </c>
      <c r="AA364">
        <v>3</v>
      </c>
      <c r="AB364">
        <v>0</v>
      </c>
    </row>
    <row r="365" spans="1:28" ht="35" x14ac:dyDescent="0.25">
      <c r="A365">
        <v>364</v>
      </c>
      <c r="B365" t="s">
        <v>732</v>
      </c>
      <c r="C365" s="23" t="s">
        <v>733</v>
      </c>
      <c r="D365" s="51" t="s">
        <v>7</v>
      </c>
      <c r="E365" s="11">
        <v>9</v>
      </c>
      <c r="F365" s="12">
        <v>0</v>
      </c>
      <c r="G365" s="12">
        <v>0</v>
      </c>
      <c r="H365" s="8">
        <f t="shared" si="15"/>
        <v>0</v>
      </c>
      <c r="I365" s="51" t="s">
        <v>7</v>
      </c>
      <c r="J365" s="11">
        <v>6</v>
      </c>
      <c r="K365" s="12">
        <v>0</v>
      </c>
      <c r="L365" s="12">
        <v>0</v>
      </c>
      <c r="M365" s="8">
        <f t="shared" si="16"/>
        <v>0</v>
      </c>
      <c r="N365" s="23" t="s">
        <v>7</v>
      </c>
      <c r="O365" s="23">
        <v>8</v>
      </c>
      <c r="P365" s="23">
        <v>0</v>
      </c>
      <c r="Q365" s="23">
        <v>4</v>
      </c>
      <c r="R365" s="23">
        <v>0</v>
      </c>
      <c r="S365" s="23" t="s">
        <v>7</v>
      </c>
      <c r="T365">
        <v>8</v>
      </c>
      <c r="U365">
        <v>0</v>
      </c>
      <c r="V365">
        <v>0</v>
      </c>
      <c r="W365">
        <v>0</v>
      </c>
      <c r="X365" t="s">
        <v>7</v>
      </c>
      <c r="Y365">
        <v>5</v>
      </c>
      <c r="Z365">
        <v>0</v>
      </c>
      <c r="AA365">
        <v>9</v>
      </c>
      <c r="AB365">
        <v>0</v>
      </c>
    </row>
    <row r="366" spans="1:28" ht="20" x14ac:dyDescent="0.25">
      <c r="A366">
        <v>365</v>
      </c>
      <c r="B366" t="s">
        <v>734</v>
      </c>
      <c r="C366" s="23" t="s">
        <v>735</v>
      </c>
      <c r="D366" s="51" t="s">
        <v>46</v>
      </c>
      <c r="E366" s="11">
        <v>0</v>
      </c>
      <c r="F366" s="12">
        <v>8</v>
      </c>
      <c r="G366" s="12">
        <v>5</v>
      </c>
      <c r="H366" s="8">
        <f t="shared" si="15"/>
        <v>0</v>
      </c>
      <c r="I366" s="51" t="s">
        <v>4</v>
      </c>
      <c r="J366" s="11">
        <v>0</v>
      </c>
      <c r="K366" s="12">
        <v>0</v>
      </c>
      <c r="L366" s="12">
        <v>8</v>
      </c>
      <c r="M366" s="8">
        <f t="shared" si="16"/>
        <v>0</v>
      </c>
      <c r="N366" s="23" t="s">
        <v>46</v>
      </c>
      <c r="O366" s="23">
        <v>2</v>
      </c>
      <c r="P366" s="23">
        <v>9</v>
      </c>
      <c r="Q366" s="23">
        <v>0</v>
      </c>
      <c r="R366" s="23">
        <v>0</v>
      </c>
      <c r="S366" s="23" t="s">
        <v>46</v>
      </c>
      <c r="T366">
        <v>0</v>
      </c>
      <c r="U366">
        <v>8</v>
      </c>
      <c r="V366">
        <v>0</v>
      </c>
      <c r="W366">
        <v>0</v>
      </c>
      <c r="X366" t="s">
        <v>4</v>
      </c>
      <c r="Y366">
        <v>0</v>
      </c>
      <c r="Z366">
        <v>2</v>
      </c>
      <c r="AA366">
        <v>10</v>
      </c>
      <c r="AB366">
        <v>0</v>
      </c>
    </row>
    <row r="367" spans="1:28" ht="20" x14ac:dyDescent="0.25">
      <c r="A367">
        <v>366</v>
      </c>
      <c r="B367" t="s">
        <v>736</v>
      </c>
      <c r="C367" s="23" t="s">
        <v>737</v>
      </c>
      <c r="D367" s="51" t="s">
        <v>4</v>
      </c>
      <c r="E367" s="11">
        <v>0</v>
      </c>
      <c r="F367" s="12">
        <v>0</v>
      </c>
      <c r="G367" s="12">
        <v>10</v>
      </c>
      <c r="H367" s="8">
        <f t="shared" si="15"/>
        <v>0</v>
      </c>
      <c r="I367" s="51" t="s">
        <v>4</v>
      </c>
      <c r="J367" s="11">
        <v>0</v>
      </c>
      <c r="K367" s="12">
        <v>0</v>
      </c>
      <c r="L367" s="12">
        <v>8</v>
      </c>
      <c r="M367" s="8">
        <f t="shared" si="16"/>
        <v>0</v>
      </c>
      <c r="N367" s="23" t="s">
        <v>4</v>
      </c>
      <c r="O367" s="23">
        <v>5</v>
      </c>
      <c r="P367" s="23">
        <v>0</v>
      </c>
      <c r="Q367" s="23">
        <v>9</v>
      </c>
      <c r="R367" s="23">
        <v>0</v>
      </c>
      <c r="S367" s="23" t="s">
        <v>4</v>
      </c>
      <c r="T367">
        <v>0</v>
      </c>
      <c r="U367">
        <v>0</v>
      </c>
      <c r="V367">
        <v>10</v>
      </c>
      <c r="W367">
        <v>0</v>
      </c>
      <c r="X367" t="s">
        <v>4</v>
      </c>
      <c r="Y367">
        <v>0</v>
      </c>
      <c r="Z367">
        <v>0</v>
      </c>
      <c r="AA367">
        <v>10</v>
      </c>
      <c r="AB367">
        <v>0</v>
      </c>
    </row>
    <row r="368" spans="1:28" ht="35" x14ac:dyDescent="0.25">
      <c r="A368">
        <v>367</v>
      </c>
      <c r="B368" t="s">
        <v>738</v>
      </c>
      <c r="C368" s="23" t="s">
        <v>739</v>
      </c>
      <c r="D368" s="51" t="s">
        <v>4</v>
      </c>
      <c r="E368" s="11">
        <v>0</v>
      </c>
      <c r="F368" s="12">
        <v>0</v>
      </c>
      <c r="G368" s="12">
        <v>8</v>
      </c>
      <c r="H368" s="8">
        <f t="shared" si="15"/>
        <v>0</v>
      </c>
      <c r="I368" s="51" t="s">
        <v>4</v>
      </c>
      <c r="J368" s="11">
        <v>0</v>
      </c>
      <c r="K368" s="12">
        <v>0</v>
      </c>
      <c r="L368" s="12">
        <v>8</v>
      </c>
      <c r="M368" s="8">
        <f t="shared" si="16"/>
        <v>0</v>
      </c>
      <c r="N368" s="23" t="s">
        <v>4</v>
      </c>
      <c r="O368" s="23">
        <v>0</v>
      </c>
      <c r="P368" s="23">
        <v>0</v>
      </c>
      <c r="Q368" s="23">
        <v>10</v>
      </c>
      <c r="R368" s="23">
        <v>0</v>
      </c>
      <c r="S368" s="23" t="s">
        <v>4</v>
      </c>
      <c r="T368">
        <v>0</v>
      </c>
      <c r="U368">
        <v>0</v>
      </c>
      <c r="V368">
        <v>10</v>
      </c>
      <c r="W368">
        <v>0</v>
      </c>
      <c r="X368" t="s">
        <v>4</v>
      </c>
      <c r="Y368">
        <v>0</v>
      </c>
      <c r="Z368">
        <v>0</v>
      </c>
      <c r="AA368">
        <v>10</v>
      </c>
      <c r="AB368">
        <v>0</v>
      </c>
    </row>
    <row r="369" spans="1:28" ht="20" x14ac:dyDescent="0.25">
      <c r="A369">
        <v>368</v>
      </c>
      <c r="B369" t="s">
        <v>740</v>
      </c>
      <c r="C369" s="23" t="s">
        <v>741</v>
      </c>
      <c r="D369" s="51"/>
      <c r="E369" s="11">
        <v>0</v>
      </c>
      <c r="F369" s="12">
        <v>0</v>
      </c>
      <c r="G369" s="12">
        <v>0</v>
      </c>
      <c r="H369" s="8">
        <f t="shared" si="15"/>
        <v>1</v>
      </c>
      <c r="I369" s="51" t="s">
        <v>46</v>
      </c>
      <c r="J369" s="11">
        <v>0</v>
      </c>
      <c r="K369" s="12">
        <v>6</v>
      </c>
      <c r="L369" s="12">
        <v>5</v>
      </c>
      <c r="M369" s="8">
        <f t="shared" si="16"/>
        <v>0</v>
      </c>
      <c r="N369" s="23" t="s">
        <v>4</v>
      </c>
      <c r="O369" s="23">
        <v>0</v>
      </c>
      <c r="P369" s="23">
        <v>0</v>
      </c>
      <c r="Q369" s="23">
        <v>10</v>
      </c>
      <c r="R369" s="23">
        <v>0</v>
      </c>
      <c r="S369" s="23" t="s">
        <v>46</v>
      </c>
      <c r="T369">
        <v>0</v>
      </c>
      <c r="U369">
        <v>6</v>
      </c>
      <c r="V369">
        <v>0</v>
      </c>
      <c r="W369">
        <v>0</v>
      </c>
      <c r="X369" t="s">
        <v>63</v>
      </c>
      <c r="Y369">
        <v>0</v>
      </c>
      <c r="Z369">
        <v>0</v>
      </c>
      <c r="AA369">
        <v>1</v>
      </c>
      <c r="AB369">
        <v>0</v>
      </c>
    </row>
    <row r="370" spans="1:28" ht="20" x14ac:dyDescent="0.25">
      <c r="A370">
        <v>369</v>
      </c>
      <c r="B370" t="s">
        <v>742</v>
      </c>
      <c r="C370" s="23" t="s">
        <v>743</v>
      </c>
      <c r="D370" s="51" t="s">
        <v>4</v>
      </c>
      <c r="E370" s="11">
        <v>3</v>
      </c>
      <c r="F370" s="12">
        <v>0</v>
      </c>
      <c r="G370" s="12">
        <v>5</v>
      </c>
      <c r="H370" s="8">
        <f t="shared" si="15"/>
        <v>0</v>
      </c>
      <c r="I370" s="51" t="s">
        <v>63</v>
      </c>
      <c r="J370" s="11">
        <v>0</v>
      </c>
      <c r="K370" s="12">
        <v>0</v>
      </c>
      <c r="L370" s="12">
        <v>0</v>
      </c>
      <c r="M370" s="8">
        <f t="shared" si="16"/>
        <v>1</v>
      </c>
      <c r="N370" s="23" t="s">
        <v>7</v>
      </c>
      <c r="O370" s="23">
        <v>6</v>
      </c>
      <c r="P370" s="23">
        <v>0</v>
      </c>
      <c r="Q370" s="23">
        <v>4</v>
      </c>
      <c r="R370" s="23">
        <v>0</v>
      </c>
      <c r="S370" s="23" t="s">
        <v>4</v>
      </c>
      <c r="T370">
        <v>2</v>
      </c>
      <c r="U370">
        <v>0</v>
      </c>
      <c r="V370">
        <v>7</v>
      </c>
      <c r="W370">
        <v>0</v>
      </c>
      <c r="X370" t="s">
        <v>4</v>
      </c>
      <c r="Y370">
        <v>3</v>
      </c>
      <c r="Z370">
        <v>1</v>
      </c>
      <c r="AA370">
        <v>8</v>
      </c>
      <c r="AB370">
        <v>0</v>
      </c>
    </row>
    <row r="371" spans="1:28" ht="52" x14ac:dyDescent="0.25">
      <c r="A371">
        <v>370</v>
      </c>
      <c r="B371" t="s">
        <v>744</v>
      </c>
      <c r="C371" s="23" t="s">
        <v>745</v>
      </c>
      <c r="D371" s="51" t="s">
        <v>4</v>
      </c>
      <c r="E371" s="11">
        <v>5</v>
      </c>
      <c r="F371" s="12">
        <v>0</v>
      </c>
      <c r="G371" s="12">
        <v>8</v>
      </c>
      <c r="H371" s="8">
        <f t="shared" si="15"/>
        <v>0</v>
      </c>
      <c r="I371" s="51" t="s">
        <v>7</v>
      </c>
      <c r="J371" s="11">
        <v>6</v>
      </c>
      <c r="K371" s="12">
        <v>0</v>
      </c>
      <c r="L371" s="12">
        <v>3</v>
      </c>
      <c r="M371" s="8">
        <f t="shared" si="16"/>
        <v>0</v>
      </c>
      <c r="N371" s="23" t="s">
        <v>7</v>
      </c>
      <c r="O371" s="23">
        <v>9</v>
      </c>
      <c r="P371" s="23">
        <v>0</v>
      </c>
      <c r="Q371" s="23">
        <v>3</v>
      </c>
      <c r="R371" s="23">
        <v>0</v>
      </c>
      <c r="S371" s="23" t="s">
        <v>4</v>
      </c>
      <c r="T371">
        <v>8</v>
      </c>
      <c r="U371">
        <v>4</v>
      </c>
      <c r="V371">
        <v>9</v>
      </c>
      <c r="W371">
        <v>0</v>
      </c>
      <c r="X371" t="s">
        <v>4</v>
      </c>
      <c r="Y371">
        <v>3</v>
      </c>
      <c r="Z371">
        <v>0</v>
      </c>
      <c r="AA371">
        <v>10</v>
      </c>
      <c r="AB371">
        <v>0</v>
      </c>
    </row>
    <row r="372" spans="1:28" ht="52" x14ac:dyDescent="0.25">
      <c r="A372">
        <v>371</v>
      </c>
      <c r="B372" t="s">
        <v>746</v>
      </c>
      <c r="C372" s="23" t="s">
        <v>747</v>
      </c>
      <c r="D372" s="51" t="s">
        <v>7</v>
      </c>
      <c r="E372" s="11">
        <v>10</v>
      </c>
      <c r="F372" s="12">
        <v>0</v>
      </c>
      <c r="G372" s="12">
        <v>0</v>
      </c>
      <c r="H372" s="8">
        <f t="shared" si="15"/>
        <v>0</v>
      </c>
      <c r="I372" s="51" t="s">
        <v>7</v>
      </c>
      <c r="J372" s="11">
        <v>10</v>
      </c>
      <c r="K372" s="12">
        <v>0</v>
      </c>
      <c r="L372" s="12">
        <v>0</v>
      </c>
      <c r="M372" s="8">
        <f t="shared" si="16"/>
        <v>0</v>
      </c>
      <c r="N372" s="23" t="s">
        <v>7</v>
      </c>
      <c r="O372" s="23">
        <v>10</v>
      </c>
      <c r="P372" s="23">
        <v>0</v>
      </c>
      <c r="Q372" s="23">
        <v>0</v>
      </c>
      <c r="R372" s="23">
        <v>0</v>
      </c>
      <c r="S372" s="23" t="s">
        <v>7</v>
      </c>
      <c r="T372">
        <v>10</v>
      </c>
      <c r="U372">
        <v>0</v>
      </c>
      <c r="V372">
        <v>0</v>
      </c>
      <c r="W372">
        <v>0</v>
      </c>
      <c r="X372" t="s">
        <v>7</v>
      </c>
      <c r="Y372">
        <v>10</v>
      </c>
      <c r="Z372">
        <v>0</v>
      </c>
      <c r="AA372">
        <v>0</v>
      </c>
      <c r="AB372">
        <v>0</v>
      </c>
    </row>
    <row r="373" spans="1:28" ht="52" x14ac:dyDescent="0.25">
      <c r="A373">
        <v>372</v>
      </c>
      <c r="B373" t="s">
        <v>748</v>
      </c>
      <c r="C373" s="23" t="s">
        <v>749</v>
      </c>
      <c r="D373" s="51" t="s">
        <v>7</v>
      </c>
      <c r="E373" s="11">
        <v>10</v>
      </c>
      <c r="F373" s="12">
        <v>0</v>
      </c>
      <c r="G373" s="12">
        <v>0</v>
      </c>
      <c r="H373" s="8">
        <f t="shared" si="15"/>
        <v>0</v>
      </c>
      <c r="I373" s="51" t="s">
        <v>7</v>
      </c>
      <c r="J373" s="11">
        <v>8</v>
      </c>
      <c r="K373" s="12">
        <v>0</v>
      </c>
      <c r="L373" s="12">
        <v>0</v>
      </c>
      <c r="M373" s="8">
        <f t="shared" si="16"/>
        <v>0</v>
      </c>
      <c r="N373" s="23" t="s">
        <v>7</v>
      </c>
      <c r="O373" s="23">
        <v>8</v>
      </c>
      <c r="P373" s="23">
        <v>0</v>
      </c>
      <c r="Q373" s="23">
        <v>4</v>
      </c>
      <c r="R373" s="23">
        <v>0</v>
      </c>
      <c r="S373" s="23" t="s">
        <v>7</v>
      </c>
      <c r="T373">
        <v>8</v>
      </c>
      <c r="U373">
        <v>0</v>
      </c>
      <c r="V373">
        <v>0</v>
      </c>
      <c r="W373">
        <v>0</v>
      </c>
      <c r="X373" t="s">
        <v>7</v>
      </c>
      <c r="Y373">
        <v>10</v>
      </c>
      <c r="Z373">
        <v>0</v>
      </c>
      <c r="AA373">
        <v>0</v>
      </c>
      <c r="AB373">
        <v>0</v>
      </c>
    </row>
    <row r="374" spans="1:28" ht="35" x14ac:dyDescent="0.25">
      <c r="A374">
        <v>373</v>
      </c>
      <c r="B374" t="s">
        <v>750</v>
      </c>
      <c r="C374" s="23" t="s">
        <v>751</v>
      </c>
      <c r="D374" s="51" t="s">
        <v>46</v>
      </c>
      <c r="E374" s="11">
        <v>0</v>
      </c>
      <c r="F374" s="12">
        <v>6</v>
      </c>
      <c r="G374" s="12">
        <v>0</v>
      </c>
      <c r="H374" s="8">
        <f t="shared" si="15"/>
        <v>0</v>
      </c>
      <c r="I374" s="51" t="s">
        <v>46</v>
      </c>
      <c r="J374" s="11">
        <v>0</v>
      </c>
      <c r="K374" s="12">
        <v>10</v>
      </c>
      <c r="L374" s="12">
        <v>0</v>
      </c>
      <c r="M374" s="8">
        <f t="shared" si="16"/>
        <v>0</v>
      </c>
      <c r="N374" s="23" t="s">
        <v>46</v>
      </c>
      <c r="O374" s="23">
        <v>0</v>
      </c>
      <c r="P374" s="23">
        <v>9</v>
      </c>
      <c r="Q374" s="23">
        <v>0</v>
      </c>
      <c r="R374" s="23">
        <v>0</v>
      </c>
      <c r="S374" s="23" t="s">
        <v>46</v>
      </c>
      <c r="T374">
        <v>0</v>
      </c>
      <c r="U374">
        <v>9</v>
      </c>
      <c r="V374">
        <v>0</v>
      </c>
      <c r="W374">
        <v>0</v>
      </c>
      <c r="X374" t="s">
        <v>46</v>
      </c>
      <c r="Y374">
        <v>0</v>
      </c>
      <c r="Z374">
        <v>10</v>
      </c>
      <c r="AA374">
        <v>0</v>
      </c>
      <c r="AB374">
        <v>0</v>
      </c>
    </row>
    <row r="375" spans="1:28" ht="20" x14ac:dyDescent="0.25">
      <c r="A375">
        <v>374</v>
      </c>
      <c r="B375" t="s">
        <v>752</v>
      </c>
      <c r="C375" s="23" t="s">
        <v>753</v>
      </c>
      <c r="D375" s="51"/>
      <c r="E375" s="11">
        <v>0</v>
      </c>
      <c r="F375" s="12">
        <v>0</v>
      </c>
      <c r="G375" s="12">
        <v>0</v>
      </c>
      <c r="H375" s="8">
        <f t="shared" si="15"/>
        <v>1</v>
      </c>
      <c r="I375" s="51" t="s">
        <v>63</v>
      </c>
      <c r="J375" s="11">
        <v>0</v>
      </c>
      <c r="K375" s="12">
        <v>0</v>
      </c>
      <c r="L375" s="12">
        <v>0</v>
      </c>
      <c r="M375" s="8">
        <f t="shared" si="16"/>
        <v>1</v>
      </c>
      <c r="O375" s="23">
        <v>0</v>
      </c>
      <c r="P375" s="23">
        <v>0</v>
      </c>
      <c r="Q375" s="23">
        <v>0</v>
      </c>
      <c r="R375" s="23">
        <v>1</v>
      </c>
      <c r="S375" s="23" t="s">
        <v>63</v>
      </c>
      <c r="T375">
        <v>0</v>
      </c>
      <c r="U375">
        <v>0</v>
      </c>
      <c r="V375">
        <v>0</v>
      </c>
      <c r="W375">
        <v>1</v>
      </c>
      <c r="X375" t="s">
        <v>63</v>
      </c>
      <c r="Y375">
        <v>0</v>
      </c>
      <c r="Z375">
        <v>0</v>
      </c>
      <c r="AA375">
        <v>0</v>
      </c>
      <c r="AB375">
        <v>1</v>
      </c>
    </row>
    <row r="376" spans="1:28" ht="69" x14ac:dyDescent="0.25">
      <c r="A376">
        <v>375</v>
      </c>
      <c r="B376" t="s">
        <v>754</v>
      </c>
      <c r="C376" s="23" t="s">
        <v>755</v>
      </c>
      <c r="D376" s="51" t="s">
        <v>7</v>
      </c>
      <c r="E376" s="11">
        <v>10</v>
      </c>
      <c r="F376" s="12">
        <v>0</v>
      </c>
      <c r="G376" s="12">
        <v>0</v>
      </c>
      <c r="H376" s="8">
        <f t="shared" si="15"/>
        <v>0</v>
      </c>
      <c r="I376" s="51" t="s">
        <v>7</v>
      </c>
      <c r="J376" s="11">
        <v>10</v>
      </c>
      <c r="K376" s="12">
        <v>0</v>
      </c>
      <c r="L376" s="12">
        <v>0</v>
      </c>
      <c r="M376" s="8">
        <f t="shared" si="16"/>
        <v>0</v>
      </c>
      <c r="N376" s="23" t="s">
        <v>7</v>
      </c>
      <c r="O376" s="23">
        <v>10</v>
      </c>
      <c r="P376" s="23">
        <v>0</v>
      </c>
      <c r="Q376" s="23">
        <v>0</v>
      </c>
      <c r="R376" s="23">
        <v>0</v>
      </c>
      <c r="S376" s="23" t="s">
        <v>7</v>
      </c>
      <c r="T376">
        <v>10</v>
      </c>
      <c r="U376">
        <v>0</v>
      </c>
      <c r="V376">
        <v>0</v>
      </c>
      <c r="W376">
        <v>0</v>
      </c>
      <c r="X376" t="s">
        <v>7</v>
      </c>
      <c r="Y376">
        <v>10</v>
      </c>
      <c r="Z376">
        <v>0</v>
      </c>
      <c r="AA376">
        <v>0</v>
      </c>
      <c r="AB376">
        <v>0</v>
      </c>
    </row>
    <row r="377" spans="1:28" ht="52" x14ac:dyDescent="0.25">
      <c r="A377">
        <v>376</v>
      </c>
      <c r="B377" t="s">
        <v>756</v>
      </c>
      <c r="C377" s="23" t="s">
        <v>757</v>
      </c>
      <c r="D377" s="51" t="s">
        <v>4</v>
      </c>
      <c r="E377" s="11">
        <v>0</v>
      </c>
      <c r="F377" s="12">
        <v>0</v>
      </c>
      <c r="G377" s="12">
        <v>8</v>
      </c>
      <c r="H377" s="8">
        <f t="shared" si="15"/>
        <v>0</v>
      </c>
      <c r="I377" s="51" t="s">
        <v>4</v>
      </c>
      <c r="J377" s="11">
        <v>0</v>
      </c>
      <c r="K377" s="12">
        <v>0</v>
      </c>
      <c r="L377" s="12">
        <v>8</v>
      </c>
      <c r="M377" s="8">
        <f t="shared" si="16"/>
        <v>0</v>
      </c>
      <c r="N377" s="23" t="s">
        <v>4</v>
      </c>
      <c r="O377" s="23">
        <v>0</v>
      </c>
      <c r="P377" s="23">
        <v>0</v>
      </c>
      <c r="Q377" s="23">
        <v>10</v>
      </c>
      <c r="R377" s="23">
        <v>0</v>
      </c>
      <c r="S377" s="23" t="s">
        <v>4</v>
      </c>
      <c r="T377">
        <v>0</v>
      </c>
      <c r="U377">
        <v>0</v>
      </c>
      <c r="V377">
        <v>10</v>
      </c>
      <c r="W377">
        <v>0</v>
      </c>
      <c r="X377" t="s">
        <v>4</v>
      </c>
      <c r="Y377">
        <v>0</v>
      </c>
      <c r="Z377">
        <v>0</v>
      </c>
      <c r="AA377">
        <v>10</v>
      </c>
      <c r="AB377">
        <v>0</v>
      </c>
    </row>
    <row r="378" spans="1:28" ht="20" x14ac:dyDescent="0.25">
      <c r="A378">
        <v>377</v>
      </c>
      <c r="B378" t="s">
        <v>758</v>
      </c>
      <c r="C378" s="23" t="s">
        <v>759</v>
      </c>
      <c r="D378" s="51" t="s">
        <v>46</v>
      </c>
      <c r="E378" s="11">
        <v>1</v>
      </c>
      <c r="F378" s="12">
        <v>4</v>
      </c>
      <c r="G378" s="12">
        <v>0</v>
      </c>
      <c r="H378" s="8">
        <f t="shared" si="15"/>
        <v>0</v>
      </c>
      <c r="I378" s="51" t="s">
        <v>46</v>
      </c>
      <c r="J378" s="11">
        <v>0</v>
      </c>
      <c r="K378" s="12">
        <v>8</v>
      </c>
      <c r="L378" s="12">
        <v>3</v>
      </c>
      <c r="M378" s="8">
        <f t="shared" si="16"/>
        <v>0</v>
      </c>
      <c r="N378" s="23" t="s">
        <v>46</v>
      </c>
      <c r="O378" s="23">
        <v>0</v>
      </c>
      <c r="P378" s="23">
        <v>8</v>
      </c>
      <c r="Q378" s="23">
        <v>0</v>
      </c>
      <c r="R378" s="23">
        <v>0</v>
      </c>
      <c r="S378" s="23" t="s">
        <v>46</v>
      </c>
      <c r="T378">
        <v>0</v>
      </c>
      <c r="U378">
        <v>8</v>
      </c>
      <c r="V378">
        <v>0</v>
      </c>
      <c r="W378">
        <v>0</v>
      </c>
      <c r="X378" t="s">
        <v>46</v>
      </c>
      <c r="Y378">
        <v>0</v>
      </c>
      <c r="Z378">
        <v>7</v>
      </c>
      <c r="AA378">
        <v>0</v>
      </c>
      <c r="AB378">
        <v>0</v>
      </c>
    </row>
    <row r="379" spans="1:28" ht="20" x14ac:dyDescent="0.25">
      <c r="A379">
        <v>378</v>
      </c>
      <c r="B379" t="s">
        <v>760</v>
      </c>
      <c r="C379" s="23" t="s">
        <v>761</v>
      </c>
      <c r="D379" s="51" t="s">
        <v>46</v>
      </c>
      <c r="E379" s="11">
        <v>0</v>
      </c>
      <c r="F379" s="12">
        <v>6</v>
      </c>
      <c r="G379" s="12">
        <v>6</v>
      </c>
      <c r="H379" s="8">
        <f t="shared" si="15"/>
        <v>0</v>
      </c>
      <c r="I379" s="51" t="s">
        <v>4</v>
      </c>
      <c r="J379" s="11">
        <v>0</v>
      </c>
      <c r="K379" s="12">
        <v>0</v>
      </c>
      <c r="L379" s="12">
        <v>10</v>
      </c>
      <c r="M379" s="8">
        <f t="shared" si="16"/>
        <v>0</v>
      </c>
      <c r="N379" s="23" t="s">
        <v>46</v>
      </c>
      <c r="O379" s="23">
        <v>0</v>
      </c>
      <c r="P379" s="23">
        <v>8</v>
      </c>
      <c r="Q379" s="23">
        <v>3</v>
      </c>
      <c r="R379" s="23">
        <v>0</v>
      </c>
      <c r="S379" s="23" t="s">
        <v>63</v>
      </c>
      <c r="T379">
        <v>0</v>
      </c>
      <c r="U379">
        <v>0</v>
      </c>
      <c r="V379">
        <v>0</v>
      </c>
      <c r="W379">
        <v>1</v>
      </c>
      <c r="X379" t="s">
        <v>46</v>
      </c>
      <c r="Y379">
        <v>0</v>
      </c>
      <c r="Z379">
        <v>4</v>
      </c>
      <c r="AA379">
        <v>6</v>
      </c>
      <c r="AB379">
        <v>0</v>
      </c>
    </row>
    <row r="380" spans="1:28" ht="20" x14ac:dyDescent="0.25">
      <c r="A380">
        <v>379</v>
      </c>
      <c r="B380" t="s">
        <v>762</v>
      </c>
      <c r="C380" s="23" t="s">
        <v>763</v>
      </c>
      <c r="D380" s="51" t="s">
        <v>7</v>
      </c>
      <c r="E380" s="11">
        <v>8</v>
      </c>
      <c r="F380" s="12">
        <v>0</v>
      </c>
      <c r="G380" s="12">
        <v>0</v>
      </c>
      <c r="H380" s="8">
        <f t="shared" si="15"/>
        <v>0</v>
      </c>
      <c r="I380" s="51" t="s">
        <v>7</v>
      </c>
      <c r="J380" s="11">
        <v>8</v>
      </c>
      <c r="K380" s="12">
        <v>0</v>
      </c>
      <c r="L380" s="12">
        <v>0</v>
      </c>
      <c r="M380" s="8">
        <f t="shared" si="16"/>
        <v>0</v>
      </c>
      <c r="N380" s="23" t="s">
        <v>7</v>
      </c>
      <c r="O380" s="23">
        <v>9</v>
      </c>
      <c r="P380" s="23">
        <v>0</v>
      </c>
      <c r="Q380" s="23">
        <v>3</v>
      </c>
      <c r="R380" s="23">
        <v>0</v>
      </c>
      <c r="S380" s="23" t="s">
        <v>7</v>
      </c>
      <c r="T380">
        <v>10</v>
      </c>
      <c r="U380">
        <v>0</v>
      </c>
      <c r="V380">
        <v>0</v>
      </c>
      <c r="W380">
        <v>0</v>
      </c>
      <c r="X380" t="s">
        <v>63</v>
      </c>
      <c r="Y380">
        <v>0</v>
      </c>
      <c r="Z380">
        <v>0</v>
      </c>
      <c r="AA380">
        <v>0</v>
      </c>
      <c r="AB380">
        <v>1</v>
      </c>
    </row>
    <row r="381" spans="1:28" ht="20" x14ac:dyDescent="0.25">
      <c r="A381">
        <v>380</v>
      </c>
      <c r="B381" t="s">
        <v>764</v>
      </c>
      <c r="C381" s="23" t="s">
        <v>765</v>
      </c>
      <c r="D381" s="51" t="s">
        <v>7</v>
      </c>
      <c r="E381" s="11">
        <v>6</v>
      </c>
      <c r="F381" s="12">
        <v>0</v>
      </c>
      <c r="G381" s="12">
        <v>0</v>
      </c>
      <c r="H381" s="8">
        <f t="shared" si="15"/>
        <v>0</v>
      </c>
      <c r="I381" s="51" t="s">
        <v>7</v>
      </c>
      <c r="J381" s="11">
        <v>6</v>
      </c>
      <c r="K381" s="12">
        <v>0</v>
      </c>
      <c r="L381" s="12">
        <v>3</v>
      </c>
      <c r="M381" s="8">
        <f t="shared" si="16"/>
        <v>0</v>
      </c>
      <c r="N381" s="23" t="s">
        <v>7</v>
      </c>
      <c r="O381" s="23">
        <v>8</v>
      </c>
      <c r="P381" s="23">
        <v>0</v>
      </c>
      <c r="Q381" s="23">
        <v>2</v>
      </c>
      <c r="R381" s="23">
        <v>0</v>
      </c>
      <c r="S381" s="23" t="s">
        <v>7</v>
      </c>
      <c r="T381">
        <v>8</v>
      </c>
      <c r="U381">
        <v>0</v>
      </c>
      <c r="V381">
        <v>0</v>
      </c>
      <c r="W381">
        <v>0</v>
      </c>
      <c r="X381" t="s">
        <v>7</v>
      </c>
      <c r="Y381">
        <v>7</v>
      </c>
      <c r="Z381">
        <v>0</v>
      </c>
      <c r="AA381">
        <v>0</v>
      </c>
      <c r="AB381">
        <v>0</v>
      </c>
    </row>
    <row r="382" spans="1:28" ht="86" x14ac:dyDescent="0.25">
      <c r="A382">
        <v>381</v>
      </c>
      <c r="B382" t="s">
        <v>766</v>
      </c>
      <c r="C382" s="23" t="s">
        <v>767</v>
      </c>
      <c r="D382" s="51" t="s">
        <v>4</v>
      </c>
      <c r="E382" s="11">
        <v>0</v>
      </c>
      <c r="F382" s="12">
        <v>0</v>
      </c>
      <c r="G382" s="12">
        <v>10</v>
      </c>
      <c r="H382" s="8">
        <f t="shared" si="15"/>
        <v>0</v>
      </c>
      <c r="I382" s="51" t="s">
        <v>63</v>
      </c>
      <c r="J382" s="11">
        <v>0</v>
      </c>
      <c r="K382" s="12">
        <v>0</v>
      </c>
      <c r="L382" s="12">
        <v>0</v>
      </c>
      <c r="M382" s="8">
        <f t="shared" si="16"/>
        <v>1</v>
      </c>
      <c r="N382" s="23" t="s">
        <v>4</v>
      </c>
      <c r="O382" s="23">
        <v>6</v>
      </c>
      <c r="P382" s="23">
        <v>2</v>
      </c>
      <c r="Q382" s="23">
        <v>8</v>
      </c>
      <c r="R382" s="23">
        <v>0</v>
      </c>
      <c r="S382" s="23" t="s">
        <v>7</v>
      </c>
      <c r="T382">
        <v>7</v>
      </c>
      <c r="U382">
        <v>0</v>
      </c>
      <c r="V382">
        <v>6</v>
      </c>
      <c r="W382">
        <v>0</v>
      </c>
      <c r="X382" t="s">
        <v>4</v>
      </c>
      <c r="Y382">
        <v>3</v>
      </c>
      <c r="Z382">
        <v>0</v>
      </c>
      <c r="AA382">
        <v>9</v>
      </c>
      <c r="AB382">
        <v>0</v>
      </c>
    </row>
    <row r="383" spans="1:28" ht="52" x14ac:dyDescent="0.25">
      <c r="A383">
        <v>382</v>
      </c>
      <c r="B383" t="s">
        <v>768</v>
      </c>
      <c r="C383" s="23" t="s">
        <v>769</v>
      </c>
      <c r="D383" s="51" t="s">
        <v>4</v>
      </c>
      <c r="E383" s="11">
        <v>0</v>
      </c>
      <c r="F383" s="12">
        <v>3</v>
      </c>
      <c r="G383" s="12">
        <v>10</v>
      </c>
      <c r="H383" s="8">
        <f t="shared" si="15"/>
        <v>0</v>
      </c>
      <c r="I383" s="51" t="s">
        <v>46</v>
      </c>
      <c r="J383" s="11">
        <v>0</v>
      </c>
      <c r="K383" s="12">
        <v>6</v>
      </c>
      <c r="L383" s="12">
        <v>3</v>
      </c>
      <c r="M383" s="8">
        <f t="shared" si="16"/>
        <v>0</v>
      </c>
      <c r="N383" s="23" t="s">
        <v>4</v>
      </c>
      <c r="O383" s="23">
        <v>0</v>
      </c>
      <c r="P383" s="23">
        <v>0</v>
      </c>
      <c r="Q383" s="23">
        <v>9</v>
      </c>
      <c r="R383" s="23">
        <v>0</v>
      </c>
      <c r="S383" s="23" t="s">
        <v>4</v>
      </c>
      <c r="T383">
        <v>0</v>
      </c>
      <c r="U383">
        <v>0</v>
      </c>
      <c r="V383">
        <v>10</v>
      </c>
      <c r="W383">
        <v>0</v>
      </c>
      <c r="X383" t="s">
        <v>46</v>
      </c>
      <c r="Y383">
        <v>3</v>
      </c>
      <c r="Z383">
        <v>7</v>
      </c>
      <c r="AA383">
        <v>9</v>
      </c>
      <c r="AB383">
        <v>0</v>
      </c>
    </row>
    <row r="384" spans="1:28" ht="20" x14ac:dyDescent="0.25">
      <c r="A384">
        <v>383</v>
      </c>
      <c r="B384" t="s">
        <v>770</v>
      </c>
      <c r="C384" s="23" t="s">
        <v>771</v>
      </c>
      <c r="D384" s="51" t="s">
        <v>4</v>
      </c>
      <c r="E384" s="11">
        <v>3</v>
      </c>
      <c r="F384" s="12">
        <v>0</v>
      </c>
      <c r="G384" s="12">
        <v>10</v>
      </c>
      <c r="H384" s="8">
        <f t="shared" si="15"/>
        <v>0</v>
      </c>
      <c r="I384" s="51" t="s">
        <v>4</v>
      </c>
      <c r="J384" s="11">
        <v>0</v>
      </c>
      <c r="K384" s="12">
        <v>0</v>
      </c>
      <c r="L384" s="12">
        <v>8</v>
      </c>
      <c r="M384" s="8">
        <f t="shared" si="16"/>
        <v>0</v>
      </c>
      <c r="N384" s="23" t="s">
        <v>7</v>
      </c>
      <c r="O384" s="23">
        <v>6</v>
      </c>
      <c r="P384" s="23">
        <v>0</v>
      </c>
      <c r="Q384" s="23">
        <v>5</v>
      </c>
      <c r="R384" s="23">
        <v>0</v>
      </c>
      <c r="S384" s="23" t="s">
        <v>4</v>
      </c>
      <c r="T384">
        <v>1</v>
      </c>
      <c r="U384">
        <v>0</v>
      </c>
      <c r="V384">
        <v>9</v>
      </c>
      <c r="W384">
        <v>0</v>
      </c>
      <c r="X384" t="s">
        <v>4</v>
      </c>
      <c r="Y384">
        <v>3</v>
      </c>
      <c r="Z384">
        <v>0</v>
      </c>
      <c r="AA384">
        <v>8</v>
      </c>
      <c r="AB384">
        <v>0</v>
      </c>
    </row>
    <row r="385" spans="1:28" ht="35" x14ac:dyDescent="0.25">
      <c r="A385">
        <v>384</v>
      </c>
      <c r="B385" t="s">
        <v>772</v>
      </c>
      <c r="C385" s="23" t="s">
        <v>773</v>
      </c>
      <c r="D385" s="51" t="s">
        <v>4</v>
      </c>
      <c r="E385" s="11">
        <v>0</v>
      </c>
      <c r="F385" s="12">
        <v>4</v>
      </c>
      <c r="G385" s="12">
        <v>8</v>
      </c>
      <c r="H385" s="8">
        <f t="shared" si="15"/>
        <v>0</v>
      </c>
      <c r="I385" s="51" t="s">
        <v>46</v>
      </c>
      <c r="J385" s="11">
        <v>0</v>
      </c>
      <c r="K385" s="12">
        <v>6</v>
      </c>
      <c r="L385" s="12">
        <v>0</v>
      </c>
      <c r="M385" s="8">
        <f t="shared" si="16"/>
        <v>0</v>
      </c>
      <c r="N385" s="23" t="s">
        <v>4</v>
      </c>
      <c r="O385" s="23">
        <v>5</v>
      </c>
      <c r="P385" s="23">
        <v>0</v>
      </c>
      <c r="Q385" s="23">
        <v>8</v>
      </c>
      <c r="R385" s="23">
        <v>0</v>
      </c>
      <c r="S385" s="23" t="s">
        <v>7</v>
      </c>
      <c r="T385">
        <v>9</v>
      </c>
      <c r="U385">
        <v>0</v>
      </c>
      <c r="V385">
        <v>1</v>
      </c>
      <c r="W385">
        <v>0</v>
      </c>
      <c r="X385" t="s">
        <v>46</v>
      </c>
      <c r="Y385">
        <v>0</v>
      </c>
      <c r="Z385">
        <v>10</v>
      </c>
      <c r="AA385">
        <v>0</v>
      </c>
      <c r="AB385">
        <v>0</v>
      </c>
    </row>
    <row r="386" spans="1:28" ht="35" x14ac:dyDescent="0.25">
      <c r="A386">
        <v>385</v>
      </c>
      <c r="B386" t="s">
        <v>774</v>
      </c>
      <c r="C386" s="23" t="s">
        <v>775</v>
      </c>
      <c r="D386" s="51" t="s">
        <v>4</v>
      </c>
      <c r="E386" s="11">
        <v>0</v>
      </c>
      <c r="F386" s="12">
        <v>0</v>
      </c>
      <c r="G386" s="12">
        <v>9</v>
      </c>
      <c r="H386" s="8">
        <f t="shared" si="15"/>
        <v>0</v>
      </c>
      <c r="I386" s="51" t="s">
        <v>46</v>
      </c>
      <c r="J386" s="11">
        <v>0</v>
      </c>
      <c r="K386" s="12">
        <v>0</v>
      </c>
      <c r="L386" s="12">
        <v>8</v>
      </c>
      <c r="M386" s="8">
        <f t="shared" si="16"/>
        <v>0</v>
      </c>
      <c r="N386" s="23" t="s">
        <v>4</v>
      </c>
      <c r="O386" s="23">
        <v>5</v>
      </c>
      <c r="P386" s="23">
        <v>0</v>
      </c>
      <c r="Q386" s="23">
        <v>8</v>
      </c>
      <c r="R386" s="23">
        <v>0</v>
      </c>
      <c r="S386" s="23" t="s">
        <v>4</v>
      </c>
      <c r="T386">
        <v>4</v>
      </c>
      <c r="U386">
        <v>0</v>
      </c>
      <c r="V386">
        <v>7</v>
      </c>
      <c r="W386">
        <v>0</v>
      </c>
      <c r="X386" t="s">
        <v>4</v>
      </c>
      <c r="Y386">
        <v>0</v>
      </c>
      <c r="Z386">
        <v>0</v>
      </c>
      <c r="AA386">
        <v>10</v>
      </c>
      <c r="AB386">
        <v>0</v>
      </c>
    </row>
    <row r="387" spans="1:28" ht="35" x14ac:dyDescent="0.25">
      <c r="A387">
        <v>386</v>
      </c>
      <c r="B387" t="s">
        <v>776</v>
      </c>
      <c r="C387" s="23" t="s">
        <v>777</v>
      </c>
      <c r="D387" s="51" t="s">
        <v>7</v>
      </c>
      <c r="E387" s="11">
        <v>10</v>
      </c>
      <c r="F387" s="12">
        <v>0</v>
      </c>
      <c r="G387" s="12">
        <v>0</v>
      </c>
      <c r="H387" s="8">
        <f t="shared" si="15"/>
        <v>0</v>
      </c>
      <c r="I387" s="51" t="s">
        <v>7</v>
      </c>
      <c r="J387" s="11">
        <v>10</v>
      </c>
      <c r="K387" s="12">
        <v>0</v>
      </c>
      <c r="L387" s="12">
        <v>0</v>
      </c>
      <c r="M387" s="8">
        <f t="shared" si="16"/>
        <v>0</v>
      </c>
      <c r="N387" s="23" t="s">
        <v>7</v>
      </c>
      <c r="O387" s="23">
        <v>10</v>
      </c>
      <c r="P387" s="23">
        <v>0</v>
      </c>
      <c r="Q387" s="23">
        <v>2</v>
      </c>
      <c r="R387" s="23">
        <v>0</v>
      </c>
      <c r="S387" s="23" t="s">
        <v>7</v>
      </c>
      <c r="T387">
        <v>10</v>
      </c>
      <c r="U387">
        <v>0</v>
      </c>
      <c r="V387">
        <v>0</v>
      </c>
      <c r="W387">
        <v>0</v>
      </c>
      <c r="X387" t="s">
        <v>7</v>
      </c>
      <c r="Y387">
        <v>10</v>
      </c>
      <c r="Z387">
        <v>0</v>
      </c>
      <c r="AA387">
        <v>0</v>
      </c>
      <c r="AB387">
        <v>0</v>
      </c>
    </row>
    <row r="388" spans="1:28" ht="35" x14ac:dyDescent="0.25">
      <c r="A388">
        <v>387</v>
      </c>
      <c r="B388" t="s">
        <v>778</v>
      </c>
      <c r="C388" s="23" t="s">
        <v>779</v>
      </c>
      <c r="D388" s="51" t="s">
        <v>7</v>
      </c>
      <c r="E388" s="11">
        <v>9</v>
      </c>
      <c r="F388" s="12">
        <v>0</v>
      </c>
      <c r="G388" s="12">
        <v>0</v>
      </c>
      <c r="H388" s="8">
        <f t="shared" si="15"/>
        <v>0</v>
      </c>
      <c r="I388" s="51" t="s">
        <v>7</v>
      </c>
      <c r="J388" s="11">
        <v>10</v>
      </c>
      <c r="K388" s="12">
        <v>0</v>
      </c>
      <c r="L388" s="12">
        <v>0</v>
      </c>
      <c r="M388" s="8">
        <f t="shared" si="16"/>
        <v>0</v>
      </c>
      <c r="N388" s="23" t="s">
        <v>7</v>
      </c>
      <c r="O388" s="23">
        <v>10</v>
      </c>
      <c r="P388" s="23">
        <v>0</v>
      </c>
      <c r="Q388" s="23">
        <v>0</v>
      </c>
      <c r="R388" s="23">
        <v>0</v>
      </c>
      <c r="S388" s="23" t="s">
        <v>7</v>
      </c>
      <c r="T388">
        <v>10</v>
      </c>
      <c r="U388">
        <v>0</v>
      </c>
      <c r="V388">
        <v>0</v>
      </c>
      <c r="W388">
        <v>0</v>
      </c>
      <c r="X388" t="s">
        <v>7</v>
      </c>
      <c r="Y388">
        <v>10</v>
      </c>
      <c r="Z388">
        <v>0</v>
      </c>
      <c r="AA388">
        <v>0</v>
      </c>
      <c r="AB388">
        <v>0</v>
      </c>
    </row>
    <row r="389" spans="1:28" ht="35" x14ac:dyDescent="0.25">
      <c r="A389">
        <v>388</v>
      </c>
      <c r="B389" t="s">
        <v>780</v>
      </c>
      <c r="C389" s="23" t="s">
        <v>781</v>
      </c>
      <c r="D389" s="51" t="s">
        <v>7</v>
      </c>
      <c r="E389" s="11">
        <v>10</v>
      </c>
      <c r="F389" s="12">
        <v>0</v>
      </c>
      <c r="G389" s="12">
        <v>0</v>
      </c>
      <c r="H389" s="8">
        <f t="shared" si="15"/>
        <v>0</v>
      </c>
      <c r="I389" s="51" t="s">
        <v>7</v>
      </c>
      <c r="J389" s="11">
        <v>6</v>
      </c>
      <c r="K389" s="12">
        <v>0</v>
      </c>
      <c r="L389" s="12">
        <v>3</v>
      </c>
      <c r="M389" s="8">
        <f t="shared" si="16"/>
        <v>0</v>
      </c>
      <c r="N389" s="23" t="s">
        <v>7</v>
      </c>
      <c r="O389" s="23">
        <v>9</v>
      </c>
      <c r="P389" s="23">
        <v>0</v>
      </c>
      <c r="Q389" s="23">
        <v>4</v>
      </c>
      <c r="R389" s="23">
        <v>0</v>
      </c>
      <c r="S389" s="23" t="s">
        <v>7</v>
      </c>
      <c r="T389">
        <v>8</v>
      </c>
      <c r="U389">
        <v>0</v>
      </c>
      <c r="V389">
        <v>0</v>
      </c>
      <c r="W389">
        <v>0</v>
      </c>
      <c r="X389" t="s">
        <v>7</v>
      </c>
      <c r="Y389">
        <v>7</v>
      </c>
      <c r="Z389">
        <v>0</v>
      </c>
      <c r="AA389">
        <v>0</v>
      </c>
      <c r="AB389">
        <v>0</v>
      </c>
    </row>
    <row r="390" spans="1:28" ht="52" x14ac:dyDescent="0.25">
      <c r="A390">
        <v>389</v>
      </c>
      <c r="B390" t="s">
        <v>782</v>
      </c>
      <c r="C390" s="23" t="s">
        <v>783</v>
      </c>
      <c r="D390" s="51" t="s">
        <v>4</v>
      </c>
      <c r="E390" s="11">
        <v>0</v>
      </c>
      <c r="F390" s="12">
        <v>0</v>
      </c>
      <c r="G390" s="12">
        <v>8</v>
      </c>
      <c r="H390" s="8">
        <f t="shared" si="15"/>
        <v>0</v>
      </c>
      <c r="I390" s="51" t="s">
        <v>46</v>
      </c>
      <c r="J390" s="11">
        <v>0</v>
      </c>
      <c r="K390" s="12">
        <v>8</v>
      </c>
      <c r="L390" s="12">
        <v>3</v>
      </c>
      <c r="M390" s="8">
        <f t="shared" si="16"/>
        <v>0</v>
      </c>
      <c r="N390" s="23" t="s">
        <v>7</v>
      </c>
      <c r="O390" s="23">
        <v>6</v>
      </c>
      <c r="P390" s="23">
        <v>0</v>
      </c>
      <c r="Q390" s="23">
        <v>4</v>
      </c>
      <c r="R390" s="23">
        <v>0</v>
      </c>
      <c r="S390" s="23" t="s">
        <v>4</v>
      </c>
      <c r="T390">
        <v>0</v>
      </c>
      <c r="U390">
        <v>0</v>
      </c>
      <c r="V390">
        <v>10</v>
      </c>
      <c r="W390">
        <v>0</v>
      </c>
      <c r="X390" t="s">
        <v>4</v>
      </c>
      <c r="Y390">
        <v>2</v>
      </c>
      <c r="Z390">
        <v>0</v>
      </c>
      <c r="AA390">
        <v>9</v>
      </c>
      <c r="AB390">
        <v>0</v>
      </c>
    </row>
    <row r="391" spans="1:28" ht="52" x14ac:dyDescent="0.25">
      <c r="A391">
        <v>390</v>
      </c>
      <c r="B391" t="s">
        <v>784</v>
      </c>
      <c r="C391" s="23" t="s">
        <v>785</v>
      </c>
      <c r="D391" s="51" t="s">
        <v>46</v>
      </c>
      <c r="E391" s="11">
        <v>0</v>
      </c>
      <c r="F391" s="12">
        <v>8</v>
      </c>
      <c r="G391" s="12">
        <v>4</v>
      </c>
      <c r="H391" s="8">
        <f t="shared" si="15"/>
        <v>0</v>
      </c>
      <c r="I391" s="51" t="s">
        <v>46</v>
      </c>
      <c r="J391" s="11">
        <v>0</v>
      </c>
      <c r="K391" s="12">
        <v>10</v>
      </c>
      <c r="L391" s="12">
        <v>0</v>
      </c>
      <c r="M391" s="8">
        <f t="shared" si="16"/>
        <v>0</v>
      </c>
      <c r="N391" s="23" t="s">
        <v>46</v>
      </c>
      <c r="O391" s="23">
        <v>0</v>
      </c>
      <c r="P391" s="23">
        <v>8</v>
      </c>
      <c r="Q391" s="23">
        <v>0</v>
      </c>
      <c r="R391" s="23">
        <v>0</v>
      </c>
      <c r="S391" s="23" t="s">
        <v>46</v>
      </c>
      <c r="T391">
        <v>1</v>
      </c>
      <c r="U391">
        <v>9</v>
      </c>
      <c r="V391">
        <v>0</v>
      </c>
      <c r="W391">
        <v>0</v>
      </c>
      <c r="X391" t="s">
        <v>46</v>
      </c>
      <c r="Y391">
        <v>0</v>
      </c>
      <c r="Z391">
        <v>10</v>
      </c>
      <c r="AA391">
        <v>0</v>
      </c>
      <c r="AB391">
        <v>0</v>
      </c>
    </row>
    <row r="392" spans="1:28" ht="52" x14ac:dyDescent="0.25">
      <c r="A392">
        <v>391</v>
      </c>
      <c r="B392" t="s">
        <v>786</v>
      </c>
      <c r="C392" s="23" t="s">
        <v>787</v>
      </c>
      <c r="D392" s="51" t="s">
        <v>4</v>
      </c>
      <c r="E392" s="11">
        <v>0</v>
      </c>
      <c r="F392" s="12">
        <v>3</v>
      </c>
      <c r="G392" s="12">
        <v>7</v>
      </c>
      <c r="H392" s="8">
        <f t="shared" si="15"/>
        <v>0</v>
      </c>
      <c r="I392" s="51" t="s">
        <v>63</v>
      </c>
      <c r="J392" s="11">
        <v>0</v>
      </c>
      <c r="K392" s="12">
        <v>0</v>
      </c>
      <c r="L392" s="12">
        <v>0</v>
      </c>
      <c r="M392" s="8">
        <f t="shared" si="16"/>
        <v>1</v>
      </c>
      <c r="N392" s="23" t="s">
        <v>46</v>
      </c>
      <c r="O392" s="23">
        <v>0</v>
      </c>
      <c r="P392" s="23">
        <v>9</v>
      </c>
      <c r="Q392" s="23">
        <v>0</v>
      </c>
      <c r="R392" s="23">
        <v>0</v>
      </c>
      <c r="S392" s="23" t="s">
        <v>46</v>
      </c>
      <c r="T392">
        <v>1</v>
      </c>
      <c r="U392">
        <v>7</v>
      </c>
      <c r="V392">
        <v>4</v>
      </c>
      <c r="W392">
        <v>0</v>
      </c>
      <c r="X392" t="s">
        <v>46</v>
      </c>
      <c r="Y392">
        <v>0</v>
      </c>
      <c r="Z392">
        <v>7</v>
      </c>
      <c r="AA392">
        <v>0</v>
      </c>
      <c r="AB392">
        <v>0</v>
      </c>
    </row>
    <row r="393" spans="1:28" ht="86" x14ac:dyDescent="0.25">
      <c r="A393">
        <v>392</v>
      </c>
      <c r="B393" t="s">
        <v>788</v>
      </c>
      <c r="C393" s="23" t="s">
        <v>789</v>
      </c>
      <c r="D393" s="51" t="s">
        <v>7</v>
      </c>
      <c r="E393" s="11">
        <v>10</v>
      </c>
      <c r="F393" s="12">
        <v>0</v>
      </c>
      <c r="G393" s="12">
        <v>0</v>
      </c>
      <c r="H393" s="8">
        <f t="shared" si="15"/>
        <v>0</v>
      </c>
      <c r="I393" s="51" t="s">
        <v>7</v>
      </c>
      <c r="J393" s="11">
        <v>10</v>
      </c>
      <c r="K393" s="12">
        <v>0</v>
      </c>
      <c r="L393" s="12">
        <v>0</v>
      </c>
      <c r="M393" s="8">
        <f t="shared" si="16"/>
        <v>0</v>
      </c>
      <c r="N393" s="23" t="s">
        <v>7</v>
      </c>
      <c r="O393" s="23">
        <v>10</v>
      </c>
      <c r="P393" s="23">
        <v>0</v>
      </c>
      <c r="Q393" s="23">
        <v>0</v>
      </c>
      <c r="R393" s="23">
        <v>0</v>
      </c>
      <c r="S393" s="23" t="s">
        <v>7</v>
      </c>
      <c r="T393">
        <v>10</v>
      </c>
      <c r="U393">
        <v>0</v>
      </c>
      <c r="V393">
        <v>0</v>
      </c>
      <c r="W393">
        <v>0</v>
      </c>
      <c r="X393" t="s">
        <v>7</v>
      </c>
      <c r="Y393">
        <v>10</v>
      </c>
      <c r="Z393">
        <v>0</v>
      </c>
      <c r="AA393">
        <v>0</v>
      </c>
      <c r="AB393">
        <v>0</v>
      </c>
    </row>
    <row r="394" spans="1:28" ht="35" x14ac:dyDescent="0.25">
      <c r="A394">
        <v>393</v>
      </c>
      <c r="B394" t="s">
        <v>790</v>
      </c>
      <c r="C394" s="23" t="s">
        <v>791</v>
      </c>
      <c r="D394" s="51" t="s">
        <v>46</v>
      </c>
      <c r="E394" s="11">
        <v>0</v>
      </c>
      <c r="F394" s="12">
        <v>6</v>
      </c>
      <c r="G394" s="12">
        <v>3</v>
      </c>
      <c r="H394" s="8">
        <f t="shared" si="15"/>
        <v>0</v>
      </c>
      <c r="I394" s="51" t="s">
        <v>46</v>
      </c>
      <c r="J394" s="11">
        <v>0</v>
      </c>
      <c r="K394" s="12">
        <v>8</v>
      </c>
      <c r="L394" s="12">
        <v>3</v>
      </c>
      <c r="M394" s="8">
        <f t="shared" si="16"/>
        <v>0</v>
      </c>
      <c r="N394" s="23" t="s">
        <v>46</v>
      </c>
      <c r="O394" s="23">
        <v>0</v>
      </c>
      <c r="P394" s="23">
        <v>8</v>
      </c>
      <c r="Q394" s="23">
        <v>3</v>
      </c>
      <c r="R394" s="23">
        <v>0</v>
      </c>
      <c r="S394" s="23" t="s">
        <v>7</v>
      </c>
      <c r="T394">
        <v>10</v>
      </c>
      <c r="U394">
        <v>0</v>
      </c>
      <c r="V394">
        <v>0</v>
      </c>
      <c r="W394">
        <v>0</v>
      </c>
      <c r="X394" t="s">
        <v>46</v>
      </c>
      <c r="Y394">
        <v>0</v>
      </c>
      <c r="Z394">
        <v>10</v>
      </c>
      <c r="AA394">
        <v>0</v>
      </c>
      <c r="AB394">
        <v>0</v>
      </c>
    </row>
    <row r="395" spans="1:28" ht="20" x14ac:dyDescent="0.25">
      <c r="A395">
        <v>394</v>
      </c>
      <c r="B395" t="s">
        <v>792</v>
      </c>
      <c r="C395" s="23" t="s">
        <v>793</v>
      </c>
      <c r="D395" s="51" t="s">
        <v>7</v>
      </c>
      <c r="E395" s="11">
        <v>8</v>
      </c>
      <c r="F395" s="12">
        <v>0</v>
      </c>
      <c r="G395" s="12">
        <v>0</v>
      </c>
      <c r="H395" s="8">
        <f t="shared" si="15"/>
        <v>0</v>
      </c>
      <c r="I395" s="51" t="s">
        <v>7</v>
      </c>
      <c r="J395" s="11">
        <v>6</v>
      </c>
      <c r="K395" s="12">
        <v>0</v>
      </c>
      <c r="L395" s="12">
        <v>3</v>
      </c>
      <c r="M395" s="8">
        <f t="shared" si="16"/>
        <v>0</v>
      </c>
      <c r="N395" s="23" t="s">
        <v>7</v>
      </c>
      <c r="O395" s="23">
        <v>8</v>
      </c>
      <c r="P395" s="23">
        <v>0</v>
      </c>
      <c r="Q395" s="23">
        <v>0</v>
      </c>
      <c r="R395" s="23">
        <v>0</v>
      </c>
      <c r="S395" s="23" t="s">
        <v>7</v>
      </c>
      <c r="T395">
        <v>8</v>
      </c>
      <c r="U395">
        <v>0</v>
      </c>
      <c r="V395">
        <v>0</v>
      </c>
      <c r="W395">
        <v>0</v>
      </c>
      <c r="X395" t="s">
        <v>7</v>
      </c>
      <c r="Y395">
        <v>6</v>
      </c>
      <c r="Z395">
        <v>0</v>
      </c>
      <c r="AA395">
        <v>4</v>
      </c>
      <c r="AB395">
        <v>0</v>
      </c>
    </row>
    <row r="396" spans="1:28" ht="52" x14ac:dyDescent="0.25">
      <c r="A396">
        <v>395</v>
      </c>
      <c r="B396" t="s">
        <v>794</v>
      </c>
      <c r="C396" s="23" t="s">
        <v>795</v>
      </c>
      <c r="D396" s="51" t="s">
        <v>7</v>
      </c>
      <c r="E396" s="11">
        <v>7</v>
      </c>
      <c r="F396" s="12">
        <v>0</v>
      </c>
      <c r="G396" s="12">
        <v>4</v>
      </c>
      <c r="H396" s="8">
        <f t="shared" si="15"/>
        <v>0</v>
      </c>
      <c r="I396" s="51" t="s">
        <v>4</v>
      </c>
      <c r="J396" s="11">
        <v>3</v>
      </c>
      <c r="K396" s="12">
        <v>0</v>
      </c>
      <c r="L396" s="12">
        <v>6</v>
      </c>
      <c r="M396" s="8">
        <f t="shared" si="16"/>
        <v>0</v>
      </c>
      <c r="N396" s="23" t="s">
        <v>46</v>
      </c>
      <c r="O396" s="23">
        <v>0</v>
      </c>
      <c r="P396" s="23">
        <v>6</v>
      </c>
      <c r="Q396" s="23">
        <v>3</v>
      </c>
      <c r="R396" s="23">
        <v>0</v>
      </c>
      <c r="S396" s="23" t="s">
        <v>7</v>
      </c>
      <c r="T396">
        <v>6</v>
      </c>
      <c r="U396">
        <v>0</v>
      </c>
      <c r="V396">
        <v>3</v>
      </c>
      <c r="W396">
        <v>0</v>
      </c>
      <c r="X396" t="s">
        <v>7</v>
      </c>
      <c r="Y396">
        <v>6</v>
      </c>
      <c r="Z396">
        <v>0</v>
      </c>
      <c r="AA396">
        <v>0</v>
      </c>
      <c r="AB396">
        <v>0</v>
      </c>
    </row>
    <row r="397" spans="1:28" ht="35" x14ac:dyDescent="0.25">
      <c r="A397">
        <v>396</v>
      </c>
      <c r="B397" t="s">
        <v>796</v>
      </c>
      <c r="C397" s="23" t="s">
        <v>797</v>
      </c>
      <c r="D397" s="51" t="s">
        <v>4</v>
      </c>
      <c r="E397" s="11">
        <v>4</v>
      </c>
      <c r="F397" s="12">
        <v>0</v>
      </c>
      <c r="G397" s="12">
        <v>8</v>
      </c>
      <c r="H397" s="8">
        <f t="shared" si="15"/>
        <v>0</v>
      </c>
      <c r="I397" s="51" t="s">
        <v>46</v>
      </c>
      <c r="J397" s="11">
        <v>0</v>
      </c>
      <c r="K397" s="12">
        <v>0</v>
      </c>
      <c r="L397" s="12">
        <v>6</v>
      </c>
      <c r="M397" s="8">
        <f t="shared" si="16"/>
        <v>0</v>
      </c>
      <c r="N397" s="23" t="s">
        <v>7</v>
      </c>
      <c r="O397" s="23">
        <v>7</v>
      </c>
      <c r="P397" s="23">
        <v>0</v>
      </c>
      <c r="Q397" s="23">
        <v>4</v>
      </c>
      <c r="R397" s="23">
        <v>0</v>
      </c>
      <c r="S397" s="23" t="s">
        <v>7</v>
      </c>
      <c r="T397">
        <v>7</v>
      </c>
      <c r="U397">
        <v>0</v>
      </c>
      <c r="V397">
        <v>0</v>
      </c>
      <c r="W397">
        <v>0</v>
      </c>
      <c r="X397" t="s">
        <v>63</v>
      </c>
      <c r="Y397">
        <v>0</v>
      </c>
      <c r="Z397">
        <v>0</v>
      </c>
      <c r="AA397">
        <v>0</v>
      </c>
      <c r="AB397">
        <v>1</v>
      </c>
    </row>
    <row r="398" spans="1:28" ht="35" x14ac:dyDescent="0.25">
      <c r="A398">
        <v>397</v>
      </c>
      <c r="B398" t="s">
        <v>798</v>
      </c>
      <c r="C398" s="23" t="s">
        <v>799</v>
      </c>
      <c r="D398" s="51" t="s">
        <v>4</v>
      </c>
      <c r="E398" s="11">
        <v>3</v>
      </c>
      <c r="F398" s="12">
        <v>0</v>
      </c>
      <c r="G398" s="12">
        <v>10</v>
      </c>
      <c r="H398" s="8">
        <f t="shared" si="15"/>
        <v>0</v>
      </c>
      <c r="I398" s="51" t="s">
        <v>7</v>
      </c>
      <c r="J398" s="11">
        <v>6</v>
      </c>
      <c r="K398" s="12">
        <v>0</v>
      </c>
      <c r="L398" s="12">
        <v>3</v>
      </c>
      <c r="M398" s="8">
        <f t="shared" si="16"/>
        <v>0</v>
      </c>
      <c r="N398" s="23" t="s">
        <v>7</v>
      </c>
      <c r="O398" s="23">
        <v>7</v>
      </c>
      <c r="P398" s="23">
        <v>0</v>
      </c>
      <c r="Q398" s="23">
        <v>4</v>
      </c>
      <c r="R398" s="23">
        <v>0</v>
      </c>
      <c r="S398" s="23" t="s">
        <v>7</v>
      </c>
      <c r="T398">
        <v>7</v>
      </c>
      <c r="U398">
        <v>0</v>
      </c>
      <c r="V398">
        <v>2</v>
      </c>
      <c r="W398">
        <v>0</v>
      </c>
      <c r="X398" t="s">
        <v>7</v>
      </c>
      <c r="Y398">
        <v>2</v>
      </c>
      <c r="Z398">
        <v>0</v>
      </c>
      <c r="AA398">
        <v>0</v>
      </c>
      <c r="AB398">
        <v>0</v>
      </c>
    </row>
    <row r="399" spans="1:28" ht="35" x14ac:dyDescent="0.25">
      <c r="A399">
        <v>398</v>
      </c>
      <c r="B399" t="s">
        <v>800</v>
      </c>
      <c r="C399" s="23" t="s">
        <v>801</v>
      </c>
      <c r="D399" s="51" t="s">
        <v>7</v>
      </c>
      <c r="E399" s="11">
        <v>8</v>
      </c>
      <c r="F399" s="12">
        <v>0</v>
      </c>
      <c r="G399" s="12">
        <v>0</v>
      </c>
      <c r="H399" s="8">
        <f t="shared" si="15"/>
        <v>0</v>
      </c>
      <c r="I399" s="51" t="s">
        <v>7</v>
      </c>
      <c r="J399" s="11">
        <v>8</v>
      </c>
      <c r="K399" s="12">
        <v>0</v>
      </c>
      <c r="L399" s="12">
        <v>0</v>
      </c>
      <c r="M399" s="8">
        <f t="shared" si="16"/>
        <v>0</v>
      </c>
      <c r="N399" s="23" t="s">
        <v>7</v>
      </c>
      <c r="O399" s="23">
        <v>10</v>
      </c>
      <c r="P399" s="23">
        <v>0</v>
      </c>
      <c r="Q399" s="23">
        <v>0</v>
      </c>
      <c r="R399" s="23">
        <v>0</v>
      </c>
      <c r="S399" s="23" t="s">
        <v>7</v>
      </c>
      <c r="T399">
        <v>9</v>
      </c>
      <c r="U399">
        <v>0</v>
      </c>
      <c r="V399">
        <v>0</v>
      </c>
      <c r="W399">
        <v>0</v>
      </c>
      <c r="X399" t="s">
        <v>7</v>
      </c>
      <c r="Y399">
        <v>9</v>
      </c>
      <c r="Z399">
        <v>0</v>
      </c>
      <c r="AA399">
        <v>0</v>
      </c>
      <c r="AB399">
        <v>0</v>
      </c>
    </row>
    <row r="400" spans="1:28" ht="69" x14ac:dyDescent="0.25">
      <c r="A400">
        <v>399</v>
      </c>
      <c r="B400" t="s">
        <v>802</v>
      </c>
      <c r="C400" s="23" t="s">
        <v>803</v>
      </c>
      <c r="D400" s="51" t="s">
        <v>7</v>
      </c>
      <c r="E400" s="11">
        <v>10</v>
      </c>
      <c r="F400" s="12">
        <v>0</v>
      </c>
      <c r="G400" s="12">
        <v>0</v>
      </c>
      <c r="H400" s="8">
        <f t="shared" si="15"/>
        <v>0</v>
      </c>
      <c r="I400" s="51" t="s">
        <v>7</v>
      </c>
      <c r="J400" s="11">
        <v>10</v>
      </c>
      <c r="K400" s="12">
        <v>0</v>
      </c>
      <c r="L400" s="12">
        <v>0</v>
      </c>
      <c r="M400" s="8">
        <f t="shared" si="16"/>
        <v>0</v>
      </c>
      <c r="N400" s="23" t="s">
        <v>7</v>
      </c>
      <c r="O400" s="23">
        <v>10</v>
      </c>
      <c r="P400" s="23">
        <v>0</v>
      </c>
      <c r="Q400" s="23">
        <v>2</v>
      </c>
      <c r="R400" s="23">
        <v>0</v>
      </c>
      <c r="S400" s="23" t="s">
        <v>7</v>
      </c>
      <c r="T400">
        <v>10</v>
      </c>
      <c r="U400">
        <v>0</v>
      </c>
      <c r="V400">
        <v>0</v>
      </c>
      <c r="W400">
        <v>0</v>
      </c>
      <c r="X400" t="s">
        <v>7</v>
      </c>
      <c r="Y400">
        <v>10</v>
      </c>
      <c r="Z400">
        <v>0</v>
      </c>
      <c r="AA400">
        <v>0</v>
      </c>
      <c r="AB400">
        <v>0</v>
      </c>
    </row>
    <row r="401" spans="1:28" ht="35" x14ac:dyDescent="0.25">
      <c r="A401">
        <v>400</v>
      </c>
      <c r="B401" t="s">
        <v>804</v>
      </c>
      <c r="C401" s="23" t="s">
        <v>805</v>
      </c>
      <c r="D401" s="51" t="s">
        <v>4</v>
      </c>
      <c r="E401" s="11">
        <v>5</v>
      </c>
      <c r="F401" s="12">
        <v>0</v>
      </c>
      <c r="G401" s="12">
        <v>8</v>
      </c>
      <c r="H401" s="8">
        <f t="shared" si="15"/>
        <v>0</v>
      </c>
      <c r="I401" s="51" t="s">
        <v>4</v>
      </c>
      <c r="J401" s="11">
        <v>0</v>
      </c>
      <c r="K401" s="12">
        <v>0</v>
      </c>
      <c r="L401" s="12">
        <v>8</v>
      </c>
      <c r="M401" s="8">
        <f t="shared" si="16"/>
        <v>0</v>
      </c>
      <c r="N401" s="23" t="s">
        <v>7</v>
      </c>
      <c r="O401" s="23">
        <v>7</v>
      </c>
      <c r="P401" s="23">
        <v>0</v>
      </c>
      <c r="Q401" s="23">
        <v>5</v>
      </c>
      <c r="R401" s="23">
        <v>0</v>
      </c>
      <c r="S401" s="23" t="s">
        <v>7</v>
      </c>
      <c r="T401">
        <v>8</v>
      </c>
      <c r="U401">
        <v>0</v>
      </c>
      <c r="V401">
        <v>1</v>
      </c>
      <c r="W401">
        <v>0</v>
      </c>
      <c r="X401" t="s">
        <v>4</v>
      </c>
      <c r="Y401">
        <v>0</v>
      </c>
      <c r="Z401">
        <v>0</v>
      </c>
      <c r="AA401">
        <v>10</v>
      </c>
      <c r="AB401">
        <v>0</v>
      </c>
    </row>
    <row r="402" spans="1:28" ht="35" x14ac:dyDescent="0.25">
      <c r="A402">
        <v>401</v>
      </c>
      <c r="B402" t="s">
        <v>806</v>
      </c>
      <c r="C402" s="23" t="s">
        <v>807</v>
      </c>
      <c r="D402" s="51" t="s">
        <v>4</v>
      </c>
      <c r="E402" s="11">
        <v>2</v>
      </c>
      <c r="F402" s="12">
        <v>0</v>
      </c>
      <c r="G402" s="12">
        <v>10</v>
      </c>
      <c r="H402" s="8">
        <f t="shared" si="15"/>
        <v>0</v>
      </c>
      <c r="I402" s="51" t="s">
        <v>7</v>
      </c>
      <c r="J402" s="11">
        <v>8</v>
      </c>
      <c r="K402" s="12">
        <v>0</v>
      </c>
      <c r="L402" s="12">
        <v>5</v>
      </c>
      <c r="M402" s="8">
        <f t="shared" si="16"/>
        <v>0</v>
      </c>
      <c r="N402" s="23" t="s">
        <v>7</v>
      </c>
      <c r="O402" s="23">
        <v>6</v>
      </c>
      <c r="P402" s="23">
        <v>0</v>
      </c>
      <c r="Q402" s="23">
        <v>4</v>
      </c>
      <c r="R402" s="23">
        <v>0</v>
      </c>
      <c r="S402" s="23" t="s">
        <v>7</v>
      </c>
      <c r="T402">
        <v>6</v>
      </c>
      <c r="U402">
        <v>0</v>
      </c>
      <c r="V402">
        <v>5</v>
      </c>
      <c r="W402">
        <v>0</v>
      </c>
      <c r="X402" t="s">
        <v>7</v>
      </c>
      <c r="Y402">
        <v>6</v>
      </c>
      <c r="Z402">
        <v>0</v>
      </c>
      <c r="AA402">
        <v>8</v>
      </c>
      <c r="AB402">
        <v>0</v>
      </c>
    </row>
    <row r="403" spans="1:28" ht="20" x14ac:dyDescent="0.25">
      <c r="A403">
        <v>402</v>
      </c>
      <c r="B403" t="s">
        <v>808</v>
      </c>
      <c r="C403" s="23" t="s">
        <v>809</v>
      </c>
      <c r="D403" s="51" t="s">
        <v>46</v>
      </c>
      <c r="E403" s="11">
        <v>0</v>
      </c>
      <c r="F403" s="12">
        <v>7</v>
      </c>
      <c r="G403" s="12">
        <v>5</v>
      </c>
      <c r="H403" s="8">
        <f t="shared" si="15"/>
        <v>0</v>
      </c>
      <c r="I403" s="51" t="s">
        <v>4</v>
      </c>
      <c r="J403" s="11">
        <v>0</v>
      </c>
      <c r="K403" s="12">
        <v>0</v>
      </c>
      <c r="L403" s="12">
        <v>8</v>
      </c>
      <c r="M403" s="8">
        <f t="shared" si="16"/>
        <v>0</v>
      </c>
      <c r="N403" s="23" t="s">
        <v>7</v>
      </c>
      <c r="O403" s="23">
        <v>6</v>
      </c>
      <c r="P403" s="23">
        <v>0</v>
      </c>
      <c r="Q403" s="23">
        <v>3</v>
      </c>
      <c r="R403" s="23">
        <v>0</v>
      </c>
      <c r="S403" s="23" t="s">
        <v>46</v>
      </c>
      <c r="T403">
        <v>0</v>
      </c>
      <c r="U403">
        <v>7</v>
      </c>
      <c r="V403">
        <v>4</v>
      </c>
      <c r="W403">
        <v>0</v>
      </c>
      <c r="X403" t="s">
        <v>4</v>
      </c>
      <c r="Y403">
        <v>0</v>
      </c>
      <c r="Z403">
        <v>0</v>
      </c>
      <c r="AA403">
        <v>10</v>
      </c>
      <c r="AB403">
        <v>0</v>
      </c>
    </row>
    <row r="404" spans="1:28" ht="20" x14ac:dyDescent="0.25">
      <c r="A404">
        <v>403</v>
      </c>
      <c r="B404" t="s">
        <v>810</v>
      </c>
      <c r="C404" s="23" t="s">
        <v>811</v>
      </c>
      <c r="D404" s="51" t="s">
        <v>4</v>
      </c>
      <c r="E404" s="11">
        <v>0</v>
      </c>
      <c r="F404" s="12">
        <v>0</v>
      </c>
      <c r="G404" s="12">
        <v>8</v>
      </c>
      <c r="H404" s="8">
        <f t="shared" si="15"/>
        <v>0</v>
      </c>
      <c r="I404" s="51" t="s">
        <v>46</v>
      </c>
      <c r="J404" s="11">
        <v>0</v>
      </c>
      <c r="K404" s="12">
        <v>3</v>
      </c>
      <c r="L404" s="12">
        <v>8</v>
      </c>
      <c r="M404" s="8">
        <f t="shared" si="16"/>
        <v>0</v>
      </c>
      <c r="N404" s="23" t="s">
        <v>7</v>
      </c>
      <c r="O404" s="23">
        <v>7</v>
      </c>
      <c r="P404" s="23">
        <v>0</v>
      </c>
      <c r="Q404" s="23">
        <v>4</v>
      </c>
      <c r="R404" s="23">
        <v>0</v>
      </c>
      <c r="S404" s="23" t="s">
        <v>4</v>
      </c>
      <c r="T404">
        <v>0</v>
      </c>
      <c r="U404">
        <v>0</v>
      </c>
      <c r="V404">
        <v>10</v>
      </c>
      <c r="W404">
        <v>0</v>
      </c>
      <c r="X404" t="s">
        <v>4</v>
      </c>
      <c r="Y404">
        <v>0</v>
      </c>
      <c r="Z404">
        <v>0</v>
      </c>
      <c r="AA404">
        <v>10</v>
      </c>
      <c r="AB404">
        <v>0</v>
      </c>
    </row>
    <row r="405" spans="1:28" ht="35" x14ac:dyDescent="0.25">
      <c r="A405">
        <v>404</v>
      </c>
      <c r="B405" t="s">
        <v>812</v>
      </c>
      <c r="C405" s="23" t="s">
        <v>813</v>
      </c>
      <c r="D405" s="51"/>
      <c r="E405" s="11">
        <v>0</v>
      </c>
      <c r="F405" s="12">
        <v>0</v>
      </c>
      <c r="G405" s="12">
        <v>0</v>
      </c>
      <c r="H405" s="8">
        <f t="shared" si="15"/>
        <v>1</v>
      </c>
      <c r="I405" s="51" t="s">
        <v>4</v>
      </c>
      <c r="J405" s="11">
        <v>2</v>
      </c>
      <c r="K405" s="12">
        <v>0</v>
      </c>
      <c r="L405" s="12">
        <v>8</v>
      </c>
      <c r="M405" s="8">
        <f t="shared" si="16"/>
        <v>0</v>
      </c>
      <c r="N405" s="23" t="s">
        <v>4</v>
      </c>
      <c r="O405" s="23">
        <v>0</v>
      </c>
      <c r="P405" s="23">
        <v>0</v>
      </c>
      <c r="Q405" s="23">
        <v>10</v>
      </c>
      <c r="R405" s="23">
        <v>0</v>
      </c>
      <c r="S405" s="23" t="s">
        <v>4</v>
      </c>
      <c r="T405">
        <v>0</v>
      </c>
      <c r="U405">
        <v>0</v>
      </c>
      <c r="V405">
        <v>10</v>
      </c>
      <c r="W405">
        <v>0</v>
      </c>
      <c r="X405" t="s">
        <v>63</v>
      </c>
      <c r="Y405">
        <v>0</v>
      </c>
      <c r="Z405">
        <v>0</v>
      </c>
      <c r="AA405">
        <v>0</v>
      </c>
      <c r="AB405">
        <v>1</v>
      </c>
    </row>
    <row r="406" spans="1:28" ht="52" x14ac:dyDescent="0.25">
      <c r="A406">
        <v>405</v>
      </c>
      <c r="B406" t="s">
        <v>814</v>
      </c>
      <c r="C406" s="23" t="s">
        <v>815</v>
      </c>
      <c r="D406" s="51" t="s">
        <v>7</v>
      </c>
      <c r="E406" s="11">
        <v>8</v>
      </c>
      <c r="F406" s="12">
        <v>0</v>
      </c>
      <c r="G406" s="12">
        <v>0</v>
      </c>
      <c r="H406" s="8">
        <f t="shared" si="15"/>
        <v>0</v>
      </c>
      <c r="I406" s="51" t="s">
        <v>7</v>
      </c>
      <c r="J406" s="11">
        <v>8</v>
      </c>
      <c r="K406" s="12">
        <v>0</v>
      </c>
      <c r="L406" s="12">
        <v>0</v>
      </c>
      <c r="M406" s="8">
        <f t="shared" si="16"/>
        <v>0</v>
      </c>
      <c r="N406" s="23" t="s">
        <v>7</v>
      </c>
      <c r="O406" s="23">
        <v>10</v>
      </c>
      <c r="P406" s="23">
        <v>0</v>
      </c>
      <c r="Q406" s="23">
        <v>0</v>
      </c>
      <c r="R406" s="23">
        <v>0</v>
      </c>
      <c r="S406" s="23" t="s">
        <v>7</v>
      </c>
      <c r="T406">
        <v>9</v>
      </c>
      <c r="U406">
        <v>0</v>
      </c>
      <c r="V406">
        <v>0</v>
      </c>
      <c r="W406">
        <v>0</v>
      </c>
      <c r="X406" t="s">
        <v>7</v>
      </c>
      <c r="Y406">
        <v>8</v>
      </c>
      <c r="Z406">
        <v>0</v>
      </c>
      <c r="AA406">
        <v>0</v>
      </c>
      <c r="AB406">
        <v>0</v>
      </c>
    </row>
    <row r="407" spans="1:28" ht="52" x14ac:dyDescent="0.25">
      <c r="A407">
        <v>406</v>
      </c>
      <c r="B407" t="s">
        <v>816</v>
      </c>
      <c r="C407" s="23" t="s">
        <v>817</v>
      </c>
      <c r="D407" s="51" t="s">
        <v>7</v>
      </c>
      <c r="E407" s="11">
        <v>8</v>
      </c>
      <c r="F407" s="12">
        <v>0</v>
      </c>
      <c r="G407" s="12">
        <v>0</v>
      </c>
      <c r="H407" s="8">
        <f t="shared" si="15"/>
        <v>0</v>
      </c>
      <c r="I407" s="51" t="s">
        <v>7</v>
      </c>
      <c r="J407" s="11">
        <v>6</v>
      </c>
      <c r="K407" s="12">
        <v>0</v>
      </c>
      <c r="L407" s="12">
        <v>5</v>
      </c>
      <c r="M407" s="8">
        <f t="shared" si="16"/>
        <v>0</v>
      </c>
      <c r="N407" s="23" t="s">
        <v>7</v>
      </c>
      <c r="O407" s="23">
        <v>9</v>
      </c>
      <c r="P407" s="23">
        <v>0</v>
      </c>
      <c r="Q407" s="23">
        <v>2</v>
      </c>
      <c r="R407" s="23">
        <v>0</v>
      </c>
      <c r="S407" s="23" t="s">
        <v>7</v>
      </c>
      <c r="T407">
        <v>7</v>
      </c>
      <c r="U407">
        <v>0</v>
      </c>
      <c r="V407">
        <v>0</v>
      </c>
      <c r="W407">
        <v>0</v>
      </c>
      <c r="X407" t="s">
        <v>7</v>
      </c>
      <c r="Y407">
        <v>5</v>
      </c>
      <c r="Z407">
        <v>0</v>
      </c>
      <c r="AA407">
        <v>5</v>
      </c>
      <c r="AB407">
        <v>0</v>
      </c>
    </row>
    <row r="408" spans="1:28" ht="20" x14ac:dyDescent="0.25">
      <c r="A408">
        <v>407</v>
      </c>
      <c r="B408" t="s">
        <v>818</v>
      </c>
      <c r="C408" s="23" t="s">
        <v>819</v>
      </c>
      <c r="D408" s="51" t="s">
        <v>7</v>
      </c>
      <c r="E408" s="11">
        <v>9</v>
      </c>
      <c r="F408" s="12">
        <v>0</v>
      </c>
      <c r="G408" s="12">
        <v>0</v>
      </c>
      <c r="H408" s="8">
        <f t="shared" si="15"/>
        <v>0</v>
      </c>
      <c r="I408" s="51" t="s">
        <v>7</v>
      </c>
      <c r="J408" s="11">
        <v>10</v>
      </c>
      <c r="K408" s="12">
        <v>0</v>
      </c>
      <c r="L408" s="12">
        <v>0</v>
      </c>
      <c r="M408" s="8">
        <f t="shared" si="16"/>
        <v>0</v>
      </c>
      <c r="N408" s="23" t="s">
        <v>7</v>
      </c>
      <c r="O408" s="23">
        <v>8</v>
      </c>
      <c r="P408" s="23">
        <v>0</v>
      </c>
      <c r="Q408" s="23">
        <v>0</v>
      </c>
      <c r="R408" s="23">
        <v>0</v>
      </c>
      <c r="S408" s="23" t="s">
        <v>7</v>
      </c>
      <c r="T408">
        <v>10</v>
      </c>
      <c r="U408">
        <v>0</v>
      </c>
      <c r="V408">
        <v>0</v>
      </c>
      <c r="W408">
        <v>0</v>
      </c>
      <c r="X408" t="s">
        <v>7</v>
      </c>
      <c r="Y408">
        <v>10</v>
      </c>
      <c r="Z408">
        <v>0</v>
      </c>
      <c r="AA408">
        <v>0</v>
      </c>
      <c r="AB408">
        <v>0</v>
      </c>
    </row>
    <row r="409" spans="1:28" ht="35" x14ac:dyDescent="0.25">
      <c r="A409">
        <v>408</v>
      </c>
      <c r="B409" t="s">
        <v>820</v>
      </c>
      <c r="C409" s="23" t="s">
        <v>821</v>
      </c>
      <c r="D409" s="51"/>
      <c r="E409" s="11">
        <v>0</v>
      </c>
      <c r="F409" s="12">
        <v>0</v>
      </c>
      <c r="G409" s="12">
        <v>0</v>
      </c>
      <c r="H409" s="8">
        <v>1</v>
      </c>
      <c r="I409" s="51" t="s">
        <v>46</v>
      </c>
      <c r="J409" s="11">
        <v>2</v>
      </c>
      <c r="K409" s="12">
        <v>0</v>
      </c>
      <c r="L409" s="12">
        <v>8</v>
      </c>
      <c r="M409" s="8">
        <f t="shared" si="16"/>
        <v>0</v>
      </c>
      <c r="N409" s="23" t="s">
        <v>4</v>
      </c>
      <c r="O409" s="23">
        <v>2</v>
      </c>
      <c r="P409" s="23">
        <v>0</v>
      </c>
      <c r="Q409" s="23">
        <v>6</v>
      </c>
      <c r="R409" s="23">
        <v>0</v>
      </c>
      <c r="S409" s="23" t="s">
        <v>63</v>
      </c>
      <c r="T409">
        <v>0</v>
      </c>
      <c r="U409">
        <v>0</v>
      </c>
      <c r="V409">
        <v>0</v>
      </c>
      <c r="W409">
        <v>1</v>
      </c>
      <c r="X409" t="s">
        <v>63</v>
      </c>
      <c r="Y409">
        <v>0</v>
      </c>
      <c r="Z409">
        <v>0</v>
      </c>
      <c r="AA409">
        <v>0</v>
      </c>
      <c r="AB409">
        <v>1</v>
      </c>
    </row>
    <row r="410" spans="1:28" ht="35" x14ac:dyDescent="0.25">
      <c r="A410">
        <v>409</v>
      </c>
      <c r="B410" t="s">
        <v>822</v>
      </c>
      <c r="C410" s="23" t="s">
        <v>823</v>
      </c>
      <c r="D410" s="51" t="s">
        <v>7</v>
      </c>
      <c r="E410" s="11">
        <v>10</v>
      </c>
      <c r="F410" s="12">
        <v>0</v>
      </c>
      <c r="G410" s="12">
        <v>0</v>
      </c>
      <c r="H410" s="8">
        <f t="shared" si="15"/>
        <v>0</v>
      </c>
      <c r="I410" s="51" t="s">
        <v>7</v>
      </c>
      <c r="J410" s="11">
        <v>10</v>
      </c>
      <c r="K410" s="12">
        <v>0</v>
      </c>
      <c r="L410" s="12">
        <v>0</v>
      </c>
      <c r="M410" s="8">
        <f t="shared" si="16"/>
        <v>0</v>
      </c>
      <c r="N410" s="23" t="s">
        <v>7</v>
      </c>
      <c r="O410" s="23">
        <v>10</v>
      </c>
      <c r="P410" s="23">
        <v>0</v>
      </c>
      <c r="Q410" s="23">
        <v>0</v>
      </c>
      <c r="R410" s="23">
        <v>0</v>
      </c>
      <c r="S410" s="23" t="s">
        <v>7</v>
      </c>
      <c r="T410">
        <v>10</v>
      </c>
      <c r="U410">
        <v>0</v>
      </c>
      <c r="V410">
        <v>0</v>
      </c>
      <c r="W410">
        <v>0</v>
      </c>
      <c r="X410" t="s">
        <v>7</v>
      </c>
      <c r="Y410">
        <v>10</v>
      </c>
      <c r="Z410">
        <v>0</v>
      </c>
      <c r="AA410">
        <v>0</v>
      </c>
      <c r="AB410">
        <v>0</v>
      </c>
    </row>
    <row r="411" spans="1:28" ht="35" x14ac:dyDescent="0.25">
      <c r="A411">
        <v>410</v>
      </c>
      <c r="B411" t="s">
        <v>824</v>
      </c>
      <c r="C411" s="23" t="s">
        <v>825</v>
      </c>
      <c r="D411" s="52" t="s">
        <v>7</v>
      </c>
      <c r="E411" s="11">
        <v>10</v>
      </c>
      <c r="F411" s="12">
        <v>0</v>
      </c>
      <c r="G411" s="12">
        <v>0</v>
      </c>
      <c r="H411" s="8">
        <v>0</v>
      </c>
      <c r="I411" s="52" t="s">
        <v>7</v>
      </c>
      <c r="J411" s="11">
        <v>10</v>
      </c>
      <c r="K411" s="12">
        <v>0</v>
      </c>
      <c r="L411" s="12">
        <v>0</v>
      </c>
      <c r="M411" s="8">
        <f t="shared" si="16"/>
        <v>0</v>
      </c>
      <c r="N411" s="23" t="s">
        <v>7</v>
      </c>
      <c r="O411" s="23">
        <v>10</v>
      </c>
      <c r="P411" s="23">
        <v>0</v>
      </c>
      <c r="Q411" s="23">
        <v>2</v>
      </c>
      <c r="R411" s="23">
        <v>0</v>
      </c>
      <c r="S411" s="23" t="s">
        <v>7</v>
      </c>
      <c r="T411">
        <v>10</v>
      </c>
      <c r="U411">
        <v>0</v>
      </c>
      <c r="V411">
        <v>0</v>
      </c>
      <c r="W411">
        <v>0</v>
      </c>
      <c r="X411" t="s">
        <v>7</v>
      </c>
      <c r="Y411">
        <v>10</v>
      </c>
      <c r="Z411">
        <v>0</v>
      </c>
      <c r="AA411">
        <v>0</v>
      </c>
      <c r="AB411">
        <v>0</v>
      </c>
    </row>
    <row r="412" spans="1:28" ht="52" x14ac:dyDescent="0.25">
      <c r="A412">
        <v>411</v>
      </c>
      <c r="B412" t="s">
        <v>826</v>
      </c>
      <c r="C412" s="23" t="s">
        <v>827</v>
      </c>
      <c r="D412" s="53" t="s">
        <v>7</v>
      </c>
      <c r="E412" s="11">
        <v>10</v>
      </c>
      <c r="F412" s="12">
        <v>0</v>
      </c>
      <c r="G412" s="12">
        <v>0</v>
      </c>
      <c r="H412" s="8">
        <f t="shared" si="15"/>
        <v>0</v>
      </c>
      <c r="I412" s="53" t="s">
        <v>7</v>
      </c>
      <c r="J412" s="11">
        <v>10</v>
      </c>
      <c r="K412" s="12">
        <v>0</v>
      </c>
      <c r="L412" s="12">
        <v>0</v>
      </c>
      <c r="M412" s="8">
        <f t="shared" si="16"/>
        <v>0</v>
      </c>
      <c r="N412" s="23" t="s">
        <v>7</v>
      </c>
      <c r="O412" s="23">
        <v>10</v>
      </c>
      <c r="P412" s="23">
        <v>0</v>
      </c>
      <c r="Q412" s="23">
        <v>0</v>
      </c>
      <c r="R412" s="23">
        <v>0</v>
      </c>
      <c r="S412" s="23" t="s">
        <v>7</v>
      </c>
      <c r="T412">
        <v>10</v>
      </c>
      <c r="U412">
        <v>0</v>
      </c>
      <c r="V412">
        <v>0</v>
      </c>
      <c r="W412">
        <v>0</v>
      </c>
      <c r="X412" t="s">
        <v>7</v>
      </c>
      <c r="Y412">
        <v>10</v>
      </c>
      <c r="Z412">
        <v>0</v>
      </c>
      <c r="AA412">
        <v>0</v>
      </c>
      <c r="AB412">
        <v>0</v>
      </c>
    </row>
    <row r="413" spans="1:28" ht="35" x14ac:dyDescent="0.25">
      <c r="A413">
        <v>412</v>
      </c>
      <c r="B413" t="s">
        <v>828</v>
      </c>
      <c r="C413" s="23" t="s">
        <v>829</v>
      </c>
      <c r="D413" s="51" t="s">
        <v>7</v>
      </c>
      <c r="E413" s="11">
        <v>10</v>
      </c>
      <c r="F413" s="12">
        <v>0</v>
      </c>
      <c r="G413" s="12">
        <v>0</v>
      </c>
      <c r="H413" s="8">
        <f t="shared" si="15"/>
        <v>0</v>
      </c>
      <c r="I413" s="51" t="s">
        <v>7</v>
      </c>
      <c r="J413" s="11">
        <v>10</v>
      </c>
      <c r="K413" s="12">
        <v>0</v>
      </c>
      <c r="L413" s="12">
        <v>0</v>
      </c>
      <c r="M413" s="8">
        <f t="shared" si="16"/>
        <v>0</v>
      </c>
      <c r="N413" s="23" t="s">
        <v>7</v>
      </c>
      <c r="O413" s="23">
        <v>10</v>
      </c>
      <c r="P413" s="23">
        <v>0</v>
      </c>
      <c r="Q413" s="23">
        <v>0</v>
      </c>
      <c r="R413" s="23">
        <v>0</v>
      </c>
      <c r="S413" s="23" t="s">
        <v>7</v>
      </c>
      <c r="T413">
        <v>10</v>
      </c>
      <c r="U413">
        <v>0</v>
      </c>
      <c r="V413">
        <v>0</v>
      </c>
      <c r="W413">
        <v>0</v>
      </c>
      <c r="X413" t="s">
        <v>7</v>
      </c>
      <c r="Y413">
        <v>10</v>
      </c>
      <c r="Z413">
        <v>0</v>
      </c>
      <c r="AA413">
        <v>0</v>
      </c>
      <c r="AB413">
        <v>0</v>
      </c>
    </row>
    <row r="414" spans="1:28" ht="52" x14ac:dyDescent="0.25">
      <c r="A414">
        <v>413</v>
      </c>
      <c r="B414" t="s">
        <v>830</v>
      </c>
      <c r="C414" s="23" t="s">
        <v>831</v>
      </c>
      <c r="D414" s="51" t="s">
        <v>46</v>
      </c>
      <c r="E414" s="11">
        <v>0</v>
      </c>
      <c r="F414" s="12">
        <v>8</v>
      </c>
      <c r="G414" s="12">
        <v>5</v>
      </c>
      <c r="H414" s="8">
        <f t="shared" si="15"/>
        <v>0</v>
      </c>
      <c r="I414" s="51" t="s">
        <v>7</v>
      </c>
      <c r="J414" s="11">
        <v>6</v>
      </c>
      <c r="K414" s="12">
        <v>0</v>
      </c>
      <c r="L414" s="12">
        <v>3</v>
      </c>
      <c r="M414" s="8">
        <f t="shared" si="16"/>
        <v>0</v>
      </c>
      <c r="N414" s="23" t="s">
        <v>4</v>
      </c>
      <c r="O414" s="23">
        <v>0</v>
      </c>
      <c r="P414" s="23">
        <v>0</v>
      </c>
      <c r="Q414" s="23">
        <v>7</v>
      </c>
      <c r="R414" s="23">
        <v>0</v>
      </c>
      <c r="S414" s="23" t="s">
        <v>7</v>
      </c>
      <c r="T414">
        <v>8</v>
      </c>
      <c r="U414">
        <v>0</v>
      </c>
      <c r="V414">
        <v>0</v>
      </c>
      <c r="W414">
        <v>0</v>
      </c>
      <c r="X414" t="s">
        <v>7</v>
      </c>
      <c r="Y414">
        <v>7</v>
      </c>
      <c r="Z414">
        <v>0</v>
      </c>
      <c r="AA414">
        <v>0</v>
      </c>
      <c r="AB414">
        <v>0</v>
      </c>
    </row>
    <row r="415" spans="1:28" ht="20" x14ac:dyDescent="0.25">
      <c r="A415">
        <v>414</v>
      </c>
      <c r="B415" t="s">
        <v>832</v>
      </c>
      <c r="C415" s="23" t="s">
        <v>833</v>
      </c>
      <c r="D415" s="51" t="s">
        <v>7</v>
      </c>
      <c r="E415" s="11">
        <v>10</v>
      </c>
      <c r="F415" s="12">
        <v>0</v>
      </c>
      <c r="G415" s="12">
        <v>0</v>
      </c>
      <c r="H415" s="8">
        <f t="shared" si="15"/>
        <v>0</v>
      </c>
      <c r="I415" s="51" t="s">
        <v>7</v>
      </c>
      <c r="J415" s="11">
        <v>10</v>
      </c>
      <c r="K415" s="12">
        <v>0</v>
      </c>
      <c r="L415" s="12">
        <v>0</v>
      </c>
      <c r="M415" s="8">
        <f t="shared" si="16"/>
        <v>0</v>
      </c>
      <c r="N415" s="23" t="s">
        <v>7</v>
      </c>
      <c r="O415" s="23">
        <v>10</v>
      </c>
      <c r="P415" s="23">
        <v>0</v>
      </c>
      <c r="Q415" s="23">
        <v>0</v>
      </c>
      <c r="R415" s="23">
        <v>0</v>
      </c>
      <c r="S415" s="23" t="s">
        <v>7</v>
      </c>
      <c r="T415">
        <v>10</v>
      </c>
      <c r="U415">
        <v>0</v>
      </c>
      <c r="V415">
        <v>0</v>
      </c>
      <c r="W415">
        <v>0</v>
      </c>
      <c r="X415" t="s">
        <v>7</v>
      </c>
      <c r="Y415">
        <v>10</v>
      </c>
      <c r="Z415">
        <v>0</v>
      </c>
      <c r="AA415">
        <v>0</v>
      </c>
      <c r="AB415">
        <v>0</v>
      </c>
    </row>
    <row r="416" spans="1:28" ht="52" x14ac:dyDescent="0.25">
      <c r="A416">
        <v>415</v>
      </c>
      <c r="B416" t="s">
        <v>834</v>
      </c>
      <c r="C416" s="23" t="s">
        <v>835</v>
      </c>
      <c r="D416" s="51" t="s">
        <v>7</v>
      </c>
      <c r="E416" s="11">
        <v>8</v>
      </c>
      <c r="F416" s="12">
        <v>0</v>
      </c>
      <c r="G416" s="12">
        <v>4</v>
      </c>
      <c r="H416" s="8">
        <f t="shared" si="15"/>
        <v>0</v>
      </c>
      <c r="I416" s="51" t="s">
        <v>7</v>
      </c>
      <c r="J416" s="11">
        <v>8</v>
      </c>
      <c r="K416" s="12">
        <v>0</v>
      </c>
      <c r="L416" s="12">
        <v>2</v>
      </c>
      <c r="M416" s="8">
        <f t="shared" si="16"/>
        <v>0</v>
      </c>
      <c r="N416" s="23" t="s">
        <v>7</v>
      </c>
      <c r="O416" s="23">
        <v>6</v>
      </c>
      <c r="P416" s="23">
        <v>0</v>
      </c>
      <c r="Q416" s="23">
        <v>3</v>
      </c>
      <c r="R416" s="23">
        <v>0</v>
      </c>
      <c r="S416" s="23" t="s">
        <v>7</v>
      </c>
      <c r="T416">
        <v>7</v>
      </c>
      <c r="U416">
        <v>0</v>
      </c>
      <c r="V416">
        <v>2</v>
      </c>
      <c r="W416">
        <v>0</v>
      </c>
      <c r="X416" t="s">
        <v>7</v>
      </c>
      <c r="Y416">
        <v>7</v>
      </c>
      <c r="Z416">
        <v>0</v>
      </c>
      <c r="AA416">
        <v>3</v>
      </c>
      <c r="AB416">
        <v>0</v>
      </c>
    </row>
    <row r="417" spans="1:28" ht="35" x14ac:dyDescent="0.25">
      <c r="A417">
        <v>416</v>
      </c>
      <c r="B417" t="s">
        <v>836</v>
      </c>
      <c r="C417" s="23" t="s">
        <v>837</v>
      </c>
      <c r="D417" s="51" t="s">
        <v>7</v>
      </c>
      <c r="E417" s="11">
        <v>10</v>
      </c>
      <c r="F417" s="12">
        <v>0</v>
      </c>
      <c r="G417" s="12">
        <v>0</v>
      </c>
      <c r="H417" s="8">
        <f t="shared" si="15"/>
        <v>0</v>
      </c>
      <c r="I417" s="51" t="s">
        <v>7</v>
      </c>
      <c r="J417" s="11">
        <v>10</v>
      </c>
      <c r="K417" s="12">
        <v>0</v>
      </c>
      <c r="L417" s="12">
        <v>0</v>
      </c>
      <c r="M417" s="8">
        <f t="shared" si="16"/>
        <v>0</v>
      </c>
      <c r="N417" s="23" t="s">
        <v>7</v>
      </c>
      <c r="O417" s="23">
        <v>10</v>
      </c>
      <c r="P417" s="23">
        <v>0</v>
      </c>
      <c r="Q417" s="23">
        <v>0</v>
      </c>
      <c r="R417" s="23">
        <v>0</v>
      </c>
      <c r="S417" s="23" t="s">
        <v>7</v>
      </c>
      <c r="T417">
        <v>10</v>
      </c>
      <c r="U417">
        <v>0</v>
      </c>
      <c r="V417">
        <v>0</v>
      </c>
      <c r="W417">
        <v>0</v>
      </c>
      <c r="X417" t="s">
        <v>7</v>
      </c>
      <c r="Y417">
        <v>10</v>
      </c>
      <c r="Z417">
        <v>0</v>
      </c>
      <c r="AA417">
        <v>0</v>
      </c>
      <c r="AB417">
        <v>0</v>
      </c>
    </row>
    <row r="418" spans="1:28" ht="86" x14ac:dyDescent="0.25">
      <c r="A418">
        <v>417</v>
      </c>
      <c r="B418" t="s">
        <v>838</v>
      </c>
      <c r="C418" s="23" t="s">
        <v>839</v>
      </c>
      <c r="D418" s="51" t="s">
        <v>7</v>
      </c>
      <c r="E418" s="11">
        <v>10</v>
      </c>
      <c r="F418" s="12">
        <v>0</v>
      </c>
      <c r="G418" s="12">
        <v>0</v>
      </c>
      <c r="H418" s="8">
        <f t="shared" si="15"/>
        <v>0</v>
      </c>
      <c r="I418" s="51" t="s">
        <v>7</v>
      </c>
      <c r="J418" s="11">
        <v>10</v>
      </c>
      <c r="K418" s="12">
        <v>0</v>
      </c>
      <c r="L418" s="12">
        <v>0</v>
      </c>
      <c r="M418" s="8">
        <f t="shared" si="16"/>
        <v>0</v>
      </c>
      <c r="N418" s="23" t="s">
        <v>7</v>
      </c>
      <c r="O418" s="23">
        <v>10</v>
      </c>
      <c r="P418" s="23">
        <v>0</v>
      </c>
      <c r="Q418" s="23">
        <v>0</v>
      </c>
      <c r="R418" s="23">
        <v>0</v>
      </c>
      <c r="S418" s="23" t="s">
        <v>7</v>
      </c>
      <c r="T418">
        <v>10</v>
      </c>
      <c r="U418">
        <v>0</v>
      </c>
      <c r="V418">
        <v>0</v>
      </c>
      <c r="W418">
        <v>0</v>
      </c>
      <c r="X418" t="s">
        <v>7</v>
      </c>
      <c r="Y418">
        <v>10</v>
      </c>
      <c r="Z418">
        <v>0</v>
      </c>
      <c r="AA418">
        <v>0</v>
      </c>
      <c r="AB418">
        <v>0</v>
      </c>
    </row>
    <row r="419" spans="1:28" ht="52" x14ac:dyDescent="0.25">
      <c r="A419">
        <v>418</v>
      </c>
      <c r="B419" t="s">
        <v>840</v>
      </c>
      <c r="C419" s="23" t="s">
        <v>841</v>
      </c>
      <c r="D419" s="51" t="s">
        <v>7</v>
      </c>
      <c r="E419" s="11">
        <v>8</v>
      </c>
      <c r="F419" s="12">
        <v>0</v>
      </c>
      <c r="G419" s="12">
        <v>2</v>
      </c>
      <c r="H419" s="8">
        <f t="shared" si="15"/>
        <v>0</v>
      </c>
      <c r="I419" s="51" t="s">
        <v>4</v>
      </c>
      <c r="J419" s="11">
        <v>0</v>
      </c>
      <c r="K419" s="12">
        <v>0</v>
      </c>
      <c r="L419" s="12">
        <v>8</v>
      </c>
      <c r="M419" s="8">
        <f t="shared" si="16"/>
        <v>0</v>
      </c>
      <c r="N419" s="23" t="s">
        <v>7</v>
      </c>
      <c r="O419" s="23">
        <v>7</v>
      </c>
      <c r="P419" s="23">
        <v>0</v>
      </c>
      <c r="Q419" s="23">
        <v>0</v>
      </c>
      <c r="R419" s="23">
        <v>0</v>
      </c>
      <c r="S419" s="23" t="s">
        <v>7</v>
      </c>
      <c r="T419">
        <v>7</v>
      </c>
      <c r="U419">
        <v>0</v>
      </c>
      <c r="V419">
        <v>2</v>
      </c>
      <c r="W419">
        <v>0</v>
      </c>
      <c r="X419" t="s">
        <v>7</v>
      </c>
      <c r="Y419">
        <v>8</v>
      </c>
      <c r="Z419">
        <v>0</v>
      </c>
      <c r="AA419">
        <v>4</v>
      </c>
      <c r="AB419">
        <v>0</v>
      </c>
    </row>
    <row r="420" spans="1:28" ht="35" x14ac:dyDescent="0.25">
      <c r="A420">
        <v>419</v>
      </c>
      <c r="B420" t="s">
        <v>842</v>
      </c>
      <c r="C420" s="23" t="s">
        <v>843</v>
      </c>
      <c r="D420" s="51" t="s">
        <v>7</v>
      </c>
      <c r="E420" s="11">
        <v>8</v>
      </c>
      <c r="F420" s="12">
        <v>0</v>
      </c>
      <c r="G420" s="12">
        <v>0</v>
      </c>
      <c r="H420" s="8">
        <f t="shared" si="15"/>
        <v>0</v>
      </c>
      <c r="I420" s="51" t="s">
        <v>4</v>
      </c>
      <c r="J420" s="11">
        <v>3</v>
      </c>
      <c r="K420" s="12">
        <v>0</v>
      </c>
      <c r="L420" s="12">
        <v>8</v>
      </c>
      <c r="M420" s="8">
        <f t="shared" si="16"/>
        <v>0</v>
      </c>
      <c r="N420" s="23" t="s">
        <v>7</v>
      </c>
      <c r="O420" s="23">
        <v>5</v>
      </c>
      <c r="P420" s="23">
        <v>0</v>
      </c>
      <c r="Q420" s="23">
        <v>4</v>
      </c>
      <c r="R420" s="23">
        <v>0</v>
      </c>
      <c r="S420" s="23" t="s">
        <v>7</v>
      </c>
      <c r="T420">
        <v>8</v>
      </c>
      <c r="U420">
        <v>0</v>
      </c>
      <c r="V420">
        <v>0</v>
      </c>
      <c r="W420">
        <v>0</v>
      </c>
      <c r="X420" t="s">
        <v>7</v>
      </c>
      <c r="Y420">
        <v>7</v>
      </c>
      <c r="Z420">
        <v>2</v>
      </c>
      <c r="AA420">
        <v>7</v>
      </c>
      <c r="AB420">
        <v>0</v>
      </c>
    </row>
    <row r="421" spans="1:28" ht="36" thickBot="1" x14ac:dyDescent="0.3">
      <c r="A421">
        <v>420</v>
      </c>
      <c r="B421" t="s">
        <v>844</v>
      </c>
      <c r="C421" s="23" t="s">
        <v>845</v>
      </c>
      <c r="D421" s="54" t="s">
        <v>7</v>
      </c>
      <c r="E421" s="21">
        <v>8</v>
      </c>
      <c r="F421" s="22">
        <v>0</v>
      </c>
      <c r="G421" s="22">
        <v>0</v>
      </c>
      <c r="H421" s="18">
        <f t="shared" si="15"/>
        <v>0</v>
      </c>
      <c r="I421" s="54" t="s">
        <v>7</v>
      </c>
      <c r="J421" s="21">
        <v>8</v>
      </c>
      <c r="K421" s="22">
        <v>0</v>
      </c>
      <c r="L421" s="22">
        <v>0</v>
      </c>
      <c r="M421" s="18">
        <f t="shared" si="16"/>
        <v>0</v>
      </c>
      <c r="N421" s="23" t="s">
        <v>7</v>
      </c>
      <c r="O421" s="23">
        <v>9</v>
      </c>
      <c r="P421" s="23">
        <v>0</v>
      </c>
      <c r="Q421" s="23">
        <v>0</v>
      </c>
      <c r="R421" s="23">
        <v>0</v>
      </c>
      <c r="S421" s="23" t="s">
        <v>7</v>
      </c>
      <c r="T421">
        <v>9</v>
      </c>
      <c r="U421">
        <v>0</v>
      </c>
      <c r="V421">
        <v>0</v>
      </c>
      <c r="W421">
        <v>0</v>
      </c>
      <c r="X421" t="s">
        <v>7</v>
      </c>
      <c r="Y421">
        <v>10</v>
      </c>
      <c r="Z421">
        <v>0</v>
      </c>
      <c r="AA421">
        <v>0</v>
      </c>
      <c r="AB421">
        <v>0</v>
      </c>
    </row>
    <row r="422" spans="1:28" ht="20" x14ac:dyDescent="0.25">
      <c r="A422">
        <v>421</v>
      </c>
      <c r="B422" t="s">
        <v>846</v>
      </c>
      <c r="C422" s="23" t="s">
        <v>847</v>
      </c>
      <c r="D422" s="51"/>
      <c r="E422" s="11">
        <v>0</v>
      </c>
      <c r="F422" s="12">
        <v>0</v>
      </c>
      <c r="G422" s="12">
        <v>0</v>
      </c>
      <c r="H422" s="8">
        <f>IF(AND(SUM(E422:G422) = 0, E422 &lt;&gt; ""), 1, 0)</f>
        <v>1</v>
      </c>
      <c r="I422" s="51" t="s">
        <v>46</v>
      </c>
      <c r="J422" s="11">
        <v>0</v>
      </c>
      <c r="K422" s="12">
        <v>6</v>
      </c>
      <c r="L422" s="12">
        <v>2</v>
      </c>
      <c r="M422" s="8">
        <f>IF(AND(SUM(J422:L422) = 0, J422 &lt;&gt; ""), 1, 0)</f>
        <v>0</v>
      </c>
      <c r="N422" s="23" t="s">
        <v>4</v>
      </c>
      <c r="O422" s="23">
        <v>0</v>
      </c>
      <c r="P422" s="23">
        <v>0</v>
      </c>
      <c r="Q422" s="23">
        <v>10</v>
      </c>
      <c r="R422" s="23">
        <v>0</v>
      </c>
      <c r="S422" s="23" t="s">
        <v>4</v>
      </c>
      <c r="T422">
        <v>5</v>
      </c>
      <c r="U422">
        <v>2</v>
      </c>
      <c r="V422">
        <v>5</v>
      </c>
      <c r="W422">
        <v>0</v>
      </c>
      <c r="X422" t="s">
        <v>46</v>
      </c>
      <c r="Y422">
        <v>0</v>
      </c>
      <c r="Z422">
        <v>5</v>
      </c>
      <c r="AA422">
        <v>8</v>
      </c>
      <c r="AB422">
        <v>0</v>
      </c>
    </row>
    <row r="423" spans="1:28" ht="69" x14ac:dyDescent="0.25">
      <c r="A423">
        <v>422</v>
      </c>
      <c r="B423" t="s">
        <v>848</v>
      </c>
      <c r="C423" s="23" t="s">
        <v>849</v>
      </c>
      <c r="D423" s="51" t="s">
        <v>7</v>
      </c>
      <c r="E423" s="11">
        <v>8</v>
      </c>
      <c r="F423" s="12">
        <v>0</v>
      </c>
      <c r="G423" s="12">
        <v>0</v>
      </c>
      <c r="H423" s="8">
        <f t="shared" ref="H423:H481" si="17">IF(AND(SUM(E423:G423) = 0, E423 &lt;&gt; ""), 1, 0)</f>
        <v>0</v>
      </c>
      <c r="I423" s="51" t="s">
        <v>4</v>
      </c>
      <c r="J423" s="11">
        <v>2</v>
      </c>
      <c r="K423" s="12">
        <v>0</v>
      </c>
      <c r="L423" s="12">
        <v>9</v>
      </c>
      <c r="M423" s="8">
        <f t="shared" ref="M423:M481" si="18">IF(AND(SUM(J423:L423) = 0, J423 &lt;&gt; ""), 1, 0)</f>
        <v>0</v>
      </c>
      <c r="N423" s="23" t="s">
        <v>7</v>
      </c>
      <c r="O423" s="23">
        <v>8</v>
      </c>
      <c r="P423" s="23">
        <v>0</v>
      </c>
      <c r="Q423" s="23">
        <v>0</v>
      </c>
      <c r="R423" s="23">
        <v>0</v>
      </c>
      <c r="S423" s="23" t="s">
        <v>7</v>
      </c>
      <c r="T423">
        <v>8</v>
      </c>
      <c r="U423">
        <v>0</v>
      </c>
      <c r="V423">
        <v>2</v>
      </c>
      <c r="W423">
        <v>0</v>
      </c>
      <c r="X423" t="s">
        <v>7</v>
      </c>
      <c r="Y423">
        <v>8</v>
      </c>
      <c r="Z423">
        <v>0</v>
      </c>
      <c r="AA423">
        <v>3</v>
      </c>
      <c r="AB423">
        <v>0</v>
      </c>
    </row>
    <row r="424" spans="1:28" ht="20" x14ac:dyDescent="0.25">
      <c r="A424">
        <v>423</v>
      </c>
      <c r="B424" t="s">
        <v>850</v>
      </c>
      <c r="C424" s="23" t="s">
        <v>851</v>
      </c>
      <c r="D424" s="51" t="s">
        <v>7</v>
      </c>
      <c r="E424" s="11">
        <v>10</v>
      </c>
      <c r="F424" s="12">
        <v>0</v>
      </c>
      <c r="G424" s="12">
        <v>0</v>
      </c>
      <c r="H424" s="8">
        <f t="shared" si="17"/>
        <v>0</v>
      </c>
      <c r="I424" s="51" t="s">
        <v>7</v>
      </c>
      <c r="J424" s="11">
        <v>10</v>
      </c>
      <c r="K424" s="12">
        <v>0</v>
      </c>
      <c r="L424" s="12">
        <v>0</v>
      </c>
      <c r="M424" s="8">
        <f t="shared" si="18"/>
        <v>0</v>
      </c>
      <c r="N424" s="23" t="s">
        <v>7</v>
      </c>
      <c r="O424" s="23">
        <v>10</v>
      </c>
      <c r="P424" s="23">
        <v>0</v>
      </c>
      <c r="Q424" s="23">
        <v>0</v>
      </c>
      <c r="R424" s="23">
        <v>0</v>
      </c>
      <c r="S424" s="23" t="s">
        <v>7</v>
      </c>
      <c r="T424">
        <v>10</v>
      </c>
      <c r="U424">
        <v>0</v>
      </c>
      <c r="V424">
        <v>0</v>
      </c>
      <c r="W424">
        <v>0</v>
      </c>
      <c r="X424" t="s">
        <v>7</v>
      </c>
      <c r="Y424">
        <v>10</v>
      </c>
      <c r="Z424">
        <v>0</v>
      </c>
      <c r="AA424">
        <v>0</v>
      </c>
      <c r="AB424">
        <v>0</v>
      </c>
    </row>
    <row r="425" spans="1:28" ht="20" x14ac:dyDescent="0.25">
      <c r="A425">
        <v>424</v>
      </c>
      <c r="B425" t="s">
        <v>852</v>
      </c>
      <c r="C425" s="23" t="s">
        <v>853</v>
      </c>
      <c r="D425" s="51" t="s">
        <v>4</v>
      </c>
      <c r="E425" s="11">
        <v>3</v>
      </c>
      <c r="F425" s="12">
        <v>0</v>
      </c>
      <c r="G425" s="12">
        <v>6</v>
      </c>
      <c r="H425" s="8">
        <f t="shared" si="17"/>
        <v>0</v>
      </c>
      <c r="I425" s="51" t="s">
        <v>4</v>
      </c>
      <c r="J425" s="11">
        <v>0</v>
      </c>
      <c r="K425" s="12">
        <v>0</v>
      </c>
      <c r="L425" s="12">
        <v>8</v>
      </c>
      <c r="M425" s="8">
        <f t="shared" si="18"/>
        <v>0</v>
      </c>
      <c r="N425" s="23" t="s">
        <v>4</v>
      </c>
      <c r="O425" s="23">
        <v>2</v>
      </c>
      <c r="P425" s="23">
        <v>0</v>
      </c>
      <c r="Q425" s="23">
        <v>9</v>
      </c>
      <c r="R425" s="23">
        <v>0</v>
      </c>
      <c r="S425" s="23" t="s">
        <v>4</v>
      </c>
      <c r="T425">
        <v>5</v>
      </c>
      <c r="U425">
        <v>0</v>
      </c>
      <c r="V425">
        <v>7</v>
      </c>
      <c r="W425">
        <v>0</v>
      </c>
      <c r="X425" t="s">
        <v>4</v>
      </c>
      <c r="Y425">
        <v>3</v>
      </c>
      <c r="Z425">
        <v>3</v>
      </c>
      <c r="AA425">
        <v>8</v>
      </c>
      <c r="AB425">
        <v>0</v>
      </c>
    </row>
    <row r="426" spans="1:28" ht="52" x14ac:dyDescent="0.25">
      <c r="A426">
        <v>425</v>
      </c>
      <c r="B426" t="s">
        <v>854</v>
      </c>
      <c r="C426" s="23" t="s">
        <v>855</v>
      </c>
      <c r="D426" s="51" t="s">
        <v>7</v>
      </c>
      <c r="E426" s="11">
        <v>7</v>
      </c>
      <c r="F426" s="12">
        <v>0</v>
      </c>
      <c r="G426" s="12">
        <v>2</v>
      </c>
      <c r="H426" s="8">
        <f t="shared" si="17"/>
        <v>0</v>
      </c>
      <c r="I426" s="51" t="s">
        <v>7</v>
      </c>
      <c r="J426" s="11">
        <v>8</v>
      </c>
      <c r="K426" s="12">
        <v>0</v>
      </c>
      <c r="L426" s="12">
        <v>0</v>
      </c>
      <c r="M426" s="8">
        <f t="shared" si="18"/>
        <v>0</v>
      </c>
      <c r="N426" s="23" t="s">
        <v>7</v>
      </c>
      <c r="O426" s="23">
        <v>7</v>
      </c>
      <c r="P426" s="23">
        <v>0</v>
      </c>
      <c r="Q426" s="23">
        <v>0</v>
      </c>
      <c r="R426" s="23">
        <v>0</v>
      </c>
      <c r="S426" s="23" t="s">
        <v>46</v>
      </c>
      <c r="T426">
        <v>0</v>
      </c>
      <c r="U426">
        <v>9</v>
      </c>
      <c r="V426">
        <v>0</v>
      </c>
      <c r="W426">
        <v>0</v>
      </c>
      <c r="X426" t="s">
        <v>7</v>
      </c>
      <c r="Y426">
        <v>7</v>
      </c>
      <c r="Z426">
        <v>0</v>
      </c>
      <c r="AA426">
        <v>4</v>
      </c>
      <c r="AB426">
        <v>0</v>
      </c>
    </row>
    <row r="427" spans="1:28" ht="35" x14ac:dyDescent="0.25">
      <c r="A427">
        <v>426</v>
      </c>
      <c r="B427" t="s">
        <v>856</v>
      </c>
      <c r="C427" s="23" t="s">
        <v>857</v>
      </c>
      <c r="D427" s="51" t="s">
        <v>4</v>
      </c>
      <c r="E427" s="11">
        <v>4</v>
      </c>
      <c r="F427" s="12">
        <v>0</v>
      </c>
      <c r="G427" s="12">
        <v>5</v>
      </c>
      <c r="H427" s="8">
        <f t="shared" si="17"/>
        <v>0</v>
      </c>
      <c r="I427" s="51" t="s">
        <v>7</v>
      </c>
      <c r="J427" s="11">
        <v>6</v>
      </c>
      <c r="K427" s="12">
        <v>0</v>
      </c>
      <c r="L427" s="12">
        <v>3</v>
      </c>
      <c r="M427" s="8">
        <f t="shared" si="18"/>
        <v>0</v>
      </c>
      <c r="N427" s="23" t="s">
        <v>7</v>
      </c>
      <c r="O427" s="23">
        <v>8</v>
      </c>
      <c r="P427" s="23">
        <v>0</v>
      </c>
      <c r="Q427" s="23">
        <v>0</v>
      </c>
      <c r="R427" s="23">
        <v>0</v>
      </c>
      <c r="S427" s="23" t="s">
        <v>7</v>
      </c>
      <c r="T427">
        <v>7</v>
      </c>
      <c r="U427">
        <v>0</v>
      </c>
      <c r="V427">
        <v>2</v>
      </c>
      <c r="W427">
        <v>0</v>
      </c>
      <c r="X427" t="s">
        <v>7</v>
      </c>
      <c r="Y427">
        <v>4</v>
      </c>
      <c r="Z427">
        <v>0</v>
      </c>
      <c r="AA427">
        <v>6</v>
      </c>
      <c r="AB427">
        <v>0</v>
      </c>
    </row>
    <row r="428" spans="1:28" ht="52" x14ac:dyDescent="0.25">
      <c r="A428">
        <v>427</v>
      </c>
      <c r="B428" t="s">
        <v>858</v>
      </c>
      <c r="C428" s="23" t="s">
        <v>859</v>
      </c>
      <c r="D428" s="51"/>
      <c r="E428" s="11">
        <v>0</v>
      </c>
      <c r="F428" s="12">
        <v>0</v>
      </c>
      <c r="G428" s="12">
        <v>0</v>
      </c>
      <c r="H428" s="8">
        <f t="shared" si="17"/>
        <v>1</v>
      </c>
      <c r="I428" s="51" t="s">
        <v>63</v>
      </c>
      <c r="J428" s="11">
        <v>0</v>
      </c>
      <c r="K428" s="12">
        <v>0</v>
      </c>
      <c r="L428" s="12">
        <v>0</v>
      </c>
      <c r="M428" s="8">
        <f t="shared" si="18"/>
        <v>1</v>
      </c>
      <c r="N428" s="23" t="s">
        <v>4</v>
      </c>
      <c r="O428" s="23">
        <v>0</v>
      </c>
      <c r="P428" s="23">
        <v>0</v>
      </c>
      <c r="Q428" s="23">
        <v>8</v>
      </c>
      <c r="R428" s="23">
        <v>0</v>
      </c>
      <c r="S428" s="23" t="s">
        <v>63</v>
      </c>
      <c r="T428">
        <v>0</v>
      </c>
      <c r="U428">
        <v>0</v>
      </c>
      <c r="V428">
        <v>0</v>
      </c>
      <c r="W428">
        <v>1</v>
      </c>
      <c r="X428" t="s">
        <v>7</v>
      </c>
      <c r="Y428">
        <v>6</v>
      </c>
      <c r="Z428">
        <v>0</v>
      </c>
      <c r="AA428">
        <v>5</v>
      </c>
      <c r="AB428">
        <v>0</v>
      </c>
    </row>
    <row r="429" spans="1:28" ht="20" x14ac:dyDescent="0.25">
      <c r="A429">
        <v>428</v>
      </c>
      <c r="B429" t="s">
        <v>860</v>
      </c>
      <c r="C429" s="23" t="s">
        <v>861</v>
      </c>
      <c r="D429" s="51" t="s">
        <v>4</v>
      </c>
      <c r="E429" s="11">
        <v>0</v>
      </c>
      <c r="F429" s="12">
        <v>3</v>
      </c>
      <c r="G429" s="12">
        <v>9</v>
      </c>
      <c r="H429" s="8">
        <f t="shared" si="17"/>
        <v>0</v>
      </c>
      <c r="I429" s="51" t="s">
        <v>4</v>
      </c>
      <c r="J429" s="11">
        <v>0</v>
      </c>
      <c r="K429" s="12">
        <v>0</v>
      </c>
      <c r="L429" s="12">
        <v>8</v>
      </c>
      <c r="M429" s="8">
        <f t="shared" si="18"/>
        <v>0</v>
      </c>
      <c r="N429" s="23" t="s">
        <v>4</v>
      </c>
      <c r="O429" s="23">
        <v>0</v>
      </c>
      <c r="P429" s="23">
        <v>5</v>
      </c>
      <c r="Q429" s="23">
        <v>8</v>
      </c>
      <c r="R429" s="23">
        <v>0</v>
      </c>
      <c r="S429" s="23" t="s">
        <v>46</v>
      </c>
      <c r="T429">
        <v>0</v>
      </c>
      <c r="U429">
        <v>3</v>
      </c>
      <c r="V429">
        <v>0</v>
      </c>
      <c r="W429">
        <v>0</v>
      </c>
      <c r="X429" t="s">
        <v>46</v>
      </c>
      <c r="Y429">
        <v>0</v>
      </c>
      <c r="Z429">
        <v>3</v>
      </c>
      <c r="AA429">
        <v>0</v>
      </c>
      <c r="AB429">
        <v>0</v>
      </c>
    </row>
    <row r="430" spans="1:28" ht="35" x14ac:dyDescent="0.25">
      <c r="A430">
        <v>429</v>
      </c>
      <c r="B430" t="s">
        <v>862</v>
      </c>
      <c r="C430" s="23" t="s">
        <v>863</v>
      </c>
      <c r="D430" s="51" t="s">
        <v>7</v>
      </c>
      <c r="E430" s="11">
        <v>10</v>
      </c>
      <c r="F430" s="12">
        <v>0</v>
      </c>
      <c r="G430" s="12">
        <v>0</v>
      </c>
      <c r="H430" s="8">
        <f t="shared" si="17"/>
        <v>0</v>
      </c>
      <c r="I430" s="51" t="s">
        <v>7</v>
      </c>
      <c r="J430" s="11">
        <v>10</v>
      </c>
      <c r="K430" s="12">
        <v>0</v>
      </c>
      <c r="L430" s="12">
        <v>0</v>
      </c>
      <c r="M430" s="8">
        <f t="shared" si="18"/>
        <v>0</v>
      </c>
      <c r="N430" s="23" t="s">
        <v>7</v>
      </c>
      <c r="O430" s="23">
        <v>10</v>
      </c>
      <c r="P430" s="23">
        <v>0</v>
      </c>
      <c r="Q430" s="23">
        <v>0</v>
      </c>
      <c r="R430" s="23">
        <v>0</v>
      </c>
      <c r="S430" s="23" t="s">
        <v>7</v>
      </c>
      <c r="T430">
        <v>10</v>
      </c>
      <c r="U430">
        <v>0</v>
      </c>
      <c r="V430">
        <v>9</v>
      </c>
      <c r="W430">
        <v>0</v>
      </c>
      <c r="X430" t="s">
        <v>7</v>
      </c>
      <c r="Y430">
        <v>10</v>
      </c>
      <c r="Z430">
        <v>0</v>
      </c>
      <c r="AA430">
        <v>0</v>
      </c>
      <c r="AB430">
        <v>0</v>
      </c>
    </row>
    <row r="431" spans="1:28" ht="35" x14ac:dyDescent="0.25">
      <c r="A431">
        <v>430</v>
      </c>
      <c r="B431" t="s">
        <v>864</v>
      </c>
      <c r="C431" s="23" t="s">
        <v>865</v>
      </c>
      <c r="D431" s="51" t="s">
        <v>7</v>
      </c>
      <c r="E431" s="11">
        <v>8</v>
      </c>
      <c r="F431" s="12">
        <v>0</v>
      </c>
      <c r="G431" s="12">
        <v>0</v>
      </c>
      <c r="H431" s="8">
        <f t="shared" si="17"/>
        <v>0</v>
      </c>
      <c r="I431" s="51" t="s">
        <v>7</v>
      </c>
      <c r="J431" s="11">
        <v>10</v>
      </c>
      <c r="K431" s="12">
        <v>0</v>
      </c>
      <c r="L431" s="12">
        <v>3</v>
      </c>
      <c r="M431" s="8">
        <f t="shared" si="18"/>
        <v>0</v>
      </c>
      <c r="N431" s="23" t="s">
        <v>7</v>
      </c>
      <c r="O431" s="23">
        <v>10</v>
      </c>
      <c r="P431" s="23">
        <v>0</v>
      </c>
      <c r="Q431" s="23">
        <v>0</v>
      </c>
      <c r="R431" s="23">
        <v>0</v>
      </c>
      <c r="S431" s="23" t="s">
        <v>7</v>
      </c>
      <c r="T431">
        <v>9</v>
      </c>
      <c r="U431">
        <v>0</v>
      </c>
      <c r="V431">
        <v>0</v>
      </c>
      <c r="W431">
        <v>0</v>
      </c>
      <c r="X431" t="s">
        <v>7</v>
      </c>
      <c r="Y431">
        <v>10</v>
      </c>
      <c r="Z431">
        <v>0</v>
      </c>
      <c r="AA431">
        <v>0</v>
      </c>
      <c r="AB431">
        <v>0</v>
      </c>
    </row>
    <row r="432" spans="1:28" ht="35" x14ac:dyDescent="0.25">
      <c r="A432">
        <v>431</v>
      </c>
      <c r="B432" t="s">
        <v>866</v>
      </c>
      <c r="C432" s="23" t="s">
        <v>867</v>
      </c>
      <c r="D432" s="51" t="s">
        <v>7</v>
      </c>
      <c r="E432" s="11">
        <v>8</v>
      </c>
      <c r="F432" s="12">
        <v>0</v>
      </c>
      <c r="G432" s="12">
        <v>0</v>
      </c>
      <c r="H432" s="8">
        <f t="shared" si="17"/>
        <v>0</v>
      </c>
      <c r="I432" s="51" t="s">
        <v>7</v>
      </c>
      <c r="J432" s="11">
        <v>8</v>
      </c>
      <c r="K432" s="12">
        <v>0</v>
      </c>
      <c r="L432" s="12">
        <v>3</v>
      </c>
      <c r="M432" s="8">
        <f t="shared" si="18"/>
        <v>0</v>
      </c>
      <c r="N432" s="23" t="s">
        <v>7</v>
      </c>
      <c r="O432" s="23">
        <v>10</v>
      </c>
      <c r="P432" s="23">
        <v>0</v>
      </c>
      <c r="Q432" s="23">
        <v>0</v>
      </c>
      <c r="R432" s="23">
        <v>0</v>
      </c>
      <c r="S432" s="23" t="s">
        <v>7</v>
      </c>
      <c r="T432">
        <v>9</v>
      </c>
      <c r="U432">
        <v>0</v>
      </c>
      <c r="V432">
        <v>0</v>
      </c>
      <c r="W432">
        <v>0</v>
      </c>
      <c r="X432" t="s">
        <v>7</v>
      </c>
      <c r="Y432">
        <v>10</v>
      </c>
      <c r="Z432">
        <v>0</v>
      </c>
      <c r="AA432">
        <v>0</v>
      </c>
      <c r="AB432">
        <v>0</v>
      </c>
    </row>
    <row r="433" spans="1:28" ht="20" x14ac:dyDescent="0.25">
      <c r="A433">
        <v>432</v>
      </c>
      <c r="B433" t="s">
        <v>868</v>
      </c>
      <c r="C433" s="23" t="s">
        <v>869</v>
      </c>
      <c r="D433" s="51" t="s">
        <v>4</v>
      </c>
      <c r="E433" s="11">
        <v>3</v>
      </c>
      <c r="F433" s="12">
        <v>0</v>
      </c>
      <c r="G433" s="12">
        <v>4</v>
      </c>
      <c r="H433" s="8">
        <f t="shared" si="17"/>
        <v>0</v>
      </c>
      <c r="I433" s="51" t="s">
        <v>46</v>
      </c>
      <c r="J433" s="11">
        <v>0</v>
      </c>
      <c r="K433" s="12">
        <v>6</v>
      </c>
      <c r="L433" s="12">
        <v>3</v>
      </c>
      <c r="M433" s="8">
        <f t="shared" si="18"/>
        <v>0</v>
      </c>
      <c r="N433" s="23" t="s">
        <v>7</v>
      </c>
      <c r="O433" s="23">
        <v>5</v>
      </c>
      <c r="P433" s="23">
        <v>0</v>
      </c>
      <c r="Q433" s="23">
        <v>4</v>
      </c>
      <c r="R433" s="23">
        <v>0</v>
      </c>
      <c r="S433" s="23" t="s">
        <v>7</v>
      </c>
      <c r="T433">
        <v>7</v>
      </c>
      <c r="U433">
        <v>0</v>
      </c>
      <c r="V433">
        <v>2</v>
      </c>
      <c r="W433">
        <v>0</v>
      </c>
      <c r="X433" t="s">
        <v>4</v>
      </c>
      <c r="Y433">
        <v>0</v>
      </c>
      <c r="Z433">
        <v>2</v>
      </c>
      <c r="AA433">
        <v>9</v>
      </c>
      <c r="AB433">
        <v>0</v>
      </c>
    </row>
    <row r="434" spans="1:28" ht="86" x14ac:dyDescent="0.25">
      <c r="A434">
        <v>433</v>
      </c>
      <c r="B434" t="s">
        <v>870</v>
      </c>
      <c r="C434" s="23" t="s">
        <v>871</v>
      </c>
      <c r="D434" s="51" t="s">
        <v>7</v>
      </c>
      <c r="E434" s="11">
        <v>10</v>
      </c>
      <c r="F434" s="12">
        <v>0</v>
      </c>
      <c r="G434" s="12">
        <v>0</v>
      </c>
      <c r="H434" s="8">
        <f t="shared" si="17"/>
        <v>0</v>
      </c>
      <c r="I434" s="51" t="s">
        <v>7</v>
      </c>
      <c r="J434" s="11">
        <v>10</v>
      </c>
      <c r="K434" s="12">
        <v>0</v>
      </c>
      <c r="L434" s="12">
        <v>0</v>
      </c>
      <c r="M434" s="8">
        <f t="shared" si="18"/>
        <v>0</v>
      </c>
      <c r="N434" s="23" t="s">
        <v>7</v>
      </c>
      <c r="O434" s="23">
        <v>10</v>
      </c>
      <c r="P434" s="23">
        <v>0</v>
      </c>
      <c r="Q434" s="23">
        <v>0</v>
      </c>
      <c r="R434" s="23">
        <v>0</v>
      </c>
      <c r="S434" s="23" t="s">
        <v>7</v>
      </c>
      <c r="T434">
        <v>10</v>
      </c>
      <c r="U434">
        <v>0</v>
      </c>
      <c r="V434">
        <v>0</v>
      </c>
      <c r="W434">
        <v>0</v>
      </c>
      <c r="X434" t="s">
        <v>7</v>
      </c>
      <c r="Y434">
        <v>10</v>
      </c>
      <c r="Z434">
        <v>0</v>
      </c>
      <c r="AA434">
        <v>0</v>
      </c>
      <c r="AB434">
        <v>0</v>
      </c>
    </row>
    <row r="435" spans="1:28" ht="52" x14ac:dyDescent="0.25">
      <c r="A435">
        <v>434</v>
      </c>
      <c r="B435" t="s">
        <v>872</v>
      </c>
      <c r="C435" s="23" t="s">
        <v>873</v>
      </c>
      <c r="D435" s="51" t="s">
        <v>7</v>
      </c>
      <c r="E435" s="11">
        <v>6</v>
      </c>
      <c r="F435" s="12">
        <v>0</v>
      </c>
      <c r="G435" s="12">
        <v>5</v>
      </c>
      <c r="H435" s="8">
        <f t="shared" si="17"/>
        <v>0</v>
      </c>
      <c r="I435" s="51" t="s">
        <v>46</v>
      </c>
      <c r="J435" s="11">
        <v>5</v>
      </c>
      <c r="K435" s="12">
        <v>0</v>
      </c>
      <c r="L435" s="12">
        <v>3</v>
      </c>
      <c r="M435" s="8">
        <f t="shared" si="18"/>
        <v>0</v>
      </c>
      <c r="N435" s="23" t="s">
        <v>7</v>
      </c>
      <c r="O435" s="23">
        <v>7</v>
      </c>
      <c r="P435" s="23">
        <v>0</v>
      </c>
      <c r="Q435" s="23">
        <v>4</v>
      </c>
      <c r="R435" s="23">
        <v>0</v>
      </c>
      <c r="S435" s="23" t="s">
        <v>7</v>
      </c>
      <c r="T435">
        <v>6</v>
      </c>
      <c r="U435">
        <v>0</v>
      </c>
      <c r="V435">
        <v>4</v>
      </c>
      <c r="W435">
        <v>0</v>
      </c>
      <c r="X435" t="s">
        <v>7</v>
      </c>
      <c r="Y435">
        <v>7</v>
      </c>
      <c r="Z435">
        <v>0</v>
      </c>
      <c r="AA435">
        <v>4</v>
      </c>
      <c r="AB435">
        <v>0</v>
      </c>
    </row>
    <row r="436" spans="1:28" ht="52" x14ac:dyDescent="0.25">
      <c r="A436">
        <v>435</v>
      </c>
      <c r="B436" t="s">
        <v>874</v>
      </c>
      <c r="C436" s="23" t="s">
        <v>875</v>
      </c>
      <c r="D436" s="51" t="s">
        <v>4</v>
      </c>
      <c r="E436" s="11">
        <v>3</v>
      </c>
      <c r="F436" s="12">
        <v>0</v>
      </c>
      <c r="G436" s="12">
        <v>8</v>
      </c>
      <c r="H436" s="8">
        <f t="shared" si="17"/>
        <v>0</v>
      </c>
      <c r="I436" s="51" t="s">
        <v>46</v>
      </c>
      <c r="J436" s="11">
        <v>0</v>
      </c>
      <c r="K436" s="12">
        <v>8</v>
      </c>
      <c r="L436" s="12">
        <v>5</v>
      </c>
      <c r="M436" s="8">
        <f t="shared" si="18"/>
        <v>0</v>
      </c>
      <c r="N436" s="23" t="s">
        <v>4</v>
      </c>
      <c r="O436" s="23">
        <v>3</v>
      </c>
      <c r="P436" s="23">
        <v>1</v>
      </c>
      <c r="Q436" s="23">
        <v>7</v>
      </c>
      <c r="R436" s="23">
        <v>0</v>
      </c>
      <c r="S436" s="23" t="s">
        <v>4</v>
      </c>
      <c r="T436">
        <v>5</v>
      </c>
      <c r="U436">
        <v>5</v>
      </c>
      <c r="V436">
        <v>5</v>
      </c>
      <c r="W436">
        <v>0</v>
      </c>
      <c r="X436" t="s">
        <v>46</v>
      </c>
      <c r="Y436">
        <v>4</v>
      </c>
      <c r="Z436">
        <v>7</v>
      </c>
      <c r="AA436">
        <v>8</v>
      </c>
      <c r="AB436">
        <v>0</v>
      </c>
    </row>
    <row r="437" spans="1:28" ht="20" x14ac:dyDescent="0.25">
      <c r="A437">
        <v>436</v>
      </c>
      <c r="B437" t="s">
        <v>876</v>
      </c>
      <c r="C437" s="23" t="s">
        <v>877</v>
      </c>
      <c r="D437" s="51"/>
      <c r="E437" s="11">
        <v>0</v>
      </c>
      <c r="F437" s="12">
        <v>0</v>
      </c>
      <c r="G437" s="12">
        <v>0</v>
      </c>
      <c r="H437" s="8">
        <f t="shared" si="17"/>
        <v>1</v>
      </c>
      <c r="I437" s="51" t="s">
        <v>4</v>
      </c>
      <c r="J437" s="11">
        <v>0</v>
      </c>
      <c r="K437" s="12">
        <v>0</v>
      </c>
      <c r="L437" s="12">
        <v>8</v>
      </c>
      <c r="M437" s="8">
        <f t="shared" si="18"/>
        <v>0</v>
      </c>
      <c r="N437" s="23" t="s">
        <v>4</v>
      </c>
      <c r="O437" s="23">
        <v>0</v>
      </c>
      <c r="P437" s="23">
        <v>0</v>
      </c>
      <c r="Q437" s="23">
        <v>8</v>
      </c>
      <c r="R437" s="23">
        <v>0</v>
      </c>
      <c r="S437" s="23" t="s">
        <v>63</v>
      </c>
      <c r="T437">
        <v>0</v>
      </c>
      <c r="U437">
        <v>0</v>
      </c>
      <c r="V437">
        <v>0</v>
      </c>
      <c r="W437">
        <v>1</v>
      </c>
      <c r="X437" t="s">
        <v>63</v>
      </c>
      <c r="Y437">
        <v>0</v>
      </c>
      <c r="Z437">
        <v>0</v>
      </c>
      <c r="AA437">
        <v>0</v>
      </c>
      <c r="AB437">
        <v>1</v>
      </c>
    </row>
    <row r="438" spans="1:28" ht="52" x14ac:dyDescent="0.25">
      <c r="A438">
        <v>437</v>
      </c>
      <c r="B438" t="s">
        <v>878</v>
      </c>
      <c r="C438" s="23" t="s">
        <v>879</v>
      </c>
      <c r="D438" s="51" t="s">
        <v>46</v>
      </c>
      <c r="E438" s="11">
        <v>3</v>
      </c>
      <c r="F438" s="12">
        <v>8</v>
      </c>
      <c r="G438" s="12">
        <v>0</v>
      </c>
      <c r="H438" s="8">
        <f t="shared" si="17"/>
        <v>0</v>
      </c>
      <c r="I438" s="51" t="s">
        <v>46</v>
      </c>
      <c r="J438" s="11">
        <v>0</v>
      </c>
      <c r="K438" s="12">
        <v>10</v>
      </c>
      <c r="L438" s="12">
        <v>0</v>
      </c>
      <c r="M438" s="8">
        <f t="shared" si="18"/>
        <v>0</v>
      </c>
      <c r="N438" s="23" t="s">
        <v>46</v>
      </c>
      <c r="O438" s="23">
        <v>0</v>
      </c>
      <c r="P438" s="23">
        <v>9</v>
      </c>
      <c r="Q438" s="23">
        <v>2</v>
      </c>
      <c r="R438" s="23">
        <v>0</v>
      </c>
      <c r="S438" s="23" t="s">
        <v>46</v>
      </c>
      <c r="T438">
        <v>0</v>
      </c>
      <c r="U438">
        <v>9</v>
      </c>
      <c r="V438">
        <v>0</v>
      </c>
      <c r="W438">
        <v>0</v>
      </c>
      <c r="X438" t="s">
        <v>46</v>
      </c>
      <c r="Y438">
        <v>0</v>
      </c>
      <c r="Z438">
        <v>7</v>
      </c>
      <c r="AA438">
        <v>3</v>
      </c>
      <c r="AB438">
        <v>0</v>
      </c>
    </row>
    <row r="439" spans="1:28" ht="20" x14ac:dyDescent="0.25">
      <c r="A439">
        <v>438</v>
      </c>
      <c r="B439" t="s">
        <v>880</v>
      </c>
      <c r="C439" s="23" t="s">
        <v>881</v>
      </c>
      <c r="D439" s="51" t="s">
        <v>4</v>
      </c>
      <c r="E439" s="11">
        <v>3</v>
      </c>
      <c r="F439" s="12">
        <v>0</v>
      </c>
      <c r="G439" s="12">
        <v>8</v>
      </c>
      <c r="H439" s="8">
        <f t="shared" si="17"/>
        <v>0</v>
      </c>
      <c r="I439" s="51" t="s">
        <v>4</v>
      </c>
      <c r="J439" s="11">
        <v>0</v>
      </c>
      <c r="K439" s="12">
        <v>0</v>
      </c>
      <c r="L439" s="12">
        <v>8</v>
      </c>
      <c r="M439" s="8">
        <f t="shared" si="18"/>
        <v>0</v>
      </c>
      <c r="N439" s="23" t="s">
        <v>4</v>
      </c>
      <c r="O439" s="23">
        <v>2</v>
      </c>
      <c r="P439" s="23">
        <v>2</v>
      </c>
      <c r="Q439" s="23">
        <v>6</v>
      </c>
      <c r="R439" s="23">
        <v>0</v>
      </c>
      <c r="S439" s="23" t="s">
        <v>4</v>
      </c>
      <c r="T439">
        <v>0</v>
      </c>
      <c r="U439">
        <v>0</v>
      </c>
      <c r="V439">
        <v>8</v>
      </c>
      <c r="W439">
        <v>0</v>
      </c>
      <c r="X439" t="s">
        <v>4</v>
      </c>
      <c r="Y439">
        <v>3</v>
      </c>
      <c r="Z439">
        <v>0</v>
      </c>
      <c r="AA439">
        <v>9</v>
      </c>
      <c r="AB439">
        <v>0</v>
      </c>
    </row>
    <row r="440" spans="1:28" ht="20" x14ac:dyDescent="0.25">
      <c r="A440">
        <v>439</v>
      </c>
      <c r="B440" t="s">
        <v>882</v>
      </c>
      <c r="C440" s="23" t="s">
        <v>883</v>
      </c>
      <c r="D440" s="51" t="s">
        <v>7</v>
      </c>
      <c r="E440" s="11">
        <v>10</v>
      </c>
      <c r="F440" s="12">
        <v>0</v>
      </c>
      <c r="G440" s="12">
        <v>0</v>
      </c>
      <c r="H440" s="8">
        <f t="shared" si="17"/>
        <v>0</v>
      </c>
      <c r="I440" s="51" t="s">
        <v>7</v>
      </c>
      <c r="J440" s="11">
        <v>8</v>
      </c>
      <c r="K440" s="12">
        <v>0</v>
      </c>
      <c r="L440" s="12">
        <v>0</v>
      </c>
      <c r="M440" s="8">
        <f t="shared" si="18"/>
        <v>0</v>
      </c>
      <c r="O440" s="23">
        <v>0</v>
      </c>
      <c r="P440" s="23">
        <v>0</v>
      </c>
      <c r="Q440" s="23">
        <v>0</v>
      </c>
      <c r="R440" s="23">
        <v>1</v>
      </c>
      <c r="S440" s="23" t="s">
        <v>7</v>
      </c>
      <c r="T440">
        <v>8</v>
      </c>
      <c r="U440">
        <v>0</v>
      </c>
      <c r="V440">
        <v>1</v>
      </c>
      <c r="W440">
        <v>0</v>
      </c>
      <c r="X440" t="s">
        <v>63</v>
      </c>
      <c r="Y440">
        <v>0</v>
      </c>
      <c r="Z440">
        <v>0</v>
      </c>
      <c r="AA440">
        <v>0</v>
      </c>
      <c r="AB440">
        <v>1</v>
      </c>
    </row>
    <row r="441" spans="1:28" ht="52" x14ac:dyDescent="0.25">
      <c r="A441">
        <v>440</v>
      </c>
      <c r="B441" t="s">
        <v>884</v>
      </c>
      <c r="C441" s="23" t="s">
        <v>885</v>
      </c>
      <c r="D441" s="51" t="s">
        <v>7</v>
      </c>
      <c r="E441" s="11">
        <v>10</v>
      </c>
      <c r="F441" s="12">
        <v>0</v>
      </c>
      <c r="G441" s="12">
        <v>0</v>
      </c>
      <c r="H441" s="8">
        <f t="shared" si="17"/>
        <v>0</v>
      </c>
      <c r="I441" s="51" t="s">
        <v>7</v>
      </c>
      <c r="J441" s="11">
        <v>10</v>
      </c>
      <c r="K441" s="12">
        <v>0</v>
      </c>
      <c r="L441" s="12">
        <v>0</v>
      </c>
      <c r="M441" s="8">
        <f t="shared" si="18"/>
        <v>0</v>
      </c>
      <c r="N441" s="23" t="s">
        <v>7</v>
      </c>
      <c r="O441" s="23">
        <v>10</v>
      </c>
      <c r="P441" s="23">
        <v>0</v>
      </c>
      <c r="Q441" s="23">
        <v>0</v>
      </c>
      <c r="R441" s="23">
        <v>0</v>
      </c>
      <c r="S441" s="23" t="s">
        <v>7</v>
      </c>
      <c r="T441">
        <v>10</v>
      </c>
      <c r="U441">
        <v>0</v>
      </c>
      <c r="V441">
        <v>0</v>
      </c>
      <c r="W441">
        <v>0</v>
      </c>
      <c r="X441" t="s">
        <v>7</v>
      </c>
      <c r="Y441">
        <v>10</v>
      </c>
      <c r="Z441">
        <v>0</v>
      </c>
      <c r="AA441">
        <v>0</v>
      </c>
      <c r="AB441">
        <v>0</v>
      </c>
    </row>
    <row r="442" spans="1:28" ht="69" x14ac:dyDescent="0.25">
      <c r="A442">
        <v>441</v>
      </c>
      <c r="B442" t="s">
        <v>886</v>
      </c>
      <c r="C442" s="23" t="s">
        <v>887</v>
      </c>
      <c r="D442" s="51" t="s">
        <v>4</v>
      </c>
      <c r="E442" s="11">
        <v>2</v>
      </c>
      <c r="F442" s="12">
        <v>0</v>
      </c>
      <c r="G442" s="12">
        <v>8</v>
      </c>
      <c r="H442" s="8">
        <f t="shared" si="17"/>
        <v>0</v>
      </c>
      <c r="I442" s="51" t="s">
        <v>4</v>
      </c>
      <c r="J442" s="11">
        <v>0</v>
      </c>
      <c r="K442" s="12">
        <v>0</v>
      </c>
      <c r="L442" s="12">
        <v>10</v>
      </c>
      <c r="M442" s="8">
        <f t="shared" si="18"/>
        <v>0</v>
      </c>
      <c r="N442" s="23" t="s">
        <v>4</v>
      </c>
      <c r="O442" s="23">
        <v>0</v>
      </c>
      <c r="P442" s="23">
        <v>0</v>
      </c>
      <c r="Q442" s="23">
        <v>8</v>
      </c>
      <c r="R442" s="23">
        <v>0</v>
      </c>
      <c r="S442" s="23" t="s">
        <v>4</v>
      </c>
      <c r="T442">
        <v>3</v>
      </c>
      <c r="U442">
        <v>0</v>
      </c>
      <c r="V442">
        <v>10</v>
      </c>
      <c r="W442">
        <v>0</v>
      </c>
      <c r="X442" t="s">
        <v>4</v>
      </c>
      <c r="Y442">
        <v>3</v>
      </c>
      <c r="Z442">
        <v>0</v>
      </c>
      <c r="AA442">
        <v>10</v>
      </c>
      <c r="AB442">
        <v>0</v>
      </c>
    </row>
    <row r="443" spans="1:28" ht="20" x14ac:dyDescent="0.25">
      <c r="A443">
        <v>442</v>
      </c>
      <c r="B443" t="s">
        <v>888</v>
      </c>
      <c r="C443" s="23" t="s">
        <v>889</v>
      </c>
      <c r="D443" s="51" t="s">
        <v>46</v>
      </c>
      <c r="E443" s="11">
        <v>0</v>
      </c>
      <c r="F443" s="12">
        <v>4</v>
      </c>
      <c r="G443" s="12">
        <v>4</v>
      </c>
      <c r="H443" s="8">
        <f t="shared" si="17"/>
        <v>0</v>
      </c>
      <c r="I443" s="51" t="s">
        <v>63</v>
      </c>
      <c r="J443" s="11">
        <v>0</v>
      </c>
      <c r="K443" s="12">
        <v>0</v>
      </c>
      <c r="L443" s="12">
        <v>0</v>
      </c>
      <c r="M443" s="8">
        <f t="shared" si="18"/>
        <v>1</v>
      </c>
      <c r="N443" s="23" t="s">
        <v>46</v>
      </c>
      <c r="O443" s="23">
        <v>0</v>
      </c>
      <c r="P443" s="23">
        <v>8</v>
      </c>
      <c r="Q443" s="23">
        <v>2</v>
      </c>
      <c r="R443" s="23">
        <v>0</v>
      </c>
      <c r="S443" s="23" t="s">
        <v>46</v>
      </c>
      <c r="T443">
        <v>0</v>
      </c>
      <c r="U443">
        <v>8</v>
      </c>
      <c r="V443">
        <v>0</v>
      </c>
      <c r="W443">
        <v>0</v>
      </c>
      <c r="X443" t="s">
        <v>46</v>
      </c>
      <c r="Y443">
        <v>0</v>
      </c>
      <c r="Z443">
        <v>8</v>
      </c>
      <c r="AA443">
        <v>6</v>
      </c>
      <c r="AB443">
        <v>0</v>
      </c>
    </row>
    <row r="444" spans="1:28" ht="20" x14ac:dyDescent="0.25">
      <c r="A444">
        <v>443</v>
      </c>
      <c r="B444" t="s">
        <v>890</v>
      </c>
      <c r="C444" s="23" t="s">
        <v>891</v>
      </c>
      <c r="D444" s="51" t="s">
        <v>4</v>
      </c>
      <c r="E444" s="11">
        <v>0</v>
      </c>
      <c r="F444" s="12">
        <v>2</v>
      </c>
      <c r="G444" s="12">
        <v>5</v>
      </c>
      <c r="H444" s="8">
        <f t="shared" si="17"/>
        <v>0</v>
      </c>
      <c r="I444" s="51" t="s">
        <v>46</v>
      </c>
      <c r="J444" s="11">
        <v>0</v>
      </c>
      <c r="K444" s="12">
        <v>8</v>
      </c>
      <c r="L444" s="12">
        <v>3</v>
      </c>
      <c r="M444" s="8">
        <f t="shared" si="18"/>
        <v>0</v>
      </c>
      <c r="N444" s="23" t="s">
        <v>46</v>
      </c>
      <c r="O444" s="23">
        <v>0</v>
      </c>
      <c r="P444" s="23">
        <v>6</v>
      </c>
      <c r="Q444" s="23">
        <v>5</v>
      </c>
      <c r="R444" s="23">
        <v>0</v>
      </c>
      <c r="S444" s="23" t="s">
        <v>4</v>
      </c>
      <c r="T444">
        <v>0</v>
      </c>
      <c r="U444">
        <v>0</v>
      </c>
      <c r="V444">
        <v>10</v>
      </c>
      <c r="W444">
        <v>0</v>
      </c>
      <c r="X444" t="s">
        <v>46</v>
      </c>
      <c r="Y444">
        <v>0</v>
      </c>
      <c r="Z444">
        <v>3</v>
      </c>
      <c r="AA444">
        <v>8</v>
      </c>
      <c r="AB444">
        <v>0</v>
      </c>
    </row>
    <row r="445" spans="1:28" ht="35" x14ac:dyDescent="0.25">
      <c r="A445">
        <v>444</v>
      </c>
      <c r="B445" t="s">
        <v>892</v>
      </c>
      <c r="C445" s="23" t="s">
        <v>893</v>
      </c>
      <c r="D445" s="51" t="s">
        <v>7</v>
      </c>
      <c r="E445" s="11">
        <v>9</v>
      </c>
      <c r="F445" s="12">
        <v>0</v>
      </c>
      <c r="G445" s="12">
        <v>0</v>
      </c>
      <c r="H445" s="8">
        <f t="shared" si="17"/>
        <v>0</v>
      </c>
      <c r="I445" s="51" t="s">
        <v>4</v>
      </c>
      <c r="J445" s="11">
        <v>3</v>
      </c>
      <c r="K445" s="12">
        <v>3</v>
      </c>
      <c r="L445" s="12">
        <v>5</v>
      </c>
      <c r="M445" s="8">
        <f t="shared" si="18"/>
        <v>0</v>
      </c>
      <c r="N445" s="23" t="s">
        <v>7</v>
      </c>
      <c r="O445" s="23">
        <v>8</v>
      </c>
      <c r="P445" s="23">
        <v>0</v>
      </c>
      <c r="Q445" s="23">
        <v>3</v>
      </c>
      <c r="R445" s="23">
        <v>0</v>
      </c>
      <c r="S445" s="23" t="s">
        <v>7</v>
      </c>
      <c r="T445">
        <v>10</v>
      </c>
      <c r="U445">
        <v>0</v>
      </c>
      <c r="V445">
        <v>0</v>
      </c>
      <c r="W445">
        <v>0</v>
      </c>
      <c r="X445" t="s">
        <v>7</v>
      </c>
      <c r="Y445">
        <v>10</v>
      </c>
      <c r="Z445">
        <v>0</v>
      </c>
      <c r="AA445">
        <v>0</v>
      </c>
      <c r="AB445">
        <v>0</v>
      </c>
    </row>
    <row r="446" spans="1:28" ht="35" x14ac:dyDescent="0.25">
      <c r="A446">
        <v>445</v>
      </c>
      <c r="B446" t="s">
        <v>894</v>
      </c>
      <c r="C446" s="23" t="s">
        <v>895</v>
      </c>
      <c r="D446" s="51" t="s">
        <v>4</v>
      </c>
      <c r="E446" s="11">
        <v>0</v>
      </c>
      <c r="F446" s="12">
        <v>0</v>
      </c>
      <c r="G446" s="12">
        <v>8</v>
      </c>
      <c r="H446" s="8">
        <f t="shared" si="17"/>
        <v>0</v>
      </c>
      <c r="I446" s="51" t="s">
        <v>4</v>
      </c>
      <c r="J446" s="11">
        <v>0</v>
      </c>
      <c r="K446" s="12">
        <v>0</v>
      </c>
      <c r="L446" s="12">
        <v>6</v>
      </c>
      <c r="M446" s="8">
        <f t="shared" si="18"/>
        <v>0</v>
      </c>
      <c r="N446" s="23" t="s">
        <v>4</v>
      </c>
      <c r="O446" s="23">
        <v>0</v>
      </c>
      <c r="P446" s="23">
        <v>0</v>
      </c>
      <c r="Q446" s="23">
        <v>9</v>
      </c>
      <c r="R446" s="23">
        <v>0</v>
      </c>
      <c r="S446" s="23" t="s">
        <v>4</v>
      </c>
      <c r="T446">
        <v>0</v>
      </c>
      <c r="U446">
        <v>0</v>
      </c>
      <c r="V446">
        <v>10</v>
      </c>
      <c r="W446">
        <v>0</v>
      </c>
      <c r="X446" t="s">
        <v>4</v>
      </c>
      <c r="Y446">
        <v>0</v>
      </c>
      <c r="Z446">
        <v>0</v>
      </c>
      <c r="AA446">
        <v>10</v>
      </c>
      <c r="AB446">
        <v>0</v>
      </c>
    </row>
    <row r="447" spans="1:28" ht="20" x14ac:dyDescent="0.25">
      <c r="A447">
        <v>446</v>
      </c>
      <c r="B447" t="s">
        <v>896</v>
      </c>
      <c r="C447" s="23" t="s">
        <v>897</v>
      </c>
      <c r="D447" s="51" t="s">
        <v>7</v>
      </c>
      <c r="E447" s="11">
        <v>5</v>
      </c>
      <c r="F447" s="12">
        <v>0</v>
      </c>
      <c r="G447" s="12">
        <v>3</v>
      </c>
      <c r="H447" s="8">
        <f t="shared" si="17"/>
        <v>0</v>
      </c>
      <c r="I447" s="51" t="s">
        <v>4</v>
      </c>
      <c r="J447" s="11">
        <v>3</v>
      </c>
      <c r="K447" s="12">
        <v>0</v>
      </c>
      <c r="L447" s="12">
        <v>8</v>
      </c>
      <c r="M447" s="8">
        <f t="shared" si="18"/>
        <v>0</v>
      </c>
      <c r="N447" s="23" t="s">
        <v>4</v>
      </c>
      <c r="O447" s="23">
        <v>3</v>
      </c>
      <c r="P447" s="23">
        <v>0</v>
      </c>
      <c r="Q447" s="23">
        <v>8</v>
      </c>
      <c r="R447" s="23">
        <v>0</v>
      </c>
      <c r="S447" s="23" t="s">
        <v>4</v>
      </c>
      <c r="T447">
        <v>0</v>
      </c>
      <c r="U447">
        <v>0</v>
      </c>
      <c r="V447">
        <v>10</v>
      </c>
      <c r="W447">
        <v>0</v>
      </c>
      <c r="X447" t="s">
        <v>4</v>
      </c>
      <c r="Y447">
        <v>2</v>
      </c>
      <c r="Z447">
        <v>0</v>
      </c>
      <c r="AA447">
        <v>10</v>
      </c>
      <c r="AB447">
        <v>0</v>
      </c>
    </row>
    <row r="448" spans="1:28" ht="20" x14ac:dyDescent="0.25">
      <c r="A448">
        <v>447</v>
      </c>
      <c r="B448" t="s">
        <v>898</v>
      </c>
      <c r="C448" s="23" t="s">
        <v>899</v>
      </c>
      <c r="D448" s="51" t="s">
        <v>4</v>
      </c>
      <c r="E448" s="11">
        <v>0</v>
      </c>
      <c r="F448" s="12">
        <v>0</v>
      </c>
      <c r="G448" s="12">
        <v>5</v>
      </c>
      <c r="H448" s="8">
        <f t="shared" si="17"/>
        <v>0</v>
      </c>
      <c r="I448" s="51" t="s">
        <v>4</v>
      </c>
      <c r="J448" s="11">
        <v>0</v>
      </c>
      <c r="K448" s="12">
        <v>0</v>
      </c>
      <c r="L448" s="12">
        <v>8</v>
      </c>
      <c r="M448" s="8">
        <f t="shared" si="18"/>
        <v>0</v>
      </c>
      <c r="N448" s="23" t="s">
        <v>4</v>
      </c>
      <c r="O448" s="23">
        <v>0</v>
      </c>
      <c r="P448" s="23">
        <v>0</v>
      </c>
      <c r="Q448" s="23">
        <v>10</v>
      </c>
      <c r="R448" s="23">
        <v>0</v>
      </c>
      <c r="S448" s="23" t="s">
        <v>4</v>
      </c>
      <c r="T448">
        <v>0</v>
      </c>
      <c r="U448">
        <v>0</v>
      </c>
      <c r="V448">
        <v>10</v>
      </c>
      <c r="W448">
        <v>0</v>
      </c>
      <c r="X448" t="s">
        <v>4</v>
      </c>
      <c r="Y448">
        <v>0</v>
      </c>
      <c r="Z448">
        <v>0</v>
      </c>
      <c r="AA448">
        <v>10</v>
      </c>
      <c r="AB448">
        <v>0</v>
      </c>
    </row>
    <row r="449" spans="1:28" ht="52" x14ac:dyDescent="0.25">
      <c r="A449">
        <v>448</v>
      </c>
      <c r="B449" t="s">
        <v>900</v>
      </c>
      <c r="C449" s="23" t="s">
        <v>901</v>
      </c>
      <c r="D449" s="51" t="s">
        <v>7</v>
      </c>
      <c r="E449" s="11">
        <v>10</v>
      </c>
      <c r="F449" s="12">
        <v>0</v>
      </c>
      <c r="G449" s="12">
        <v>0</v>
      </c>
      <c r="H449" s="8">
        <v>0</v>
      </c>
      <c r="I449" s="51" t="s">
        <v>7</v>
      </c>
      <c r="J449" s="11">
        <v>10</v>
      </c>
      <c r="K449" s="12">
        <v>0</v>
      </c>
      <c r="L449" s="12">
        <v>0</v>
      </c>
      <c r="M449" s="8">
        <f t="shared" si="18"/>
        <v>0</v>
      </c>
      <c r="N449" s="23" t="s">
        <v>7</v>
      </c>
      <c r="O449" s="23">
        <v>10</v>
      </c>
      <c r="P449" s="23">
        <v>0</v>
      </c>
      <c r="Q449" s="23">
        <v>2</v>
      </c>
      <c r="R449" s="23">
        <v>0</v>
      </c>
      <c r="S449" s="23" t="s">
        <v>7</v>
      </c>
      <c r="T449">
        <v>9</v>
      </c>
      <c r="U449">
        <v>0</v>
      </c>
      <c r="V449">
        <v>0</v>
      </c>
      <c r="W449">
        <v>0</v>
      </c>
      <c r="X449" t="s">
        <v>7</v>
      </c>
      <c r="Y449">
        <v>10</v>
      </c>
      <c r="Z449">
        <v>0</v>
      </c>
      <c r="AA449">
        <v>0</v>
      </c>
      <c r="AB449">
        <v>0</v>
      </c>
    </row>
    <row r="450" spans="1:28" ht="35" x14ac:dyDescent="0.25">
      <c r="A450">
        <v>449</v>
      </c>
      <c r="B450" t="s">
        <v>902</v>
      </c>
      <c r="C450" s="23" t="s">
        <v>903</v>
      </c>
      <c r="D450" s="51" t="s">
        <v>4</v>
      </c>
      <c r="E450" s="11">
        <v>0</v>
      </c>
      <c r="F450" s="12">
        <v>2</v>
      </c>
      <c r="G450" s="12">
        <v>10</v>
      </c>
      <c r="H450" s="8">
        <v>1</v>
      </c>
      <c r="I450" s="51" t="s">
        <v>4</v>
      </c>
      <c r="J450" s="11">
        <v>0</v>
      </c>
      <c r="K450" s="12">
        <v>0</v>
      </c>
      <c r="L450" s="12">
        <v>8</v>
      </c>
      <c r="M450" s="8">
        <f t="shared" si="18"/>
        <v>0</v>
      </c>
      <c r="N450" s="23" t="s">
        <v>4</v>
      </c>
      <c r="O450" s="23">
        <v>0</v>
      </c>
      <c r="P450" s="23">
        <v>0</v>
      </c>
      <c r="Q450" s="23">
        <v>8</v>
      </c>
      <c r="R450" s="23">
        <v>0</v>
      </c>
      <c r="S450" s="23" t="s">
        <v>4</v>
      </c>
      <c r="T450">
        <v>2</v>
      </c>
      <c r="U450">
        <v>0</v>
      </c>
      <c r="V450">
        <v>10</v>
      </c>
      <c r="W450">
        <v>0</v>
      </c>
      <c r="X450" t="s">
        <v>4</v>
      </c>
      <c r="Y450">
        <v>0</v>
      </c>
      <c r="Z450">
        <v>0</v>
      </c>
      <c r="AA450">
        <v>10</v>
      </c>
      <c r="AB450">
        <v>0</v>
      </c>
    </row>
    <row r="451" spans="1:28" ht="35" x14ac:dyDescent="0.25">
      <c r="A451">
        <v>450</v>
      </c>
      <c r="B451" t="s">
        <v>904</v>
      </c>
      <c r="C451" s="23" t="s">
        <v>905</v>
      </c>
      <c r="D451" s="51" t="s">
        <v>7</v>
      </c>
      <c r="E451" s="11">
        <v>4</v>
      </c>
      <c r="F451" s="12">
        <v>0</v>
      </c>
      <c r="G451" s="12">
        <v>4</v>
      </c>
      <c r="H451" s="8">
        <f t="shared" si="17"/>
        <v>0</v>
      </c>
      <c r="I451" s="51" t="s">
        <v>4</v>
      </c>
      <c r="J451" s="11">
        <v>5</v>
      </c>
      <c r="K451" s="12">
        <v>0</v>
      </c>
      <c r="L451" s="12">
        <v>6</v>
      </c>
      <c r="M451" s="8">
        <f t="shared" si="18"/>
        <v>0</v>
      </c>
      <c r="N451" s="23" t="s">
        <v>7</v>
      </c>
      <c r="O451" s="23">
        <v>7</v>
      </c>
      <c r="P451" s="23">
        <v>0</v>
      </c>
      <c r="Q451" s="23">
        <v>3</v>
      </c>
      <c r="R451" s="23">
        <v>0</v>
      </c>
      <c r="S451" s="23" t="s">
        <v>7</v>
      </c>
      <c r="T451">
        <v>6</v>
      </c>
      <c r="U451">
        <v>0</v>
      </c>
      <c r="V451">
        <v>5</v>
      </c>
      <c r="W451">
        <v>0</v>
      </c>
      <c r="X451" t="s">
        <v>7</v>
      </c>
      <c r="Y451">
        <v>6</v>
      </c>
      <c r="Z451">
        <v>0</v>
      </c>
      <c r="AA451">
        <v>5</v>
      </c>
      <c r="AB451">
        <v>0</v>
      </c>
    </row>
    <row r="452" spans="1:28" ht="20" x14ac:dyDescent="0.25">
      <c r="A452">
        <v>451</v>
      </c>
      <c r="B452" t="s">
        <v>906</v>
      </c>
      <c r="C452" s="23" t="s">
        <v>907</v>
      </c>
      <c r="D452" s="51" t="s">
        <v>4</v>
      </c>
      <c r="E452" s="11">
        <v>0</v>
      </c>
      <c r="F452" s="12">
        <v>0</v>
      </c>
      <c r="G452" s="12">
        <v>8</v>
      </c>
      <c r="H452" s="8">
        <f t="shared" si="17"/>
        <v>0</v>
      </c>
      <c r="I452" s="51" t="s">
        <v>46</v>
      </c>
      <c r="J452" s="11">
        <v>0</v>
      </c>
      <c r="K452" s="12">
        <v>8</v>
      </c>
      <c r="L452" s="12">
        <v>5</v>
      </c>
      <c r="M452" s="8">
        <f t="shared" si="18"/>
        <v>0</v>
      </c>
      <c r="N452" s="23" t="s">
        <v>4</v>
      </c>
      <c r="O452" s="23">
        <v>0</v>
      </c>
      <c r="P452" s="23">
        <v>4</v>
      </c>
      <c r="Q452" s="23">
        <v>9</v>
      </c>
      <c r="R452" s="23">
        <v>0</v>
      </c>
      <c r="S452" s="23" t="s">
        <v>4</v>
      </c>
      <c r="T452">
        <v>0</v>
      </c>
      <c r="U452">
        <v>0</v>
      </c>
      <c r="V452">
        <v>10</v>
      </c>
      <c r="W452">
        <v>0</v>
      </c>
      <c r="X452" t="s">
        <v>7</v>
      </c>
      <c r="Y452">
        <v>3</v>
      </c>
      <c r="Z452">
        <v>0</v>
      </c>
      <c r="AA452">
        <v>5</v>
      </c>
      <c r="AB452">
        <v>0</v>
      </c>
    </row>
    <row r="453" spans="1:28" ht="52" x14ac:dyDescent="0.25">
      <c r="A453">
        <v>452</v>
      </c>
      <c r="B453" t="s">
        <v>908</v>
      </c>
      <c r="C453" s="23" t="s">
        <v>909</v>
      </c>
      <c r="D453" s="51" t="s">
        <v>46</v>
      </c>
      <c r="E453" s="11">
        <v>0</v>
      </c>
      <c r="F453" s="12">
        <v>5</v>
      </c>
      <c r="G453" s="12">
        <v>0</v>
      </c>
      <c r="H453" s="8">
        <f t="shared" si="17"/>
        <v>0</v>
      </c>
      <c r="I453" s="51" t="s">
        <v>63</v>
      </c>
      <c r="J453" s="11">
        <v>0</v>
      </c>
      <c r="K453" s="12">
        <v>0</v>
      </c>
      <c r="L453" s="12">
        <v>0</v>
      </c>
      <c r="M453" s="8">
        <f t="shared" si="18"/>
        <v>1</v>
      </c>
      <c r="N453" s="23" t="s">
        <v>7</v>
      </c>
      <c r="O453" s="23">
        <v>6</v>
      </c>
      <c r="P453" s="23">
        <v>0</v>
      </c>
      <c r="Q453" s="23">
        <v>2</v>
      </c>
      <c r="R453" s="23">
        <v>0</v>
      </c>
      <c r="S453" s="23" t="s">
        <v>46</v>
      </c>
      <c r="T453">
        <v>0</v>
      </c>
      <c r="U453">
        <v>6</v>
      </c>
      <c r="V453">
        <v>8</v>
      </c>
      <c r="W453">
        <v>0</v>
      </c>
      <c r="X453" t="s">
        <v>46</v>
      </c>
      <c r="Y453">
        <v>0</v>
      </c>
      <c r="Z453">
        <v>4</v>
      </c>
      <c r="AA453">
        <v>7</v>
      </c>
      <c r="AB453">
        <v>0</v>
      </c>
    </row>
    <row r="454" spans="1:28" ht="35" x14ac:dyDescent="0.25">
      <c r="A454">
        <v>453</v>
      </c>
      <c r="B454" t="s">
        <v>910</v>
      </c>
      <c r="C454" s="23" t="s">
        <v>911</v>
      </c>
      <c r="D454" s="51" t="s">
        <v>46</v>
      </c>
      <c r="E454" s="11">
        <v>0</v>
      </c>
      <c r="F454" s="12">
        <v>5</v>
      </c>
      <c r="G454" s="12">
        <v>3</v>
      </c>
      <c r="H454" s="8">
        <f t="shared" si="17"/>
        <v>0</v>
      </c>
      <c r="I454" s="51" t="s">
        <v>46</v>
      </c>
      <c r="J454" s="11">
        <v>0</v>
      </c>
      <c r="K454" s="12">
        <v>6</v>
      </c>
      <c r="L454" s="12">
        <v>5</v>
      </c>
      <c r="M454" s="8">
        <f t="shared" si="18"/>
        <v>0</v>
      </c>
      <c r="N454" s="23" t="s">
        <v>46</v>
      </c>
      <c r="O454" s="23">
        <v>0</v>
      </c>
      <c r="P454" s="23">
        <v>7</v>
      </c>
      <c r="Q454" s="23">
        <v>3</v>
      </c>
      <c r="R454" s="23">
        <v>0</v>
      </c>
      <c r="S454" s="23" t="s">
        <v>4</v>
      </c>
      <c r="T454">
        <v>0</v>
      </c>
      <c r="U454">
        <v>4</v>
      </c>
      <c r="V454">
        <v>10</v>
      </c>
      <c r="W454">
        <v>0</v>
      </c>
      <c r="X454" t="s">
        <v>4</v>
      </c>
      <c r="Y454">
        <v>0</v>
      </c>
      <c r="Z454">
        <v>4</v>
      </c>
      <c r="AA454">
        <v>10</v>
      </c>
      <c r="AB454">
        <v>0</v>
      </c>
    </row>
    <row r="455" spans="1:28" ht="35" x14ac:dyDescent="0.25">
      <c r="A455">
        <v>454</v>
      </c>
      <c r="B455" t="s">
        <v>912</v>
      </c>
      <c r="C455" s="23" t="s">
        <v>913</v>
      </c>
      <c r="D455" s="51" t="s">
        <v>7</v>
      </c>
      <c r="E455" s="11">
        <v>10</v>
      </c>
      <c r="F455" s="12">
        <v>0</v>
      </c>
      <c r="G455" s="12">
        <v>0</v>
      </c>
      <c r="H455" s="8">
        <f t="shared" si="17"/>
        <v>0</v>
      </c>
      <c r="I455" s="51" t="s">
        <v>7</v>
      </c>
      <c r="J455" s="11">
        <v>8</v>
      </c>
      <c r="K455" s="12">
        <v>0</v>
      </c>
      <c r="L455" s="12">
        <v>0</v>
      </c>
      <c r="M455" s="8">
        <f t="shared" si="18"/>
        <v>0</v>
      </c>
      <c r="N455" s="23" t="s">
        <v>7</v>
      </c>
      <c r="O455" s="23">
        <v>9</v>
      </c>
      <c r="P455" s="23">
        <v>0</v>
      </c>
      <c r="Q455" s="23">
        <v>0</v>
      </c>
      <c r="R455" s="23">
        <v>0</v>
      </c>
      <c r="S455" s="23" t="s">
        <v>7</v>
      </c>
      <c r="T455">
        <v>10</v>
      </c>
      <c r="U455">
        <v>0</v>
      </c>
      <c r="V455">
        <v>0</v>
      </c>
      <c r="W455">
        <v>0</v>
      </c>
      <c r="X455" t="s">
        <v>7</v>
      </c>
      <c r="Y455">
        <v>10</v>
      </c>
      <c r="Z455">
        <v>0</v>
      </c>
      <c r="AA455">
        <v>0</v>
      </c>
      <c r="AB455">
        <v>0</v>
      </c>
    </row>
    <row r="456" spans="1:28" ht="52" x14ac:dyDescent="0.25">
      <c r="A456">
        <v>455</v>
      </c>
      <c r="B456" t="s">
        <v>914</v>
      </c>
      <c r="C456" s="23" t="s">
        <v>915</v>
      </c>
      <c r="D456" s="51" t="s">
        <v>7</v>
      </c>
      <c r="E456" s="11">
        <v>10</v>
      </c>
      <c r="F456" s="12">
        <v>0</v>
      </c>
      <c r="G456" s="12">
        <v>4</v>
      </c>
      <c r="H456" s="8">
        <f t="shared" si="17"/>
        <v>0</v>
      </c>
      <c r="I456" s="51" t="s">
        <v>7</v>
      </c>
      <c r="J456" s="11">
        <v>6</v>
      </c>
      <c r="K456" s="12">
        <v>0</v>
      </c>
      <c r="L456" s="12">
        <v>0</v>
      </c>
      <c r="M456" s="8">
        <f t="shared" si="18"/>
        <v>0</v>
      </c>
      <c r="N456" s="23" t="s">
        <v>7</v>
      </c>
      <c r="O456" s="23">
        <v>9</v>
      </c>
      <c r="P456" s="23">
        <v>0</v>
      </c>
      <c r="Q456" s="23">
        <v>2</v>
      </c>
      <c r="R456" s="23">
        <v>0</v>
      </c>
      <c r="S456" s="23" t="s">
        <v>7</v>
      </c>
      <c r="T456">
        <v>9</v>
      </c>
      <c r="U456">
        <v>0</v>
      </c>
      <c r="V456">
        <v>0</v>
      </c>
      <c r="W456">
        <v>0</v>
      </c>
      <c r="X456" t="s">
        <v>7</v>
      </c>
      <c r="Y456">
        <v>8</v>
      </c>
      <c r="Z456">
        <v>1</v>
      </c>
      <c r="AA456">
        <v>7</v>
      </c>
      <c r="AB456">
        <v>0</v>
      </c>
    </row>
    <row r="457" spans="1:28" ht="52" x14ac:dyDescent="0.25">
      <c r="A457">
        <v>456</v>
      </c>
      <c r="B457" t="s">
        <v>916</v>
      </c>
      <c r="C457" s="23" t="s">
        <v>917</v>
      </c>
      <c r="D457" s="51" t="s">
        <v>4</v>
      </c>
      <c r="E457" s="11">
        <v>0</v>
      </c>
      <c r="F457" s="12">
        <v>0</v>
      </c>
      <c r="G457" s="12">
        <v>5</v>
      </c>
      <c r="H457" s="8">
        <f t="shared" si="17"/>
        <v>0</v>
      </c>
      <c r="I457" s="51" t="s">
        <v>4</v>
      </c>
      <c r="J457" s="11">
        <v>0</v>
      </c>
      <c r="K457" s="12">
        <v>0</v>
      </c>
      <c r="L457" s="12">
        <v>8</v>
      </c>
      <c r="M457" s="8">
        <f t="shared" si="18"/>
        <v>0</v>
      </c>
      <c r="N457" s="23" t="s">
        <v>4</v>
      </c>
      <c r="O457" s="23">
        <v>0</v>
      </c>
      <c r="P457" s="23">
        <v>0</v>
      </c>
      <c r="Q457" s="23">
        <v>8</v>
      </c>
      <c r="R457" s="23">
        <v>0</v>
      </c>
      <c r="S457" s="23" t="s">
        <v>4</v>
      </c>
      <c r="T457">
        <v>0</v>
      </c>
      <c r="U457">
        <v>0</v>
      </c>
      <c r="V457">
        <v>8</v>
      </c>
      <c r="W457">
        <v>0</v>
      </c>
      <c r="X457" t="s">
        <v>4</v>
      </c>
      <c r="Y457">
        <v>0</v>
      </c>
      <c r="Z457">
        <v>0</v>
      </c>
      <c r="AA457">
        <v>10</v>
      </c>
      <c r="AB457">
        <v>0</v>
      </c>
    </row>
    <row r="458" spans="1:28" ht="20" x14ac:dyDescent="0.25">
      <c r="A458">
        <v>457</v>
      </c>
      <c r="B458" t="s">
        <v>918</v>
      </c>
      <c r="C458" s="23" t="s">
        <v>919</v>
      </c>
      <c r="D458" s="51" t="s">
        <v>4</v>
      </c>
      <c r="E458" s="11">
        <v>0</v>
      </c>
      <c r="F458" s="12">
        <v>0</v>
      </c>
      <c r="G458" s="12">
        <v>4</v>
      </c>
      <c r="H458" s="8">
        <f t="shared" si="17"/>
        <v>0</v>
      </c>
      <c r="I458" s="51" t="s">
        <v>4</v>
      </c>
      <c r="J458" s="11">
        <v>0</v>
      </c>
      <c r="K458" s="12">
        <v>0</v>
      </c>
      <c r="L458" s="12">
        <v>8</v>
      </c>
      <c r="M458" s="8">
        <f t="shared" si="18"/>
        <v>0</v>
      </c>
      <c r="N458" s="23" t="s">
        <v>4</v>
      </c>
      <c r="O458" s="23">
        <v>0</v>
      </c>
      <c r="P458" s="23">
        <v>0</v>
      </c>
      <c r="Q458" s="23">
        <v>10</v>
      </c>
      <c r="R458" s="23">
        <v>0</v>
      </c>
      <c r="S458" s="23" t="s">
        <v>4</v>
      </c>
      <c r="T458">
        <v>0</v>
      </c>
      <c r="U458">
        <v>0</v>
      </c>
      <c r="V458">
        <v>10</v>
      </c>
      <c r="W458">
        <v>0</v>
      </c>
      <c r="X458" t="s">
        <v>4</v>
      </c>
      <c r="Y458">
        <v>0</v>
      </c>
      <c r="Z458">
        <v>0</v>
      </c>
      <c r="AA458">
        <v>10</v>
      </c>
      <c r="AB458">
        <v>0</v>
      </c>
    </row>
    <row r="459" spans="1:28" ht="20" x14ac:dyDescent="0.25">
      <c r="A459">
        <v>458</v>
      </c>
      <c r="B459" t="s">
        <v>920</v>
      </c>
      <c r="C459" s="23" t="s">
        <v>921</v>
      </c>
      <c r="D459" s="51" t="s">
        <v>7</v>
      </c>
      <c r="E459" s="11">
        <v>10</v>
      </c>
      <c r="F459" s="12">
        <v>0</v>
      </c>
      <c r="G459" s="12">
        <v>0</v>
      </c>
      <c r="H459" s="8">
        <f t="shared" si="17"/>
        <v>0</v>
      </c>
      <c r="I459" s="51" t="s">
        <v>7</v>
      </c>
      <c r="J459" s="11">
        <v>10</v>
      </c>
      <c r="K459" s="12">
        <v>0</v>
      </c>
      <c r="L459" s="12">
        <v>0</v>
      </c>
      <c r="M459" s="8">
        <f t="shared" si="18"/>
        <v>0</v>
      </c>
      <c r="N459" s="23" t="s">
        <v>7</v>
      </c>
      <c r="O459" s="23">
        <v>10</v>
      </c>
      <c r="P459" s="23">
        <v>0</v>
      </c>
      <c r="Q459" s="23">
        <v>0</v>
      </c>
      <c r="R459" s="23">
        <v>0</v>
      </c>
      <c r="S459" s="23" t="s">
        <v>7</v>
      </c>
      <c r="T459">
        <v>10</v>
      </c>
      <c r="U459">
        <v>0</v>
      </c>
      <c r="V459">
        <v>0</v>
      </c>
      <c r="W459">
        <v>0</v>
      </c>
      <c r="X459" t="s">
        <v>7</v>
      </c>
      <c r="Y459">
        <v>10</v>
      </c>
      <c r="Z459">
        <v>0</v>
      </c>
      <c r="AA459">
        <v>0</v>
      </c>
      <c r="AB459">
        <v>0</v>
      </c>
    </row>
    <row r="460" spans="1:28" ht="35" x14ac:dyDescent="0.25">
      <c r="A460">
        <v>459</v>
      </c>
      <c r="B460" t="s">
        <v>922</v>
      </c>
      <c r="C460" s="23" t="s">
        <v>923</v>
      </c>
      <c r="D460" s="51" t="s">
        <v>4</v>
      </c>
      <c r="E460" s="11">
        <v>0</v>
      </c>
      <c r="F460" s="12">
        <v>3</v>
      </c>
      <c r="G460" s="12">
        <v>8</v>
      </c>
      <c r="H460" s="8">
        <f t="shared" si="17"/>
        <v>0</v>
      </c>
      <c r="I460" s="51" t="s">
        <v>4</v>
      </c>
      <c r="J460" s="11">
        <v>0</v>
      </c>
      <c r="K460" s="12">
        <v>0</v>
      </c>
      <c r="L460" s="12">
        <v>8</v>
      </c>
      <c r="M460" s="8">
        <f t="shared" si="18"/>
        <v>0</v>
      </c>
      <c r="N460" s="23" t="s">
        <v>4</v>
      </c>
      <c r="O460" s="23">
        <v>4</v>
      </c>
      <c r="P460" s="23">
        <v>0</v>
      </c>
      <c r="Q460" s="23">
        <v>8</v>
      </c>
      <c r="R460" s="23">
        <v>0</v>
      </c>
      <c r="S460" s="23" t="s">
        <v>46</v>
      </c>
      <c r="T460">
        <v>0</v>
      </c>
      <c r="U460">
        <v>7</v>
      </c>
      <c r="V460">
        <v>2</v>
      </c>
      <c r="W460">
        <v>0</v>
      </c>
      <c r="X460" t="s">
        <v>46</v>
      </c>
      <c r="Y460">
        <v>0</v>
      </c>
      <c r="Z460">
        <v>7</v>
      </c>
      <c r="AA460">
        <v>5</v>
      </c>
      <c r="AB460">
        <v>0</v>
      </c>
    </row>
    <row r="461" spans="1:28" ht="69" x14ac:dyDescent="0.25">
      <c r="A461">
        <v>460</v>
      </c>
      <c r="B461" t="s">
        <v>924</v>
      </c>
      <c r="C461" s="23" t="s">
        <v>925</v>
      </c>
      <c r="D461" s="23" t="s">
        <v>4</v>
      </c>
      <c r="E461" s="11">
        <v>0</v>
      </c>
      <c r="F461" s="12">
        <v>0</v>
      </c>
      <c r="G461" s="12">
        <v>5</v>
      </c>
      <c r="H461" s="8">
        <f t="shared" si="17"/>
        <v>0</v>
      </c>
      <c r="I461" s="51" t="s">
        <v>4</v>
      </c>
      <c r="J461" s="11">
        <v>0</v>
      </c>
      <c r="K461" s="12">
        <v>3</v>
      </c>
      <c r="L461" s="12">
        <v>8</v>
      </c>
      <c r="M461" s="8">
        <f t="shared" si="18"/>
        <v>0</v>
      </c>
      <c r="N461" s="23" t="s">
        <v>4</v>
      </c>
      <c r="O461" s="23">
        <v>0</v>
      </c>
      <c r="P461" s="23">
        <v>0</v>
      </c>
      <c r="Q461" s="23">
        <v>9</v>
      </c>
      <c r="R461" s="23">
        <v>0</v>
      </c>
      <c r="S461" s="23" t="s">
        <v>4</v>
      </c>
      <c r="T461">
        <v>0</v>
      </c>
      <c r="U461">
        <v>0</v>
      </c>
      <c r="V461">
        <v>10</v>
      </c>
      <c r="W461">
        <v>0</v>
      </c>
      <c r="X461" t="s">
        <v>4</v>
      </c>
      <c r="Y461">
        <v>0</v>
      </c>
      <c r="Z461">
        <v>0</v>
      </c>
      <c r="AA461">
        <v>10</v>
      </c>
      <c r="AB461">
        <v>0</v>
      </c>
    </row>
    <row r="462" spans="1:28" ht="20" x14ac:dyDescent="0.25">
      <c r="A462">
        <v>461</v>
      </c>
      <c r="B462" t="s">
        <v>926</v>
      </c>
      <c r="C462" s="23" t="s">
        <v>927</v>
      </c>
      <c r="D462" s="51" t="s">
        <v>4</v>
      </c>
      <c r="E462" s="11">
        <v>3</v>
      </c>
      <c r="F462" s="12">
        <v>3</v>
      </c>
      <c r="G462" s="12">
        <v>8</v>
      </c>
      <c r="H462" s="8">
        <f t="shared" si="17"/>
        <v>0</v>
      </c>
      <c r="I462" s="51" t="s">
        <v>4</v>
      </c>
      <c r="J462" s="11">
        <v>2</v>
      </c>
      <c r="K462" s="12">
        <v>0</v>
      </c>
      <c r="L462" s="12">
        <v>8</v>
      </c>
      <c r="M462" s="8">
        <f t="shared" si="18"/>
        <v>0</v>
      </c>
      <c r="N462" s="23" t="s">
        <v>7</v>
      </c>
      <c r="O462" s="23">
        <v>8</v>
      </c>
      <c r="P462" s="23">
        <v>0</v>
      </c>
      <c r="Q462" s="23">
        <v>3</v>
      </c>
      <c r="R462" s="23">
        <v>0</v>
      </c>
      <c r="S462" s="23" t="s">
        <v>4</v>
      </c>
      <c r="T462">
        <v>2</v>
      </c>
      <c r="U462">
        <v>0</v>
      </c>
      <c r="V462">
        <v>9</v>
      </c>
      <c r="W462">
        <v>0</v>
      </c>
      <c r="X462" t="s">
        <v>4</v>
      </c>
      <c r="Y462">
        <v>2</v>
      </c>
      <c r="Z462">
        <v>0</v>
      </c>
      <c r="AA462">
        <v>10</v>
      </c>
      <c r="AB462">
        <v>0</v>
      </c>
    </row>
    <row r="463" spans="1:28" ht="20" x14ac:dyDescent="0.25">
      <c r="A463">
        <v>462</v>
      </c>
      <c r="B463" t="s">
        <v>928</v>
      </c>
      <c r="C463" s="23" t="s">
        <v>929</v>
      </c>
      <c r="D463" s="51" t="s">
        <v>4</v>
      </c>
      <c r="E463" s="11">
        <v>1</v>
      </c>
      <c r="F463" s="12">
        <v>0</v>
      </c>
      <c r="G463" s="12">
        <v>10</v>
      </c>
      <c r="H463" s="8">
        <f t="shared" si="17"/>
        <v>0</v>
      </c>
      <c r="I463" s="51" t="s">
        <v>7</v>
      </c>
      <c r="J463" s="11">
        <v>6</v>
      </c>
      <c r="K463" s="12">
        <v>0</v>
      </c>
      <c r="L463" s="12">
        <v>3</v>
      </c>
      <c r="M463" s="8">
        <f t="shared" si="18"/>
        <v>0</v>
      </c>
      <c r="N463" s="23" t="s">
        <v>4</v>
      </c>
      <c r="O463" s="23">
        <v>4</v>
      </c>
      <c r="P463" s="23">
        <v>0</v>
      </c>
      <c r="Q463" s="23">
        <v>8</v>
      </c>
      <c r="R463" s="23">
        <v>0</v>
      </c>
      <c r="S463" s="23" t="s">
        <v>4</v>
      </c>
      <c r="T463">
        <v>0</v>
      </c>
      <c r="U463">
        <v>0</v>
      </c>
      <c r="V463">
        <v>10</v>
      </c>
      <c r="W463">
        <v>0</v>
      </c>
      <c r="X463" t="s">
        <v>4</v>
      </c>
      <c r="Y463">
        <v>2</v>
      </c>
      <c r="Z463">
        <v>0</v>
      </c>
      <c r="AA463">
        <v>10</v>
      </c>
      <c r="AB463">
        <v>0</v>
      </c>
    </row>
    <row r="464" spans="1:28" ht="20" x14ac:dyDescent="0.25">
      <c r="A464">
        <v>463</v>
      </c>
      <c r="B464" t="s">
        <v>930</v>
      </c>
      <c r="C464" s="23" t="s">
        <v>931</v>
      </c>
      <c r="D464" s="51" t="s">
        <v>7</v>
      </c>
      <c r="E464" s="11">
        <v>8</v>
      </c>
      <c r="F464" s="12">
        <v>0</v>
      </c>
      <c r="G464" s="12">
        <v>0</v>
      </c>
      <c r="H464" s="8">
        <f t="shared" si="17"/>
        <v>0</v>
      </c>
      <c r="I464" s="51" t="s">
        <v>7</v>
      </c>
      <c r="J464" s="11">
        <v>10</v>
      </c>
      <c r="K464" s="12">
        <v>0</v>
      </c>
      <c r="L464" s="12">
        <v>0</v>
      </c>
      <c r="M464" s="8">
        <f t="shared" si="18"/>
        <v>0</v>
      </c>
      <c r="N464" s="23" t="s">
        <v>7</v>
      </c>
      <c r="O464" s="23">
        <v>9</v>
      </c>
      <c r="P464" s="23">
        <v>0</v>
      </c>
      <c r="Q464" s="23">
        <v>0</v>
      </c>
      <c r="R464" s="23">
        <v>0</v>
      </c>
      <c r="S464" s="23" t="s">
        <v>7</v>
      </c>
      <c r="T464">
        <v>10</v>
      </c>
      <c r="U464">
        <v>0</v>
      </c>
      <c r="V464">
        <v>0</v>
      </c>
      <c r="W464">
        <v>0</v>
      </c>
      <c r="X464" t="s">
        <v>7</v>
      </c>
      <c r="Y464">
        <v>10</v>
      </c>
      <c r="Z464">
        <v>0</v>
      </c>
      <c r="AA464">
        <v>0</v>
      </c>
      <c r="AB464">
        <v>0</v>
      </c>
    </row>
    <row r="465" spans="1:28" ht="52" x14ac:dyDescent="0.25">
      <c r="A465">
        <v>464</v>
      </c>
      <c r="B465" t="s">
        <v>932</v>
      </c>
      <c r="C465" s="23" t="s">
        <v>933</v>
      </c>
      <c r="D465" s="51" t="s">
        <v>7</v>
      </c>
      <c r="E465" s="11">
        <v>8</v>
      </c>
      <c r="F465" s="12">
        <v>0</v>
      </c>
      <c r="G465" s="12">
        <v>0</v>
      </c>
      <c r="H465" s="8">
        <f t="shared" si="17"/>
        <v>0</v>
      </c>
      <c r="I465" s="51" t="s">
        <v>7</v>
      </c>
      <c r="J465" s="11">
        <v>10</v>
      </c>
      <c r="K465" s="12">
        <v>0</v>
      </c>
      <c r="L465" s="12">
        <v>0</v>
      </c>
      <c r="M465" s="8">
        <f t="shared" si="18"/>
        <v>0</v>
      </c>
      <c r="N465" s="23" t="s">
        <v>7</v>
      </c>
      <c r="O465" s="23">
        <v>10</v>
      </c>
      <c r="P465" s="23">
        <v>0</v>
      </c>
      <c r="Q465" s="23">
        <v>0</v>
      </c>
      <c r="R465" s="23">
        <v>0</v>
      </c>
      <c r="S465" s="23" t="s">
        <v>7</v>
      </c>
      <c r="T465">
        <v>10</v>
      </c>
      <c r="U465">
        <v>0</v>
      </c>
      <c r="V465">
        <v>0</v>
      </c>
      <c r="W465">
        <v>0</v>
      </c>
      <c r="X465" t="s">
        <v>7</v>
      </c>
      <c r="Y465">
        <v>8</v>
      </c>
      <c r="Z465">
        <v>0</v>
      </c>
      <c r="AA465">
        <v>0</v>
      </c>
      <c r="AB465">
        <v>0</v>
      </c>
    </row>
    <row r="466" spans="1:28" ht="52" x14ac:dyDescent="0.25">
      <c r="A466">
        <v>465</v>
      </c>
      <c r="B466" t="s">
        <v>934</v>
      </c>
      <c r="C466" s="23" t="s">
        <v>935</v>
      </c>
      <c r="D466" s="51" t="s">
        <v>7</v>
      </c>
      <c r="E466" s="11">
        <v>8</v>
      </c>
      <c r="F466" s="12">
        <v>0</v>
      </c>
      <c r="G466" s="12">
        <v>0</v>
      </c>
      <c r="H466" s="8">
        <f t="shared" si="17"/>
        <v>0</v>
      </c>
      <c r="I466" s="51" t="s">
        <v>7</v>
      </c>
      <c r="J466" s="11">
        <v>8</v>
      </c>
      <c r="K466" s="12">
        <v>0</v>
      </c>
      <c r="L466" s="12">
        <v>0</v>
      </c>
      <c r="M466" s="8">
        <f t="shared" si="18"/>
        <v>0</v>
      </c>
      <c r="N466" s="23" t="s">
        <v>7</v>
      </c>
      <c r="O466" s="23">
        <v>9</v>
      </c>
      <c r="P466" s="23">
        <v>0</v>
      </c>
      <c r="Q466" s="23">
        <v>0</v>
      </c>
      <c r="R466" s="23">
        <v>0</v>
      </c>
      <c r="S466" s="23" t="s">
        <v>7</v>
      </c>
      <c r="T466">
        <v>6</v>
      </c>
      <c r="U466">
        <v>0</v>
      </c>
      <c r="V466">
        <v>0</v>
      </c>
      <c r="W466">
        <v>0</v>
      </c>
      <c r="X466" t="s">
        <v>7</v>
      </c>
      <c r="Y466">
        <v>6</v>
      </c>
      <c r="Z466">
        <v>0</v>
      </c>
      <c r="AA466">
        <v>0</v>
      </c>
      <c r="AB466">
        <v>0</v>
      </c>
    </row>
    <row r="467" spans="1:28" ht="52" x14ac:dyDescent="0.25">
      <c r="A467">
        <v>466</v>
      </c>
      <c r="B467" t="s">
        <v>936</v>
      </c>
      <c r="C467" s="23" t="s">
        <v>937</v>
      </c>
      <c r="D467" s="51" t="s">
        <v>7</v>
      </c>
      <c r="E467" s="11">
        <v>10</v>
      </c>
      <c r="F467" s="12">
        <v>0</v>
      </c>
      <c r="G467" s="12">
        <v>0</v>
      </c>
      <c r="H467" s="8">
        <f t="shared" si="17"/>
        <v>0</v>
      </c>
      <c r="I467" s="51" t="s">
        <v>7</v>
      </c>
      <c r="J467" s="11">
        <v>10</v>
      </c>
      <c r="K467" s="12">
        <v>0</v>
      </c>
      <c r="L467" s="12">
        <v>0</v>
      </c>
      <c r="M467" s="8">
        <f t="shared" si="18"/>
        <v>0</v>
      </c>
      <c r="N467" s="23" t="s">
        <v>7</v>
      </c>
      <c r="O467" s="23">
        <v>10</v>
      </c>
      <c r="P467" s="23">
        <v>0</v>
      </c>
      <c r="Q467" s="23">
        <v>0</v>
      </c>
      <c r="R467" s="23">
        <v>0</v>
      </c>
      <c r="S467" s="23" t="s">
        <v>7</v>
      </c>
      <c r="T467">
        <v>10</v>
      </c>
      <c r="U467">
        <v>0</v>
      </c>
      <c r="V467">
        <v>0</v>
      </c>
      <c r="W467">
        <v>0</v>
      </c>
      <c r="X467" t="s">
        <v>7</v>
      </c>
      <c r="Y467">
        <v>10</v>
      </c>
      <c r="Z467">
        <v>0</v>
      </c>
      <c r="AA467">
        <v>0</v>
      </c>
      <c r="AB467">
        <v>0</v>
      </c>
    </row>
    <row r="468" spans="1:28" ht="20" x14ac:dyDescent="0.25">
      <c r="A468">
        <v>467</v>
      </c>
      <c r="B468" t="s">
        <v>938</v>
      </c>
      <c r="C468" s="23" t="s">
        <v>939</v>
      </c>
      <c r="D468" s="51" t="s">
        <v>46</v>
      </c>
      <c r="E468" s="11">
        <v>0</v>
      </c>
      <c r="F468" s="12">
        <v>6</v>
      </c>
      <c r="G468" s="12">
        <v>4</v>
      </c>
      <c r="H468" s="8">
        <f t="shared" si="17"/>
        <v>0</v>
      </c>
      <c r="I468" s="51" t="s">
        <v>46</v>
      </c>
      <c r="J468" s="11">
        <v>0</v>
      </c>
      <c r="K468" s="12">
        <v>6</v>
      </c>
      <c r="L468" s="12">
        <v>3</v>
      </c>
      <c r="M468" s="8">
        <f t="shared" si="18"/>
        <v>0</v>
      </c>
      <c r="N468" s="23" t="s">
        <v>46</v>
      </c>
      <c r="O468" s="23">
        <v>0</v>
      </c>
      <c r="P468" s="23">
        <v>10</v>
      </c>
      <c r="Q468" s="23">
        <v>0</v>
      </c>
      <c r="R468" s="23">
        <v>0</v>
      </c>
      <c r="S468" s="23" t="s">
        <v>46</v>
      </c>
      <c r="T468">
        <v>2</v>
      </c>
      <c r="U468">
        <v>8</v>
      </c>
      <c r="V468">
        <v>3</v>
      </c>
      <c r="W468">
        <v>0</v>
      </c>
      <c r="X468" t="s">
        <v>46</v>
      </c>
      <c r="Y468">
        <v>0</v>
      </c>
      <c r="Z468">
        <v>10</v>
      </c>
      <c r="AA468">
        <v>0</v>
      </c>
      <c r="AB468">
        <v>0</v>
      </c>
    </row>
    <row r="469" spans="1:28" ht="52" x14ac:dyDescent="0.25">
      <c r="A469">
        <v>468</v>
      </c>
      <c r="B469" t="s">
        <v>940</v>
      </c>
      <c r="C469" s="23" t="s">
        <v>941</v>
      </c>
      <c r="D469" s="51" t="s">
        <v>7</v>
      </c>
      <c r="E469" s="11">
        <v>10</v>
      </c>
      <c r="F469" s="12">
        <v>0</v>
      </c>
      <c r="G469" s="12">
        <v>0</v>
      </c>
      <c r="H469" s="8">
        <f t="shared" si="17"/>
        <v>0</v>
      </c>
      <c r="I469" s="51" t="s">
        <v>7</v>
      </c>
      <c r="J469" s="11">
        <v>10</v>
      </c>
      <c r="K469" s="12">
        <v>0</v>
      </c>
      <c r="L469" s="12">
        <v>0</v>
      </c>
      <c r="M469" s="8">
        <f t="shared" si="18"/>
        <v>0</v>
      </c>
      <c r="N469" s="23" t="s">
        <v>7</v>
      </c>
      <c r="O469" s="23">
        <v>10</v>
      </c>
      <c r="P469" s="23">
        <v>0</v>
      </c>
      <c r="Q469" s="23">
        <v>0</v>
      </c>
      <c r="R469" s="23">
        <v>0</v>
      </c>
      <c r="S469" s="23" t="s">
        <v>7</v>
      </c>
      <c r="T469">
        <v>10</v>
      </c>
      <c r="U469">
        <v>0</v>
      </c>
      <c r="V469">
        <v>0</v>
      </c>
      <c r="W469">
        <v>0</v>
      </c>
      <c r="X469" t="s">
        <v>7</v>
      </c>
      <c r="Y469">
        <v>10</v>
      </c>
      <c r="Z469">
        <v>0</v>
      </c>
      <c r="AA469">
        <v>0</v>
      </c>
      <c r="AB469">
        <v>0</v>
      </c>
    </row>
    <row r="470" spans="1:28" ht="20" x14ac:dyDescent="0.25">
      <c r="A470">
        <v>469</v>
      </c>
      <c r="B470" t="s">
        <v>942</v>
      </c>
      <c r="C470" s="23" t="s">
        <v>943</v>
      </c>
      <c r="D470" s="51" t="s">
        <v>46</v>
      </c>
      <c r="E470" s="11">
        <v>0</v>
      </c>
      <c r="F470" s="12">
        <v>7</v>
      </c>
      <c r="G470" s="12">
        <v>0</v>
      </c>
      <c r="H470" s="8">
        <f t="shared" si="17"/>
        <v>0</v>
      </c>
      <c r="I470" s="51" t="s">
        <v>46</v>
      </c>
      <c r="J470" s="11">
        <v>0</v>
      </c>
      <c r="K470" s="12">
        <v>8</v>
      </c>
      <c r="L470" s="12">
        <v>0</v>
      </c>
      <c r="M470" s="8">
        <f t="shared" si="18"/>
        <v>0</v>
      </c>
      <c r="N470" s="23" t="s">
        <v>46</v>
      </c>
      <c r="O470" s="23">
        <v>0</v>
      </c>
      <c r="P470" s="23">
        <v>10</v>
      </c>
      <c r="Q470" s="23">
        <v>0</v>
      </c>
      <c r="R470" s="23">
        <v>0</v>
      </c>
      <c r="S470" s="23" t="s">
        <v>46</v>
      </c>
      <c r="T470">
        <v>0</v>
      </c>
      <c r="U470">
        <v>10</v>
      </c>
      <c r="V470">
        <v>0</v>
      </c>
      <c r="W470">
        <v>0</v>
      </c>
      <c r="X470" t="s">
        <v>46</v>
      </c>
      <c r="Y470">
        <v>0</v>
      </c>
      <c r="Z470">
        <v>3</v>
      </c>
      <c r="AA470">
        <v>0</v>
      </c>
      <c r="AB470">
        <v>0</v>
      </c>
    </row>
    <row r="471" spans="1:28" ht="35" x14ac:dyDescent="0.25">
      <c r="A471">
        <v>470</v>
      </c>
      <c r="B471" t="s">
        <v>944</v>
      </c>
      <c r="C471" s="23" t="s">
        <v>945</v>
      </c>
      <c r="D471" s="52" t="s">
        <v>4</v>
      </c>
      <c r="E471" s="11">
        <v>0</v>
      </c>
      <c r="F471" s="12">
        <v>0</v>
      </c>
      <c r="G471" s="12">
        <v>5</v>
      </c>
      <c r="H471" s="8">
        <f t="shared" si="17"/>
        <v>0</v>
      </c>
      <c r="I471" s="52" t="s">
        <v>7</v>
      </c>
      <c r="J471" s="11">
        <v>8</v>
      </c>
      <c r="K471" s="12">
        <v>0</v>
      </c>
      <c r="L471" s="12">
        <v>3</v>
      </c>
      <c r="M471" s="8">
        <f t="shared" si="18"/>
        <v>0</v>
      </c>
      <c r="N471" s="23" t="s">
        <v>7</v>
      </c>
      <c r="O471" s="23">
        <v>8</v>
      </c>
      <c r="P471" s="23">
        <v>0</v>
      </c>
      <c r="Q471" s="23">
        <v>4</v>
      </c>
      <c r="R471" s="23">
        <v>0</v>
      </c>
      <c r="S471" s="23" t="s">
        <v>4</v>
      </c>
      <c r="T471">
        <v>0</v>
      </c>
      <c r="U471">
        <v>0</v>
      </c>
      <c r="V471">
        <v>10</v>
      </c>
      <c r="W471">
        <v>0</v>
      </c>
      <c r="X471" t="s">
        <v>7</v>
      </c>
      <c r="Y471">
        <v>5</v>
      </c>
      <c r="Z471">
        <v>0</v>
      </c>
      <c r="AA471">
        <v>5</v>
      </c>
      <c r="AB471">
        <v>0</v>
      </c>
    </row>
    <row r="472" spans="1:28" ht="20" x14ac:dyDescent="0.25">
      <c r="A472">
        <v>471</v>
      </c>
      <c r="B472" t="s">
        <v>946</v>
      </c>
      <c r="C472" s="23" t="s">
        <v>947</v>
      </c>
      <c r="D472" s="53" t="s">
        <v>7</v>
      </c>
      <c r="E472" s="11">
        <v>8</v>
      </c>
      <c r="F472" s="12">
        <v>0</v>
      </c>
      <c r="G472" s="12">
        <v>4</v>
      </c>
      <c r="H472" s="8">
        <f t="shared" si="17"/>
        <v>0</v>
      </c>
      <c r="I472" s="53" t="s">
        <v>7</v>
      </c>
      <c r="J472" s="11">
        <v>6</v>
      </c>
      <c r="K472" s="12">
        <v>0</v>
      </c>
      <c r="L472" s="12">
        <v>3</v>
      </c>
      <c r="M472" s="8">
        <f t="shared" si="18"/>
        <v>0</v>
      </c>
      <c r="N472" s="23" t="s">
        <v>7</v>
      </c>
      <c r="O472" s="23">
        <v>6</v>
      </c>
      <c r="P472" s="23">
        <v>0</v>
      </c>
      <c r="Q472" s="23">
        <v>2</v>
      </c>
      <c r="R472" s="23">
        <v>0</v>
      </c>
      <c r="S472" s="23" t="s">
        <v>46</v>
      </c>
      <c r="T472">
        <v>0</v>
      </c>
      <c r="U472">
        <v>9</v>
      </c>
      <c r="V472">
        <v>3</v>
      </c>
      <c r="W472">
        <v>0</v>
      </c>
      <c r="X472" t="s">
        <v>7</v>
      </c>
      <c r="Y472">
        <v>3</v>
      </c>
      <c r="Z472">
        <v>0</v>
      </c>
      <c r="AA472">
        <v>0</v>
      </c>
      <c r="AB472">
        <v>0</v>
      </c>
    </row>
    <row r="473" spans="1:28" ht="20" x14ac:dyDescent="0.25">
      <c r="A473">
        <v>472</v>
      </c>
      <c r="B473" t="s">
        <v>948</v>
      </c>
      <c r="C473" s="23" t="s">
        <v>949</v>
      </c>
      <c r="D473" s="51" t="s">
        <v>46</v>
      </c>
      <c r="E473" s="11">
        <v>0</v>
      </c>
      <c r="F473" s="12">
        <v>5</v>
      </c>
      <c r="G473" s="12">
        <v>5</v>
      </c>
      <c r="H473" s="8">
        <f t="shared" si="17"/>
        <v>0</v>
      </c>
      <c r="I473" s="51" t="s">
        <v>46</v>
      </c>
      <c r="J473" s="11">
        <v>0</v>
      </c>
      <c r="K473" s="12">
        <v>6</v>
      </c>
      <c r="L473" s="12">
        <v>3</v>
      </c>
      <c r="M473" s="8">
        <f t="shared" si="18"/>
        <v>0</v>
      </c>
      <c r="N473" s="23" t="s">
        <v>7</v>
      </c>
      <c r="O473" s="23">
        <v>8</v>
      </c>
      <c r="P473" s="23">
        <v>0</v>
      </c>
      <c r="Q473" s="23">
        <v>0</v>
      </c>
      <c r="R473" s="23">
        <v>0</v>
      </c>
      <c r="S473" s="23" t="s">
        <v>46</v>
      </c>
      <c r="T473">
        <v>0</v>
      </c>
      <c r="U473">
        <v>4</v>
      </c>
      <c r="V473">
        <v>0</v>
      </c>
      <c r="W473">
        <v>0</v>
      </c>
      <c r="X473" t="s">
        <v>46</v>
      </c>
      <c r="Y473">
        <v>0</v>
      </c>
      <c r="Z473">
        <v>4</v>
      </c>
      <c r="AA473">
        <v>0</v>
      </c>
      <c r="AB473">
        <v>0</v>
      </c>
    </row>
    <row r="474" spans="1:28" ht="52" x14ac:dyDescent="0.25">
      <c r="A474">
        <v>473</v>
      </c>
      <c r="B474" t="s">
        <v>950</v>
      </c>
      <c r="C474" s="23" t="s">
        <v>951</v>
      </c>
      <c r="D474" s="51" t="s">
        <v>7</v>
      </c>
      <c r="E474" s="11">
        <v>10</v>
      </c>
      <c r="F474" s="12">
        <v>0</v>
      </c>
      <c r="G474" s="12">
        <v>0</v>
      </c>
      <c r="H474" s="8">
        <f t="shared" si="17"/>
        <v>0</v>
      </c>
      <c r="I474" s="51" t="s">
        <v>7</v>
      </c>
      <c r="J474" s="11">
        <v>10</v>
      </c>
      <c r="K474" s="12">
        <v>0</v>
      </c>
      <c r="L474" s="12">
        <v>0</v>
      </c>
      <c r="M474" s="8">
        <f t="shared" si="18"/>
        <v>0</v>
      </c>
      <c r="N474" s="23" t="s">
        <v>7</v>
      </c>
      <c r="O474" s="23">
        <v>10</v>
      </c>
      <c r="P474" s="23">
        <v>0</v>
      </c>
      <c r="Q474" s="23">
        <v>0</v>
      </c>
      <c r="R474" s="23">
        <v>0</v>
      </c>
      <c r="S474" s="23" t="s">
        <v>7</v>
      </c>
      <c r="T474">
        <v>9</v>
      </c>
      <c r="U474">
        <v>0</v>
      </c>
      <c r="V474">
        <v>0</v>
      </c>
      <c r="W474">
        <v>0</v>
      </c>
      <c r="X474" t="s">
        <v>7</v>
      </c>
      <c r="Y474">
        <v>10</v>
      </c>
      <c r="Z474">
        <v>0</v>
      </c>
      <c r="AA474">
        <v>0</v>
      </c>
      <c r="AB474">
        <v>0</v>
      </c>
    </row>
    <row r="475" spans="1:28" ht="69" x14ac:dyDescent="0.25">
      <c r="A475">
        <v>474</v>
      </c>
      <c r="B475" t="s">
        <v>952</v>
      </c>
      <c r="C475" s="23" t="s">
        <v>953</v>
      </c>
      <c r="D475" s="51" t="s">
        <v>7</v>
      </c>
      <c r="E475" s="11">
        <v>10</v>
      </c>
      <c r="F475" s="12">
        <v>0</v>
      </c>
      <c r="G475" s="12">
        <v>0</v>
      </c>
      <c r="H475" s="8">
        <f t="shared" si="17"/>
        <v>0</v>
      </c>
      <c r="I475" s="51" t="s">
        <v>7</v>
      </c>
      <c r="J475" s="11">
        <v>10</v>
      </c>
      <c r="K475" s="12">
        <v>0</v>
      </c>
      <c r="L475" s="12">
        <v>0</v>
      </c>
      <c r="M475" s="8">
        <f t="shared" si="18"/>
        <v>0</v>
      </c>
      <c r="N475" s="23" t="s">
        <v>7</v>
      </c>
      <c r="O475" s="23">
        <v>10</v>
      </c>
      <c r="P475" s="23">
        <v>0</v>
      </c>
      <c r="Q475" s="23">
        <v>0</v>
      </c>
      <c r="R475" s="23">
        <v>0</v>
      </c>
      <c r="S475" s="23" t="s">
        <v>7</v>
      </c>
      <c r="T475">
        <v>10</v>
      </c>
      <c r="U475">
        <v>0</v>
      </c>
      <c r="V475">
        <v>0</v>
      </c>
      <c r="W475">
        <v>0</v>
      </c>
      <c r="X475" t="s">
        <v>7</v>
      </c>
      <c r="Y475">
        <v>10</v>
      </c>
      <c r="Z475">
        <v>0</v>
      </c>
      <c r="AA475">
        <v>0</v>
      </c>
      <c r="AB475">
        <v>0</v>
      </c>
    </row>
    <row r="476" spans="1:28" ht="52" x14ac:dyDescent="0.25">
      <c r="A476">
        <v>475</v>
      </c>
      <c r="B476" t="s">
        <v>954</v>
      </c>
      <c r="C476" s="23" t="s">
        <v>955</v>
      </c>
      <c r="D476" s="51" t="s">
        <v>4</v>
      </c>
      <c r="E476" s="11">
        <v>6</v>
      </c>
      <c r="F476" s="12">
        <v>4</v>
      </c>
      <c r="G476" s="12">
        <v>7</v>
      </c>
      <c r="H476" s="8">
        <f t="shared" si="17"/>
        <v>0</v>
      </c>
      <c r="I476" s="51" t="s">
        <v>7</v>
      </c>
      <c r="J476" s="11">
        <v>8</v>
      </c>
      <c r="K476" s="12">
        <v>3</v>
      </c>
      <c r="L476" s="12">
        <v>0</v>
      </c>
      <c r="M476" s="8">
        <f t="shared" si="18"/>
        <v>0</v>
      </c>
      <c r="N476" s="23" t="s">
        <v>7</v>
      </c>
      <c r="O476" s="23">
        <v>7</v>
      </c>
      <c r="P476" s="23">
        <v>2</v>
      </c>
      <c r="Q476" s="23">
        <v>4</v>
      </c>
      <c r="R476" s="23">
        <v>0</v>
      </c>
      <c r="S476" s="23" t="s">
        <v>7</v>
      </c>
      <c r="T476">
        <v>7</v>
      </c>
      <c r="U476">
        <v>2</v>
      </c>
      <c r="V476">
        <v>6</v>
      </c>
      <c r="W476">
        <v>0</v>
      </c>
      <c r="X476" t="s">
        <v>7</v>
      </c>
      <c r="Y476">
        <v>7</v>
      </c>
      <c r="Z476">
        <v>2</v>
      </c>
      <c r="AA476">
        <v>6</v>
      </c>
      <c r="AB476">
        <v>0</v>
      </c>
    </row>
    <row r="477" spans="1:28" ht="20" x14ac:dyDescent="0.25">
      <c r="A477">
        <v>476</v>
      </c>
      <c r="B477" t="s">
        <v>956</v>
      </c>
      <c r="C477" s="23" t="s">
        <v>957</v>
      </c>
      <c r="D477" s="51"/>
      <c r="E477" s="11">
        <v>0</v>
      </c>
      <c r="F477" s="12">
        <v>0</v>
      </c>
      <c r="G477" s="12">
        <v>0</v>
      </c>
      <c r="H477" s="8">
        <v>1</v>
      </c>
      <c r="I477" s="51" t="s">
        <v>4</v>
      </c>
      <c r="J477" s="11">
        <v>0</v>
      </c>
      <c r="K477" s="12">
        <v>0</v>
      </c>
      <c r="L477" s="12">
        <v>8</v>
      </c>
      <c r="M477" s="8">
        <f t="shared" si="18"/>
        <v>0</v>
      </c>
      <c r="N477" s="23" t="s">
        <v>4</v>
      </c>
      <c r="O477" s="23">
        <v>0</v>
      </c>
      <c r="P477" s="23">
        <v>0</v>
      </c>
      <c r="Q477" s="23">
        <v>10</v>
      </c>
      <c r="R477" s="23">
        <v>0</v>
      </c>
      <c r="S477" s="23" t="s">
        <v>4</v>
      </c>
      <c r="T477">
        <v>0</v>
      </c>
      <c r="U477">
        <v>0</v>
      </c>
      <c r="V477">
        <v>10</v>
      </c>
      <c r="W477">
        <v>0</v>
      </c>
      <c r="X477" t="s">
        <v>4</v>
      </c>
      <c r="Y477">
        <v>0</v>
      </c>
      <c r="Z477">
        <v>0</v>
      </c>
      <c r="AA477">
        <v>10</v>
      </c>
      <c r="AB477">
        <v>0</v>
      </c>
    </row>
    <row r="478" spans="1:28" ht="35" x14ac:dyDescent="0.25">
      <c r="A478">
        <v>477</v>
      </c>
      <c r="B478" t="s">
        <v>958</v>
      </c>
      <c r="C478" s="23" t="s">
        <v>959</v>
      </c>
      <c r="D478" s="51" t="s">
        <v>4</v>
      </c>
      <c r="E478" s="11">
        <v>0</v>
      </c>
      <c r="F478" s="12">
        <v>2</v>
      </c>
      <c r="G478" s="12">
        <v>6</v>
      </c>
      <c r="H478" s="8">
        <f t="shared" si="17"/>
        <v>0</v>
      </c>
      <c r="I478" s="51" t="s">
        <v>46</v>
      </c>
      <c r="J478" s="11">
        <v>0</v>
      </c>
      <c r="K478" s="12">
        <v>8</v>
      </c>
      <c r="L478" s="12">
        <v>0</v>
      </c>
      <c r="M478" s="8">
        <f t="shared" si="18"/>
        <v>0</v>
      </c>
      <c r="N478" s="23" t="s">
        <v>46</v>
      </c>
      <c r="O478" s="23">
        <v>0</v>
      </c>
      <c r="P478" s="23">
        <v>10</v>
      </c>
      <c r="Q478" s="23">
        <v>0</v>
      </c>
      <c r="R478" s="23">
        <v>0</v>
      </c>
      <c r="S478" s="23" t="s">
        <v>46</v>
      </c>
      <c r="T478">
        <v>0</v>
      </c>
      <c r="U478">
        <v>4</v>
      </c>
      <c r="V478">
        <v>0</v>
      </c>
      <c r="W478">
        <v>0</v>
      </c>
      <c r="X478" t="s">
        <v>46</v>
      </c>
      <c r="Y478">
        <v>0</v>
      </c>
      <c r="Z478">
        <v>3</v>
      </c>
      <c r="AA478">
        <v>2</v>
      </c>
      <c r="AB478">
        <v>0</v>
      </c>
    </row>
    <row r="479" spans="1:28" ht="20" x14ac:dyDescent="0.25">
      <c r="A479">
        <v>478</v>
      </c>
      <c r="B479" t="s">
        <v>960</v>
      </c>
      <c r="C479" s="23" t="s">
        <v>961</v>
      </c>
      <c r="D479" s="51" t="s">
        <v>46</v>
      </c>
      <c r="E479" s="11">
        <v>0</v>
      </c>
      <c r="F479" s="12">
        <v>5</v>
      </c>
      <c r="G479" s="12">
        <v>0</v>
      </c>
      <c r="H479" s="8">
        <f t="shared" si="17"/>
        <v>0</v>
      </c>
      <c r="I479" s="51" t="s">
        <v>4</v>
      </c>
      <c r="J479" s="11">
        <v>5</v>
      </c>
      <c r="K479" s="12">
        <v>0</v>
      </c>
      <c r="L479" s="12">
        <v>8</v>
      </c>
      <c r="M479" s="8">
        <f t="shared" si="18"/>
        <v>0</v>
      </c>
      <c r="N479" s="23" t="s">
        <v>7</v>
      </c>
      <c r="O479" s="23">
        <v>7</v>
      </c>
      <c r="P479" s="23">
        <v>0</v>
      </c>
      <c r="Q479" s="23">
        <v>4</v>
      </c>
      <c r="R479" s="23">
        <v>0</v>
      </c>
      <c r="S479" s="23" t="s">
        <v>4</v>
      </c>
      <c r="T479">
        <v>3</v>
      </c>
      <c r="U479">
        <v>0</v>
      </c>
      <c r="V479">
        <v>9</v>
      </c>
      <c r="W479">
        <v>0</v>
      </c>
      <c r="X479" t="s">
        <v>4</v>
      </c>
      <c r="Y479">
        <v>4</v>
      </c>
      <c r="Z479">
        <v>0</v>
      </c>
      <c r="AA479">
        <v>8</v>
      </c>
      <c r="AB479">
        <v>0</v>
      </c>
    </row>
    <row r="480" spans="1:28" ht="35" x14ac:dyDescent="0.25">
      <c r="A480">
        <v>479</v>
      </c>
      <c r="B480" t="s">
        <v>962</v>
      </c>
      <c r="C480" s="23" t="s">
        <v>963</v>
      </c>
      <c r="D480" s="51" t="s">
        <v>7</v>
      </c>
      <c r="E480" s="11">
        <v>10</v>
      </c>
      <c r="F480" s="12">
        <v>0</v>
      </c>
      <c r="G480" s="12">
        <v>0</v>
      </c>
      <c r="H480" s="8">
        <f t="shared" si="17"/>
        <v>0</v>
      </c>
      <c r="I480" s="51" t="s">
        <v>7</v>
      </c>
      <c r="J480" s="11">
        <v>10</v>
      </c>
      <c r="K480" s="12">
        <v>0</v>
      </c>
      <c r="L480" s="12">
        <v>0</v>
      </c>
      <c r="M480" s="8">
        <f t="shared" si="18"/>
        <v>0</v>
      </c>
      <c r="N480" s="23" t="s">
        <v>7</v>
      </c>
      <c r="O480" s="23">
        <v>10</v>
      </c>
      <c r="P480" s="23">
        <v>0</v>
      </c>
      <c r="Q480" s="23">
        <v>0</v>
      </c>
      <c r="R480" s="23">
        <v>0</v>
      </c>
      <c r="S480" s="23" t="s">
        <v>7</v>
      </c>
      <c r="T480">
        <v>10</v>
      </c>
      <c r="U480">
        <v>0</v>
      </c>
      <c r="V480">
        <v>0</v>
      </c>
      <c r="W480">
        <v>0</v>
      </c>
      <c r="X480" t="s">
        <v>7</v>
      </c>
      <c r="Y480">
        <v>10</v>
      </c>
      <c r="Z480">
        <v>0</v>
      </c>
      <c r="AA480">
        <v>0</v>
      </c>
      <c r="AB480">
        <v>0</v>
      </c>
    </row>
    <row r="481" spans="1:28" ht="36" thickBot="1" x14ac:dyDescent="0.3">
      <c r="A481">
        <v>480</v>
      </c>
      <c r="B481" t="s">
        <v>964</v>
      </c>
      <c r="C481" s="23" t="s">
        <v>965</v>
      </c>
      <c r="D481" s="54" t="s">
        <v>4</v>
      </c>
      <c r="E481" s="21">
        <v>2</v>
      </c>
      <c r="F481" s="22">
        <v>2</v>
      </c>
      <c r="G481" s="22">
        <v>8</v>
      </c>
      <c r="H481" s="18">
        <f t="shared" si="17"/>
        <v>0</v>
      </c>
      <c r="I481" s="54" t="s">
        <v>7</v>
      </c>
      <c r="J481" s="21">
        <v>6</v>
      </c>
      <c r="K481" s="22">
        <v>0</v>
      </c>
      <c r="L481" s="22">
        <v>3</v>
      </c>
      <c r="M481" s="18">
        <f t="shared" si="18"/>
        <v>0</v>
      </c>
      <c r="N481" s="23" t="s">
        <v>7</v>
      </c>
      <c r="O481" s="23">
        <v>9</v>
      </c>
      <c r="P481" s="23">
        <v>0</v>
      </c>
      <c r="Q481" s="23">
        <v>2</v>
      </c>
      <c r="R481" s="23">
        <v>0</v>
      </c>
      <c r="S481" s="23" t="s">
        <v>7</v>
      </c>
      <c r="T481">
        <v>8</v>
      </c>
      <c r="U481">
        <v>0</v>
      </c>
      <c r="V481">
        <v>5</v>
      </c>
      <c r="W481">
        <v>0</v>
      </c>
      <c r="X481" t="s">
        <v>7</v>
      </c>
      <c r="Y481">
        <v>8</v>
      </c>
      <c r="Z481">
        <v>0</v>
      </c>
      <c r="AA481">
        <v>5</v>
      </c>
      <c r="AB481">
        <v>0</v>
      </c>
    </row>
    <row r="482" spans="1:28" ht="35" x14ac:dyDescent="0.25">
      <c r="A482">
        <v>481</v>
      </c>
      <c r="B482" t="s">
        <v>966</v>
      </c>
      <c r="C482" s="23" t="s">
        <v>967</v>
      </c>
      <c r="D482" s="51" t="s">
        <v>7</v>
      </c>
      <c r="E482" s="11">
        <v>3</v>
      </c>
      <c r="F482" s="12">
        <v>0</v>
      </c>
      <c r="G482" s="12">
        <v>1</v>
      </c>
      <c r="H482" s="8">
        <f>IF(AND(SUM(E482:G482) = 0, E482 &lt;&gt; ""), 1, 0)</f>
        <v>0</v>
      </c>
      <c r="I482" s="51" t="s">
        <v>4</v>
      </c>
      <c r="J482" s="11">
        <v>0</v>
      </c>
      <c r="K482" s="12">
        <v>0</v>
      </c>
      <c r="L482" s="12">
        <v>8</v>
      </c>
      <c r="M482" s="8">
        <f>IF(AND(SUM(J482:L482) = 0, J482 &lt;&gt; ""), 1, 0)</f>
        <v>0</v>
      </c>
      <c r="N482" s="23" t="s">
        <v>7</v>
      </c>
      <c r="O482" s="23">
        <v>8</v>
      </c>
      <c r="P482" s="23">
        <v>0</v>
      </c>
      <c r="Q482" s="23">
        <v>0</v>
      </c>
      <c r="R482" s="23">
        <v>0</v>
      </c>
      <c r="S482" s="23" t="s">
        <v>7</v>
      </c>
      <c r="T482">
        <v>8</v>
      </c>
      <c r="U482">
        <v>0</v>
      </c>
      <c r="V482">
        <v>0</v>
      </c>
      <c r="W482">
        <v>0</v>
      </c>
      <c r="X482" t="s">
        <v>7</v>
      </c>
      <c r="Y482">
        <v>7</v>
      </c>
      <c r="Z482">
        <v>4</v>
      </c>
      <c r="AA482">
        <v>7</v>
      </c>
      <c r="AB482">
        <v>0</v>
      </c>
    </row>
    <row r="483" spans="1:28" ht="35" x14ac:dyDescent="0.25">
      <c r="A483">
        <v>482</v>
      </c>
      <c r="B483" t="s">
        <v>968</v>
      </c>
      <c r="C483" s="23" t="s">
        <v>969</v>
      </c>
      <c r="D483" s="51" t="s">
        <v>4</v>
      </c>
      <c r="E483" s="11">
        <v>4</v>
      </c>
      <c r="F483" s="12">
        <v>0</v>
      </c>
      <c r="G483" s="12">
        <v>8</v>
      </c>
      <c r="H483" s="8">
        <f t="shared" ref="H483:H541" si="19">IF(AND(SUM(E483:G483) = 0, E483 &lt;&gt; ""), 1, 0)</f>
        <v>0</v>
      </c>
      <c r="I483" s="51" t="s">
        <v>4</v>
      </c>
      <c r="J483" s="11">
        <v>0</v>
      </c>
      <c r="K483" s="12">
        <v>0</v>
      </c>
      <c r="L483" s="12">
        <v>8</v>
      </c>
      <c r="M483" s="8">
        <f t="shared" ref="M483:M541" si="20">IF(AND(SUM(J483:L483) = 0, J483 &lt;&gt; ""), 1, 0)</f>
        <v>0</v>
      </c>
      <c r="N483" s="23" t="s">
        <v>7</v>
      </c>
      <c r="O483" s="23">
        <v>6</v>
      </c>
      <c r="P483" s="23">
        <v>0</v>
      </c>
      <c r="Q483" s="23">
        <v>2</v>
      </c>
      <c r="R483" s="23">
        <v>0</v>
      </c>
      <c r="S483" s="23" t="s">
        <v>7</v>
      </c>
      <c r="T483">
        <v>7</v>
      </c>
      <c r="U483">
        <v>0</v>
      </c>
      <c r="V483">
        <v>2</v>
      </c>
      <c r="W483">
        <v>0</v>
      </c>
      <c r="X483" t="s">
        <v>4</v>
      </c>
      <c r="Y483">
        <v>0</v>
      </c>
      <c r="Z483">
        <v>0</v>
      </c>
      <c r="AA483">
        <v>10</v>
      </c>
      <c r="AB483">
        <v>0</v>
      </c>
    </row>
    <row r="484" spans="1:28" ht="35" x14ac:dyDescent="0.25">
      <c r="A484">
        <v>483</v>
      </c>
      <c r="B484" t="s">
        <v>970</v>
      </c>
      <c r="C484" s="23" t="s">
        <v>971</v>
      </c>
      <c r="D484" s="51" t="s">
        <v>4</v>
      </c>
      <c r="E484" s="11">
        <v>6</v>
      </c>
      <c r="F484" s="12">
        <v>0</v>
      </c>
      <c r="G484" s="12">
        <v>8</v>
      </c>
      <c r="H484" s="8">
        <f t="shared" si="19"/>
        <v>0</v>
      </c>
      <c r="I484" s="51" t="s">
        <v>4</v>
      </c>
      <c r="J484" s="11">
        <v>0</v>
      </c>
      <c r="K484" s="12">
        <v>0</v>
      </c>
      <c r="L484" s="12">
        <v>8</v>
      </c>
      <c r="M484" s="8">
        <f t="shared" si="20"/>
        <v>0</v>
      </c>
      <c r="N484" s="23" t="s">
        <v>4</v>
      </c>
      <c r="O484" s="23">
        <v>0</v>
      </c>
      <c r="P484" s="23">
        <v>0</v>
      </c>
      <c r="Q484" s="23">
        <v>8</v>
      </c>
      <c r="R484" s="23">
        <v>0</v>
      </c>
      <c r="S484" s="23" t="s">
        <v>7</v>
      </c>
      <c r="T484">
        <v>6</v>
      </c>
      <c r="U484">
        <v>0</v>
      </c>
      <c r="V484">
        <v>2</v>
      </c>
      <c r="W484">
        <v>0</v>
      </c>
      <c r="X484" t="s">
        <v>4</v>
      </c>
      <c r="Y484">
        <v>6</v>
      </c>
      <c r="Z484">
        <v>0</v>
      </c>
      <c r="AA484">
        <v>9</v>
      </c>
      <c r="AB484">
        <v>0</v>
      </c>
    </row>
    <row r="485" spans="1:28" ht="52" x14ac:dyDescent="0.25">
      <c r="A485">
        <v>484</v>
      </c>
      <c r="B485" t="s">
        <v>972</v>
      </c>
      <c r="C485" s="23" t="s">
        <v>973</v>
      </c>
      <c r="D485" s="51" t="s">
        <v>7</v>
      </c>
      <c r="E485" s="11">
        <v>10</v>
      </c>
      <c r="F485" s="12">
        <v>0</v>
      </c>
      <c r="G485" s="12">
        <v>0</v>
      </c>
      <c r="H485" s="8">
        <f t="shared" si="19"/>
        <v>0</v>
      </c>
      <c r="I485" s="51" t="s">
        <v>7</v>
      </c>
      <c r="J485" s="11">
        <v>8</v>
      </c>
      <c r="K485" s="12">
        <v>0</v>
      </c>
      <c r="L485" s="12">
        <v>3</v>
      </c>
      <c r="M485" s="8">
        <f t="shared" si="20"/>
        <v>0</v>
      </c>
      <c r="N485" s="23" t="s">
        <v>7</v>
      </c>
      <c r="O485" s="23">
        <v>10</v>
      </c>
      <c r="P485" s="23">
        <v>0</v>
      </c>
      <c r="Q485" s="23">
        <v>0</v>
      </c>
      <c r="R485" s="23">
        <v>0</v>
      </c>
      <c r="S485" s="23" t="s">
        <v>7</v>
      </c>
      <c r="T485">
        <v>9</v>
      </c>
      <c r="U485">
        <v>0</v>
      </c>
      <c r="V485">
        <v>0</v>
      </c>
      <c r="W485">
        <v>0</v>
      </c>
      <c r="X485" t="s">
        <v>7</v>
      </c>
      <c r="Y485">
        <v>10</v>
      </c>
      <c r="Z485">
        <v>0</v>
      </c>
      <c r="AA485">
        <v>0</v>
      </c>
      <c r="AB485">
        <v>0</v>
      </c>
    </row>
    <row r="486" spans="1:28" ht="35" x14ac:dyDescent="0.25">
      <c r="A486">
        <v>485</v>
      </c>
      <c r="B486" t="s">
        <v>974</v>
      </c>
      <c r="C486" s="23" t="s">
        <v>975</v>
      </c>
      <c r="D486" s="51" t="s">
        <v>7</v>
      </c>
      <c r="E486" s="11">
        <v>8</v>
      </c>
      <c r="F486" s="12">
        <v>0</v>
      </c>
      <c r="G486" s="12">
        <v>0</v>
      </c>
      <c r="H486" s="8">
        <f t="shared" si="19"/>
        <v>0</v>
      </c>
      <c r="I486" s="51" t="s">
        <v>7</v>
      </c>
      <c r="J486" s="11">
        <v>6</v>
      </c>
      <c r="K486" s="12">
        <v>0</v>
      </c>
      <c r="L486" s="12">
        <v>4</v>
      </c>
      <c r="M486" s="8">
        <f t="shared" si="20"/>
        <v>0</v>
      </c>
      <c r="N486" s="23" t="s">
        <v>7</v>
      </c>
      <c r="O486" s="23">
        <v>8</v>
      </c>
      <c r="P486" s="23">
        <v>0</v>
      </c>
      <c r="Q486" s="23">
        <v>2</v>
      </c>
      <c r="R486" s="23">
        <v>0</v>
      </c>
      <c r="S486" s="23" t="s">
        <v>7</v>
      </c>
      <c r="T486">
        <v>7</v>
      </c>
      <c r="U486">
        <v>0</v>
      </c>
      <c r="V486">
        <v>0</v>
      </c>
      <c r="W486">
        <v>0</v>
      </c>
      <c r="X486" t="s">
        <v>7</v>
      </c>
      <c r="Y486">
        <v>7</v>
      </c>
      <c r="Z486">
        <v>0</v>
      </c>
      <c r="AA486">
        <v>9</v>
      </c>
      <c r="AB486">
        <v>0</v>
      </c>
    </row>
    <row r="487" spans="1:28" ht="35" x14ac:dyDescent="0.25">
      <c r="A487">
        <v>486</v>
      </c>
      <c r="B487" t="s">
        <v>976</v>
      </c>
      <c r="C487" s="23" t="s">
        <v>977</v>
      </c>
      <c r="D487" s="51"/>
      <c r="E487" s="11">
        <v>0</v>
      </c>
      <c r="F487" s="12">
        <v>0</v>
      </c>
      <c r="G487" s="12">
        <v>0</v>
      </c>
      <c r="H487" s="8">
        <f t="shared" si="19"/>
        <v>1</v>
      </c>
      <c r="I487" s="51" t="s">
        <v>63</v>
      </c>
      <c r="J487" s="11">
        <v>0</v>
      </c>
      <c r="K487" s="12">
        <v>0</v>
      </c>
      <c r="L487" s="12">
        <v>0</v>
      </c>
      <c r="M487" s="8">
        <f t="shared" si="20"/>
        <v>1</v>
      </c>
      <c r="N487" s="23" t="s">
        <v>7</v>
      </c>
      <c r="O487" s="23">
        <v>8</v>
      </c>
      <c r="P487" s="23">
        <v>0</v>
      </c>
      <c r="Q487" s="23">
        <v>2</v>
      </c>
      <c r="R487" s="23">
        <v>0</v>
      </c>
      <c r="S487" s="23" t="s">
        <v>63</v>
      </c>
      <c r="T487">
        <v>0</v>
      </c>
      <c r="U487">
        <v>0</v>
      </c>
      <c r="V487">
        <v>0</v>
      </c>
      <c r="W487">
        <v>1</v>
      </c>
      <c r="X487" t="s">
        <v>7</v>
      </c>
      <c r="Y487">
        <v>6</v>
      </c>
      <c r="Z487">
        <v>4</v>
      </c>
      <c r="AA487">
        <v>2</v>
      </c>
      <c r="AB487">
        <v>0</v>
      </c>
    </row>
    <row r="488" spans="1:28" ht="35" x14ac:dyDescent="0.25">
      <c r="A488">
        <v>487</v>
      </c>
      <c r="B488" t="s">
        <v>978</v>
      </c>
      <c r="C488" s="23" t="s">
        <v>979</v>
      </c>
      <c r="D488" s="51" t="s">
        <v>7</v>
      </c>
      <c r="E488" s="11">
        <v>8</v>
      </c>
      <c r="F488" s="12">
        <v>3</v>
      </c>
      <c r="G488" s="12">
        <v>0</v>
      </c>
      <c r="H488" s="8">
        <f t="shared" si="19"/>
        <v>0</v>
      </c>
      <c r="I488" s="51" t="s">
        <v>7</v>
      </c>
      <c r="J488" s="11">
        <v>8</v>
      </c>
      <c r="K488" s="12">
        <v>0</v>
      </c>
      <c r="L488" s="12">
        <v>0</v>
      </c>
      <c r="M488" s="8">
        <f t="shared" si="20"/>
        <v>0</v>
      </c>
      <c r="N488" s="23" t="s">
        <v>7</v>
      </c>
      <c r="O488" s="23">
        <v>10</v>
      </c>
      <c r="P488" s="23">
        <v>0</v>
      </c>
      <c r="Q488" s="23">
        <v>0</v>
      </c>
      <c r="R488" s="23">
        <v>0</v>
      </c>
      <c r="S488" s="23" t="s">
        <v>7</v>
      </c>
      <c r="T488">
        <v>9</v>
      </c>
      <c r="U488">
        <v>0</v>
      </c>
      <c r="V488">
        <v>0</v>
      </c>
      <c r="W488">
        <v>0</v>
      </c>
      <c r="X488" t="s">
        <v>7</v>
      </c>
      <c r="Y488">
        <v>8</v>
      </c>
      <c r="Z488">
        <v>4</v>
      </c>
      <c r="AA488">
        <v>0</v>
      </c>
      <c r="AB488">
        <v>0</v>
      </c>
    </row>
    <row r="489" spans="1:28" ht="52" x14ac:dyDescent="0.25">
      <c r="A489">
        <v>488</v>
      </c>
      <c r="B489" t="s">
        <v>980</v>
      </c>
      <c r="C489" s="23" t="s">
        <v>981</v>
      </c>
      <c r="D489" s="51" t="s">
        <v>7</v>
      </c>
      <c r="E489" s="11">
        <v>6</v>
      </c>
      <c r="F489" s="12">
        <v>3</v>
      </c>
      <c r="G489" s="12">
        <v>5</v>
      </c>
      <c r="H489" s="8">
        <f t="shared" si="19"/>
        <v>0</v>
      </c>
      <c r="I489" s="51" t="s">
        <v>7</v>
      </c>
      <c r="J489" s="11">
        <v>8</v>
      </c>
      <c r="K489" s="12">
        <v>0</v>
      </c>
      <c r="L489" s="12">
        <v>0</v>
      </c>
      <c r="M489" s="8">
        <f t="shared" si="20"/>
        <v>0</v>
      </c>
      <c r="N489" s="23" t="s">
        <v>7</v>
      </c>
      <c r="O489" s="23">
        <v>9</v>
      </c>
      <c r="P489" s="23">
        <v>0</v>
      </c>
      <c r="Q489" s="23">
        <v>0</v>
      </c>
      <c r="R489" s="23">
        <v>0</v>
      </c>
      <c r="S489" s="23" t="s">
        <v>7</v>
      </c>
      <c r="T489">
        <v>7</v>
      </c>
      <c r="U489">
        <v>2</v>
      </c>
      <c r="V489">
        <v>0</v>
      </c>
      <c r="W489">
        <v>0</v>
      </c>
      <c r="X489" t="s">
        <v>7</v>
      </c>
      <c r="Y489">
        <v>8</v>
      </c>
      <c r="Z489">
        <v>2</v>
      </c>
      <c r="AA489">
        <v>2</v>
      </c>
      <c r="AB489">
        <v>0</v>
      </c>
    </row>
    <row r="490" spans="1:28" ht="52" x14ac:dyDescent="0.25">
      <c r="A490">
        <v>489</v>
      </c>
      <c r="B490" t="s">
        <v>982</v>
      </c>
      <c r="C490" s="23" t="s">
        <v>983</v>
      </c>
      <c r="D490" s="51" t="s">
        <v>7</v>
      </c>
      <c r="E490" s="11">
        <v>10</v>
      </c>
      <c r="F490" s="12">
        <v>0</v>
      </c>
      <c r="G490" s="12">
        <v>0</v>
      </c>
      <c r="H490" s="8">
        <f t="shared" si="19"/>
        <v>0</v>
      </c>
      <c r="I490" s="51" t="s">
        <v>7</v>
      </c>
      <c r="J490" s="11">
        <v>10</v>
      </c>
      <c r="K490" s="12">
        <v>0</v>
      </c>
      <c r="L490" s="12">
        <v>0</v>
      </c>
      <c r="M490" s="8">
        <f t="shared" si="20"/>
        <v>0</v>
      </c>
      <c r="O490" s="23">
        <v>0</v>
      </c>
      <c r="P490" s="23">
        <v>0</v>
      </c>
      <c r="Q490" s="23">
        <v>0</v>
      </c>
      <c r="R490" s="23">
        <v>1</v>
      </c>
      <c r="S490" s="23" t="s">
        <v>63</v>
      </c>
      <c r="T490">
        <v>0</v>
      </c>
      <c r="U490">
        <v>0</v>
      </c>
      <c r="V490">
        <v>0</v>
      </c>
      <c r="W490">
        <v>1</v>
      </c>
      <c r="X490" t="s">
        <v>7</v>
      </c>
      <c r="Y490">
        <v>10</v>
      </c>
      <c r="Z490">
        <v>0</v>
      </c>
      <c r="AA490">
        <v>0</v>
      </c>
      <c r="AB490">
        <v>0</v>
      </c>
    </row>
    <row r="491" spans="1:28" ht="20" x14ac:dyDescent="0.25">
      <c r="A491">
        <v>490</v>
      </c>
      <c r="B491" t="s">
        <v>984</v>
      </c>
      <c r="C491" s="23" t="s">
        <v>985</v>
      </c>
      <c r="D491" s="51" t="s">
        <v>4</v>
      </c>
      <c r="E491" s="11">
        <v>0</v>
      </c>
      <c r="F491" s="12">
        <v>0</v>
      </c>
      <c r="G491" s="12">
        <v>10</v>
      </c>
      <c r="H491" s="8">
        <f t="shared" si="19"/>
        <v>0</v>
      </c>
      <c r="I491" s="51" t="s">
        <v>4</v>
      </c>
      <c r="J491" s="11">
        <v>0</v>
      </c>
      <c r="K491" s="12">
        <v>0</v>
      </c>
      <c r="L491" s="12">
        <v>8</v>
      </c>
      <c r="M491" s="8">
        <f t="shared" si="20"/>
        <v>0</v>
      </c>
      <c r="N491" s="23" t="s">
        <v>4</v>
      </c>
      <c r="O491" s="23">
        <v>0</v>
      </c>
      <c r="P491" s="23">
        <v>0</v>
      </c>
      <c r="Q491" s="23">
        <v>10</v>
      </c>
      <c r="R491" s="23">
        <v>0</v>
      </c>
      <c r="S491" s="23" t="s">
        <v>4</v>
      </c>
      <c r="T491">
        <v>0</v>
      </c>
      <c r="U491">
        <v>0</v>
      </c>
      <c r="V491">
        <v>10</v>
      </c>
      <c r="W491">
        <v>0</v>
      </c>
      <c r="X491" t="s">
        <v>4</v>
      </c>
      <c r="Y491">
        <v>0</v>
      </c>
      <c r="Z491">
        <v>0</v>
      </c>
      <c r="AA491">
        <v>10</v>
      </c>
      <c r="AB491">
        <v>0</v>
      </c>
    </row>
    <row r="492" spans="1:28" ht="20" x14ac:dyDescent="0.25">
      <c r="A492">
        <v>491</v>
      </c>
      <c r="B492" t="s">
        <v>986</v>
      </c>
      <c r="C492" s="23" t="s">
        <v>987</v>
      </c>
      <c r="D492" s="51" t="s">
        <v>4</v>
      </c>
      <c r="E492" s="11">
        <v>0</v>
      </c>
      <c r="F492" s="12">
        <v>0</v>
      </c>
      <c r="G492" s="12">
        <v>10</v>
      </c>
      <c r="H492" s="8">
        <f t="shared" si="19"/>
        <v>0</v>
      </c>
      <c r="I492" s="51" t="s">
        <v>4</v>
      </c>
      <c r="J492" s="11">
        <v>0</v>
      </c>
      <c r="K492" s="12">
        <v>0</v>
      </c>
      <c r="L492" s="12">
        <v>8</v>
      </c>
      <c r="M492" s="8">
        <f t="shared" si="20"/>
        <v>0</v>
      </c>
      <c r="N492" s="23" t="s">
        <v>4</v>
      </c>
      <c r="O492" s="23">
        <v>0</v>
      </c>
      <c r="P492" s="23">
        <v>0</v>
      </c>
      <c r="Q492" s="23">
        <v>10</v>
      </c>
      <c r="R492" s="23">
        <v>0</v>
      </c>
      <c r="S492" s="23" t="s">
        <v>46</v>
      </c>
      <c r="T492">
        <v>0</v>
      </c>
      <c r="U492">
        <v>6</v>
      </c>
      <c r="V492">
        <v>3</v>
      </c>
      <c r="W492">
        <v>0</v>
      </c>
      <c r="X492" t="s">
        <v>4</v>
      </c>
      <c r="Y492">
        <v>0</v>
      </c>
      <c r="Z492">
        <v>3</v>
      </c>
      <c r="AA492">
        <v>10</v>
      </c>
      <c r="AB492">
        <v>0</v>
      </c>
    </row>
    <row r="493" spans="1:28" ht="69" x14ac:dyDescent="0.25">
      <c r="A493">
        <v>492</v>
      </c>
      <c r="B493" t="s">
        <v>988</v>
      </c>
      <c r="C493" s="23" t="s">
        <v>989</v>
      </c>
      <c r="D493" s="51" t="s">
        <v>7</v>
      </c>
      <c r="E493" s="11">
        <v>8</v>
      </c>
      <c r="F493" s="12">
        <v>0</v>
      </c>
      <c r="G493" s="12">
        <v>0</v>
      </c>
      <c r="H493" s="8">
        <f t="shared" si="19"/>
        <v>0</v>
      </c>
      <c r="I493" s="51" t="s">
        <v>7</v>
      </c>
      <c r="J493" s="11">
        <v>8</v>
      </c>
      <c r="K493" s="12">
        <v>0</v>
      </c>
      <c r="L493" s="12">
        <v>0</v>
      </c>
      <c r="M493" s="8">
        <f t="shared" si="20"/>
        <v>0</v>
      </c>
      <c r="N493" s="23" t="s">
        <v>7</v>
      </c>
      <c r="O493" s="23">
        <v>10</v>
      </c>
      <c r="P493" s="23">
        <v>0</v>
      </c>
      <c r="Q493" s="23">
        <v>0</v>
      </c>
      <c r="R493" s="23">
        <v>0</v>
      </c>
      <c r="S493" s="23" t="s">
        <v>7</v>
      </c>
      <c r="T493">
        <v>10</v>
      </c>
      <c r="U493">
        <v>0</v>
      </c>
      <c r="V493">
        <v>0</v>
      </c>
      <c r="W493">
        <v>0</v>
      </c>
      <c r="X493" t="s">
        <v>7</v>
      </c>
      <c r="Y493">
        <v>8</v>
      </c>
      <c r="Z493">
        <v>0</v>
      </c>
      <c r="AA493">
        <v>4</v>
      </c>
      <c r="AB493">
        <v>0</v>
      </c>
    </row>
    <row r="494" spans="1:28" ht="52" x14ac:dyDescent="0.25">
      <c r="A494">
        <v>493</v>
      </c>
      <c r="B494" t="s">
        <v>990</v>
      </c>
      <c r="C494" s="23" t="s">
        <v>991</v>
      </c>
      <c r="D494" s="51" t="s">
        <v>7</v>
      </c>
      <c r="E494" s="11">
        <v>10</v>
      </c>
      <c r="F494" s="12">
        <v>0</v>
      </c>
      <c r="G494" s="12">
        <v>0</v>
      </c>
      <c r="H494" s="8">
        <f t="shared" si="19"/>
        <v>0</v>
      </c>
      <c r="I494" s="51" t="s">
        <v>7</v>
      </c>
      <c r="J494" s="11">
        <v>8</v>
      </c>
      <c r="K494" s="12">
        <v>0</v>
      </c>
      <c r="L494" s="12">
        <v>0</v>
      </c>
      <c r="M494" s="8">
        <f t="shared" si="20"/>
        <v>0</v>
      </c>
      <c r="N494" s="23" t="s">
        <v>7</v>
      </c>
      <c r="O494" s="23">
        <v>8</v>
      </c>
      <c r="P494" s="23">
        <v>0</v>
      </c>
      <c r="Q494" s="23">
        <v>0</v>
      </c>
      <c r="R494" s="23">
        <v>0</v>
      </c>
      <c r="S494" s="23" t="s">
        <v>7</v>
      </c>
      <c r="T494">
        <v>10</v>
      </c>
      <c r="U494">
        <v>0</v>
      </c>
      <c r="V494">
        <v>0</v>
      </c>
      <c r="W494">
        <v>0</v>
      </c>
      <c r="X494" t="s">
        <v>7</v>
      </c>
      <c r="Y494">
        <v>7</v>
      </c>
      <c r="Z494">
        <v>0</v>
      </c>
      <c r="AA494">
        <v>0</v>
      </c>
      <c r="AB494">
        <v>0</v>
      </c>
    </row>
    <row r="495" spans="1:28" ht="35" x14ac:dyDescent="0.25">
      <c r="A495">
        <v>494</v>
      </c>
      <c r="B495" t="s">
        <v>992</v>
      </c>
      <c r="C495" s="23" t="s">
        <v>993</v>
      </c>
      <c r="D495" s="51" t="s">
        <v>7</v>
      </c>
      <c r="E495" s="11">
        <v>10</v>
      </c>
      <c r="F495" s="12">
        <v>0</v>
      </c>
      <c r="G495" s="12">
        <v>0</v>
      </c>
      <c r="H495" s="8">
        <f t="shared" si="19"/>
        <v>0</v>
      </c>
      <c r="I495" s="51" t="s">
        <v>7</v>
      </c>
      <c r="J495" s="11">
        <v>8</v>
      </c>
      <c r="K495" s="12">
        <v>0</v>
      </c>
      <c r="L495" s="12">
        <v>0</v>
      </c>
      <c r="M495" s="8">
        <f t="shared" si="20"/>
        <v>0</v>
      </c>
      <c r="N495" s="23" t="s">
        <v>7</v>
      </c>
      <c r="O495" s="23">
        <v>10</v>
      </c>
      <c r="P495" s="23">
        <v>0</v>
      </c>
      <c r="Q495" s="23">
        <v>0</v>
      </c>
      <c r="R495" s="23">
        <v>0</v>
      </c>
      <c r="S495" s="23" t="s">
        <v>7</v>
      </c>
      <c r="T495">
        <v>10</v>
      </c>
      <c r="U495">
        <v>0</v>
      </c>
      <c r="V495">
        <v>0</v>
      </c>
      <c r="W495">
        <v>0</v>
      </c>
      <c r="X495" t="s">
        <v>7</v>
      </c>
      <c r="Y495">
        <v>9</v>
      </c>
      <c r="Z495">
        <v>0</v>
      </c>
      <c r="AA495">
        <v>0</v>
      </c>
      <c r="AB495">
        <v>0</v>
      </c>
    </row>
    <row r="496" spans="1:28" ht="69" x14ac:dyDescent="0.25">
      <c r="A496">
        <v>495</v>
      </c>
      <c r="B496" t="s">
        <v>994</v>
      </c>
      <c r="C496" s="23" t="s">
        <v>995</v>
      </c>
      <c r="D496" s="51" t="s">
        <v>7</v>
      </c>
      <c r="E496" s="11">
        <v>10</v>
      </c>
      <c r="F496" s="12">
        <v>0</v>
      </c>
      <c r="G496" s="12">
        <v>0</v>
      </c>
      <c r="H496" s="8">
        <f t="shared" si="19"/>
        <v>0</v>
      </c>
      <c r="I496" s="51" t="s">
        <v>7</v>
      </c>
      <c r="J496" s="11">
        <v>10</v>
      </c>
      <c r="K496" s="12">
        <v>0</v>
      </c>
      <c r="L496" s="12">
        <v>0</v>
      </c>
      <c r="M496" s="8">
        <f t="shared" si="20"/>
        <v>0</v>
      </c>
      <c r="N496" s="23" t="s">
        <v>7</v>
      </c>
      <c r="O496" s="23">
        <v>10</v>
      </c>
      <c r="P496" s="23">
        <v>0</v>
      </c>
      <c r="Q496" s="23">
        <v>0</v>
      </c>
      <c r="R496" s="23">
        <v>0</v>
      </c>
      <c r="S496" s="23" t="s">
        <v>7</v>
      </c>
      <c r="T496">
        <v>10</v>
      </c>
      <c r="U496">
        <v>0</v>
      </c>
      <c r="V496">
        <v>0</v>
      </c>
      <c r="W496">
        <v>0</v>
      </c>
      <c r="X496" t="s">
        <v>7</v>
      </c>
      <c r="Y496">
        <v>10</v>
      </c>
      <c r="Z496">
        <v>0</v>
      </c>
      <c r="AA496">
        <v>0</v>
      </c>
      <c r="AB496">
        <v>0</v>
      </c>
    </row>
    <row r="497" spans="1:28" ht="35" x14ac:dyDescent="0.25">
      <c r="A497">
        <v>496</v>
      </c>
      <c r="B497" t="s">
        <v>996</v>
      </c>
      <c r="C497" s="23" t="s">
        <v>997</v>
      </c>
      <c r="D497" s="51" t="s">
        <v>7</v>
      </c>
      <c r="E497" s="11">
        <v>10</v>
      </c>
      <c r="F497" s="12">
        <v>0</v>
      </c>
      <c r="G497" s="12">
        <v>0</v>
      </c>
      <c r="H497" s="8">
        <f t="shared" si="19"/>
        <v>0</v>
      </c>
      <c r="I497" s="51" t="s">
        <v>7</v>
      </c>
      <c r="J497" s="11">
        <v>10</v>
      </c>
      <c r="K497" s="12">
        <v>0</v>
      </c>
      <c r="L497" s="12">
        <v>0</v>
      </c>
      <c r="M497" s="8">
        <f t="shared" si="20"/>
        <v>0</v>
      </c>
      <c r="N497" s="23" t="s">
        <v>7</v>
      </c>
      <c r="O497" s="23">
        <v>10</v>
      </c>
      <c r="P497" s="23">
        <v>0</v>
      </c>
      <c r="Q497" s="23">
        <v>0</v>
      </c>
      <c r="R497" s="23">
        <v>0</v>
      </c>
      <c r="S497" s="23" t="s">
        <v>7</v>
      </c>
      <c r="T497">
        <v>10</v>
      </c>
      <c r="U497">
        <v>0</v>
      </c>
      <c r="V497">
        <v>0</v>
      </c>
      <c r="W497">
        <v>0</v>
      </c>
      <c r="X497" t="s">
        <v>7</v>
      </c>
      <c r="Y497">
        <v>9</v>
      </c>
      <c r="Z497">
        <v>0</v>
      </c>
      <c r="AA497">
        <v>0</v>
      </c>
      <c r="AB497">
        <v>0</v>
      </c>
    </row>
    <row r="498" spans="1:28" ht="35" x14ac:dyDescent="0.25">
      <c r="A498">
        <v>497</v>
      </c>
      <c r="B498" t="s">
        <v>998</v>
      </c>
      <c r="C498" s="23" t="s">
        <v>999</v>
      </c>
      <c r="D498" s="51"/>
      <c r="E498" s="11">
        <v>0</v>
      </c>
      <c r="F498" s="12">
        <v>0</v>
      </c>
      <c r="G498" s="12">
        <v>0</v>
      </c>
      <c r="H498" s="8">
        <f t="shared" si="19"/>
        <v>1</v>
      </c>
      <c r="I498" s="51" t="s">
        <v>4</v>
      </c>
      <c r="J498" s="11">
        <v>0</v>
      </c>
      <c r="K498" s="12">
        <v>0</v>
      </c>
      <c r="L498" s="12">
        <v>8</v>
      </c>
      <c r="M498" s="8">
        <f t="shared" si="20"/>
        <v>0</v>
      </c>
      <c r="N498" s="23" t="s">
        <v>4</v>
      </c>
      <c r="O498" s="23">
        <v>0</v>
      </c>
      <c r="P498" s="23">
        <v>0</v>
      </c>
      <c r="Q498" s="23">
        <v>10</v>
      </c>
      <c r="R498" s="23">
        <v>0</v>
      </c>
      <c r="S498" s="23" t="s">
        <v>4</v>
      </c>
      <c r="T498">
        <v>0</v>
      </c>
      <c r="U498">
        <v>0</v>
      </c>
      <c r="V498">
        <v>10</v>
      </c>
      <c r="W498">
        <v>0</v>
      </c>
      <c r="X498" t="s">
        <v>4</v>
      </c>
      <c r="Y498">
        <v>0</v>
      </c>
      <c r="Z498">
        <v>0</v>
      </c>
      <c r="AA498">
        <v>10</v>
      </c>
      <c r="AB498">
        <v>0</v>
      </c>
    </row>
    <row r="499" spans="1:28" ht="86" x14ac:dyDescent="0.25">
      <c r="A499">
        <v>498</v>
      </c>
      <c r="B499" t="s">
        <v>1000</v>
      </c>
      <c r="C499" s="23" t="s">
        <v>1001</v>
      </c>
      <c r="D499" s="51" t="s">
        <v>7</v>
      </c>
      <c r="E499" s="11">
        <v>10</v>
      </c>
      <c r="F499" s="12">
        <v>0</v>
      </c>
      <c r="G499" s="12">
        <v>0</v>
      </c>
      <c r="H499" s="8">
        <f t="shared" si="19"/>
        <v>0</v>
      </c>
      <c r="I499" s="51" t="s">
        <v>7</v>
      </c>
      <c r="J499" s="11">
        <v>10</v>
      </c>
      <c r="K499" s="12">
        <v>0</v>
      </c>
      <c r="L499" s="12">
        <v>0</v>
      </c>
      <c r="M499" s="8">
        <f t="shared" si="20"/>
        <v>0</v>
      </c>
      <c r="N499" s="23" t="s">
        <v>7</v>
      </c>
      <c r="O499" s="23">
        <v>10</v>
      </c>
      <c r="P499" s="23">
        <v>0</v>
      </c>
      <c r="Q499" s="23">
        <v>0</v>
      </c>
      <c r="R499" s="23">
        <v>0</v>
      </c>
      <c r="S499" s="23" t="s">
        <v>7</v>
      </c>
      <c r="T499">
        <v>10</v>
      </c>
      <c r="U499">
        <v>0</v>
      </c>
      <c r="V499">
        <v>0</v>
      </c>
      <c r="W499">
        <v>0</v>
      </c>
      <c r="X499" t="s">
        <v>7</v>
      </c>
      <c r="Y499">
        <v>10</v>
      </c>
      <c r="Z499">
        <v>0</v>
      </c>
      <c r="AA499">
        <v>0</v>
      </c>
      <c r="AB499">
        <v>0</v>
      </c>
    </row>
    <row r="500" spans="1:28" ht="52" x14ac:dyDescent="0.25">
      <c r="A500">
        <v>499</v>
      </c>
      <c r="B500" t="s">
        <v>1002</v>
      </c>
      <c r="C500" s="23" t="s">
        <v>1003</v>
      </c>
      <c r="D500" s="51" t="s">
        <v>7</v>
      </c>
      <c r="E500" s="11">
        <v>6</v>
      </c>
      <c r="F500" s="12">
        <v>0</v>
      </c>
      <c r="G500" s="12">
        <v>0</v>
      </c>
      <c r="H500" s="8">
        <f t="shared" si="19"/>
        <v>0</v>
      </c>
      <c r="I500" s="51" t="s">
        <v>7</v>
      </c>
      <c r="J500" s="11">
        <v>6</v>
      </c>
      <c r="K500" s="12">
        <v>0</v>
      </c>
      <c r="L500" s="12">
        <v>3</v>
      </c>
      <c r="M500" s="8">
        <f t="shared" si="20"/>
        <v>0</v>
      </c>
      <c r="N500" s="23" t="s">
        <v>7</v>
      </c>
      <c r="O500" s="23">
        <v>8</v>
      </c>
      <c r="P500" s="23">
        <v>0</v>
      </c>
      <c r="Q500" s="23">
        <v>0</v>
      </c>
      <c r="R500" s="23">
        <v>0</v>
      </c>
      <c r="S500" s="23" t="s">
        <v>7</v>
      </c>
      <c r="T500">
        <v>6</v>
      </c>
      <c r="U500">
        <v>0</v>
      </c>
      <c r="V500">
        <v>0</v>
      </c>
      <c r="W500">
        <v>0</v>
      </c>
      <c r="X500" t="s">
        <v>7</v>
      </c>
      <c r="Y500">
        <v>7</v>
      </c>
      <c r="Z500">
        <v>0</v>
      </c>
      <c r="AA500">
        <v>0</v>
      </c>
      <c r="AB500">
        <v>0</v>
      </c>
    </row>
    <row r="501" spans="1:28" ht="35" x14ac:dyDescent="0.25">
      <c r="A501">
        <v>500</v>
      </c>
      <c r="B501" t="s">
        <v>1004</v>
      </c>
      <c r="C501" s="23" t="s">
        <v>1005</v>
      </c>
      <c r="D501" s="51" t="s">
        <v>4</v>
      </c>
      <c r="E501" s="11">
        <v>0</v>
      </c>
      <c r="F501" s="12">
        <v>0</v>
      </c>
      <c r="G501" s="12">
        <v>3</v>
      </c>
      <c r="H501" s="8">
        <f t="shared" si="19"/>
        <v>0</v>
      </c>
      <c r="I501" s="51" t="s">
        <v>46</v>
      </c>
      <c r="J501" s="11">
        <v>0</v>
      </c>
      <c r="K501" s="12">
        <v>8</v>
      </c>
      <c r="L501" s="12">
        <v>0</v>
      </c>
      <c r="M501" s="8">
        <f t="shared" si="20"/>
        <v>0</v>
      </c>
      <c r="N501" s="23" t="s">
        <v>4</v>
      </c>
      <c r="O501" s="23">
        <v>0</v>
      </c>
      <c r="P501" s="23">
        <v>0</v>
      </c>
      <c r="Q501" s="23">
        <v>9</v>
      </c>
      <c r="R501" s="23">
        <v>0</v>
      </c>
      <c r="S501" s="23" t="s">
        <v>46</v>
      </c>
      <c r="T501">
        <v>0</v>
      </c>
      <c r="U501">
        <v>10</v>
      </c>
      <c r="V501">
        <v>0</v>
      </c>
      <c r="W501">
        <v>0</v>
      </c>
      <c r="X501" t="s">
        <v>46</v>
      </c>
      <c r="Y501">
        <v>0</v>
      </c>
      <c r="Z501">
        <v>10</v>
      </c>
      <c r="AA501">
        <v>0</v>
      </c>
      <c r="AB501">
        <v>0</v>
      </c>
    </row>
    <row r="502" spans="1:28" ht="20" x14ac:dyDescent="0.25">
      <c r="A502">
        <v>501</v>
      </c>
      <c r="B502" t="s">
        <v>1006</v>
      </c>
      <c r="C502" s="23" t="s">
        <v>1007</v>
      </c>
      <c r="D502" s="51" t="s">
        <v>7</v>
      </c>
      <c r="E502" s="11">
        <v>9</v>
      </c>
      <c r="F502" s="12">
        <v>0</v>
      </c>
      <c r="G502" s="12">
        <v>0</v>
      </c>
      <c r="H502" s="8">
        <f t="shared" si="19"/>
        <v>0</v>
      </c>
      <c r="I502" s="51" t="s">
        <v>7</v>
      </c>
      <c r="J502" s="11">
        <v>6</v>
      </c>
      <c r="K502" s="12">
        <v>0</v>
      </c>
      <c r="L502" s="12">
        <v>0</v>
      </c>
      <c r="M502" s="8">
        <f t="shared" si="20"/>
        <v>0</v>
      </c>
      <c r="N502" s="23" t="s">
        <v>7</v>
      </c>
      <c r="O502" s="23">
        <v>10</v>
      </c>
      <c r="P502" s="23">
        <v>0</v>
      </c>
      <c r="Q502" s="23">
        <v>0</v>
      </c>
      <c r="R502" s="23">
        <v>0</v>
      </c>
      <c r="S502" s="23" t="s">
        <v>7</v>
      </c>
      <c r="T502">
        <v>10</v>
      </c>
      <c r="U502">
        <v>0</v>
      </c>
      <c r="V502">
        <v>0</v>
      </c>
      <c r="W502">
        <v>0</v>
      </c>
      <c r="X502" t="s">
        <v>7</v>
      </c>
      <c r="Y502">
        <v>9</v>
      </c>
      <c r="Z502">
        <v>2</v>
      </c>
      <c r="AA502">
        <v>0</v>
      </c>
      <c r="AB502">
        <v>0</v>
      </c>
    </row>
    <row r="503" spans="1:28" ht="20" x14ac:dyDescent="0.25">
      <c r="A503">
        <v>502</v>
      </c>
      <c r="B503" t="s">
        <v>1008</v>
      </c>
      <c r="C503" s="23" t="s">
        <v>1009</v>
      </c>
      <c r="D503" s="51" t="s">
        <v>7</v>
      </c>
      <c r="E503" s="11">
        <v>10</v>
      </c>
      <c r="F503" s="12">
        <v>0</v>
      </c>
      <c r="G503" s="12">
        <v>0</v>
      </c>
      <c r="H503" s="8">
        <f t="shared" si="19"/>
        <v>0</v>
      </c>
      <c r="I503" s="51" t="s">
        <v>7</v>
      </c>
      <c r="J503" s="11">
        <v>8</v>
      </c>
      <c r="K503" s="12">
        <v>0</v>
      </c>
      <c r="L503" s="12">
        <v>0</v>
      </c>
      <c r="M503" s="8">
        <f t="shared" si="20"/>
        <v>0</v>
      </c>
      <c r="N503" s="23" t="s">
        <v>7</v>
      </c>
      <c r="O503" s="23">
        <v>10</v>
      </c>
      <c r="P503" s="23">
        <v>0</v>
      </c>
      <c r="Q503" s="23">
        <v>0</v>
      </c>
      <c r="R503" s="23">
        <v>0</v>
      </c>
      <c r="S503" s="23" t="s">
        <v>7</v>
      </c>
      <c r="T503">
        <v>10</v>
      </c>
      <c r="U503">
        <v>0</v>
      </c>
      <c r="V503">
        <v>0</v>
      </c>
      <c r="W503">
        <v>0</v>
      </c>
      <c r="X503" t="s">
        <v>7</v>
      </c>
      <c r="Y503">
        <v>10</v>
      </c>
      <c r="Z503">
        <v>0</v>
      </c>
      <c r="AA503">
        <v>0</v>
      </c>
      <c r="AB503">
        <v>0</v>
      </c>
    </row>
    <row r="504" spans="1:28" ht="20" x14ac:dyDescent="0.25">
      <c r="A504">
        <v>503</v>
      </c>
      <c r="B504" t="s">
        <v>1010</v>
      </c>
      <c r="C504" s="23" t="s">
        <v>1011</v>
      </c>
      <c r="D504" s="51" t="s">
        <v>7</v>
      </c>
      <c r="E504" s="11">
        <v>8</v>
      </c>
      <c r="F504" s="12">
        <v>0</v>
      </c>
      <c r="G504" s="12">
        <v>0</v>
      </c>
      <c r="H504" s="8">
        <f t="shared" si="19"/>
        <v>0</v>
      </c>
      <c r="I504" s="51" t="s">
        <v>7</v>
      </c>
      <c r="J504" s="11">
        <v>6</v>
      </c>
      <c r="K504" s="12">
        <v>0</v>
      </c>
      <c r="L504" s="12">
        <v>0</v>
      </c>
      <c r="M504" s="8">
        <f t="shared" si="20"/>
        <v>0</v>
      </c>
      <c r="N504" s="23" t="s">
        <v>7</v>
      </c>
      <c r="O504" s="23">
        <v>7</v>
      </c>
      <c r="P504" s="23">
        <v>0</v>
      </c>
      <c r="Q504" s="23">
        <v>0</v>
      </c>
      <c r="R504" s="23">
        <v>0</v>
      </c>
      <c r="S504" s="23" t="s">
        <v>63</v>
      </c>
      <c r="T504">
        <v>0</v>
      </c>
      <c r="U504">
        <v>0</v>
      </c>
      <c r="V504">
        <v>0</v>
      </c>
      <c r="W504">
        <v>1</v>
      </c>
      <c r="X504" t="s">
        <v>4</v>
      </c>
      <c r="Y504">
        <v>0</v>
      </c>
      <c r="Z504">
        <v>0</v>
      </c>
      <c r="AA504">
        <v>10</v>
      </c>
      <c r="AB504">
        <v>0</v>
      </c>
    </row>
    <row r="505" spans="1:28" ht="86" x14ac:dyDescent="0.25">
      <c r="A505">
        <v>504</v>
      </c>
      <c r="B505" t="s">
        <v>1012</v>
      </c>
      <c r="C505" s="23" t="s">
        <v>1013</v>
      </c>
      <c r="D505" s="51" t="s">
        <v>4</v>
      </c>
      <c r="E505" s="11">
        <v>3</v>
      </c>
      <c r="F505" s="12">
        <v>0</v>
      </c>
      <c r="G505" s="12">
        <v>5</v>
      </c>
      <c r="H505" s="8">
        <f t="shared" si="19"/>
        <v>0</v>
      </c>
      <c r="I505" s="51" t="s">
        <v>7</v>
      </c>
      <c r="J505" s="11">
        <v>8</v>
      </c>
      <c r="K505" s="12">
        <v>0</v>
      </c>
      <c r="L505" s="12">
        <v>0</v>
      </c>
      <c r="M505" s="8">
        <f t="shared" si="20"/>
        <v>0</v>
      </c>
      <c r="N505" s="23" t="s">
        <v>7</v>
      </c>
      <c r="O505" s="23">
        <v>5</v>
      </c>
      <c r="P505" s="23">
        <v>0</v>
      </c>
      <c r="Q505" s="23">
        <v>4</v>
      </c>
      <c r="R505" s="23">
        <v>0</v>
      </c>
      <c r="S505" s="23" t="s">
        <v>7</v>
      </c>
      <c r="T505">
        <v>8</v>
      </c>
      <c r="U505">
        <v>2</v>
      </c>
      <c r="V505">
        <v>0</v>
      </c>
      <c r="W505">
        <v>0</v>
      </c>
      <c r="X505" t="s">
        <v>7</v>
      </c>
      <c r="Y505">
        <v>8</v>
      </c>
      <c r="Z505">
        <v>5</v>
      </c>
      <c r="AA505">
        <v>4</v>
      </c>
      <c r="AB505">
        <v>0</v>
      </c>
    </row>
    <row r="506" spans="1:28" ht="35" x14ac:dyDescent="0.25">
      <c r="A506">
        <v>505</v>
      </c>
      <c r="B506" t="s">
        <v>1014</v>
      </c>
      <c r="C506" s="23" t="s">
        <v>1015</v>
      </c>
      <c r="D506" s="51"/>
      <c r="E506" s="11">
        <v>0</v>
      </c>
      <c r="F506" s="12">
        <v>0</v>
      </c>
      <c r="G506" s="12">
        <v>0</v>
      </c>
      <c r="H506" s="8">
        <f t="shared" si="19"/>
        <v>1</v>
      </c>
      <c r="I506" s="51" t="s">
        <v>46</v>
      </c>
      <c r="J506" s="11">
        <v>0</v>
      </c>
      <c r="K506" s="12">
        <v>8</v>
      </c>
      <c r="L506" s="12">
        <v>0</v>
      </c>
      <c r="M506" s="8">
        <f t="shared" si="20"/>
        <v>0</v>
      </c>
      <c r="O506" s="23">
        <v>0</v>
      </c>
      <c r="P506" s="23">
        <v>0</v>
      </c>
      <c r="Q506" s="23">
        <v>0</v>
      </c>
      <c r="R506" s="23">
        <v>1</v>
      </c>
      <c r="S506" s="23" t="s">
        <v>46</v>
      </c>
      <c r="T506">
        <v>0</v>
      </c>
      <c r="U506">
        <v>6</v>
      </c>
      <c r="V506">
        <v>0</v>
      </c>
      <c r="W506">
        <v>0</v>
      </c>
      <c r="X506" t="s">
        <v>46</v>
      </c>
      <c r="Y506">
        <v>0</v>
      </c>
      <c r="Z506">
        <v>6</v>
      </c>
      <c r="AA506">
        <v>0</v>
      </c>
      <c r="AB506">
        <v>0</v>
      </c>
    </row>
    <row r="507" spans="1:28" ht="20" x14ac:dyDescent="0.25">
      <c r="A507">
        <v>506</v>
      </c>
      <c r="B507" t="s">
        <v>1016</v>
      </c>
      <c r="C507" s="23" t="s">
        <v>1017</v>
      </c>
      <c r="D507" s="51" t="s">
        <v>7</v>
      </c>
      <c r="E507" s="11">
        <v>10</v>
      </c>
      <c r="F507" s="12">
        <v>0</v>
      </c>
      <c r="G507" s="12">
        <v>0</v>
      </c>
      <c r="H507" s="8">
        <f t="shared" si="19"/>
        <v>0</v>
      </c>
      <c r="I507" s="51" t="s">
        <v>7</v>
      </c>
      <c r="J507" s="11">
        <v>10</v>
      </c>
      <c r="K507" s="12">
        <v>0</v>
      </c>
      <c r="L507" s="12">
        <v>0</v>
      </c>
      <c r="M507" s="8">
        <f t="shared" si="20"/>
        <v>0</v>
      </c>
      <c r="N507" s="23" t="s">
        <v>7</v>
      </c>
      <c r="O507" s="23">
        <v>10</v>
      </c>
      <c r="P507" s="23">
        <v>0</v>
      </c>
      <c r="Q507" s="23">
        <v>0</v>
      </c>
      <c r="R507" s="23">
        <v>0</v>
      </c>
      <c r="S507" s="23" t="s">
        <v>7</v>
      </c>
      <c r="T507">
        <v>10</v>
      </c>
      <c r="U507">
        <v>0</v>
      </c>
      <c r="V507">
        <v>0</v>
      </c>
      <c r="W507">
        <v>0</v>
      </c>
      <c r="X507" t="s">
        <v>7</v>
      </c>
      <c r="Y507">
        <v>10</v>
      </c>
      <c r="Z507">
        <v>0</v>
      </c>
      <c r="AA507">
        <v>0</v>
      </c>
      <c r="AB507">
        <v>0</v>
      </c>
    </row>
    <row r="508" spans="1:28" ht="35" x14ac:dyDescent="0.25">
      <c r="A508">
        <v>507</v>
      </c>
      <c r="B508" t="s">
        <v>1018</v>
      </c>
      <c r="C508" s="23" t="s">
        <v>1019</v>
      </c>
      <c r="D508" s="51" t="s">
        <v>7</v>
      </c>
      <c r="E508" s="11">
        <v>7</v>
      </c>
      <c r="F508" s="12">
        <v>0</v>
      </c>
      <c r="G508" s="12">
        <v>4</v>
      </c>
      <c r="H508" s="8">
        <f t="shared" si="19"/>
        <v>0</v>
      </c>
      <c r="I508" s="51" t="s">
        <v>7</v>
      </c>
      <c r="J508" s="11">
        <v>8</v>
      </c>
      <c r="K508" s="12">
        <v>0</v>
      </c>
      <c r="L508" s="12">
        <v>0</v>
      </c>
      <c r="M508" s="8">
        <f t="shared" si="20"/>
        <v>0</v>
      </c>
      <c r="N508" s="23" t="s">
        <v>4</v>
      </c>
      <c r="O508" s="23">
        <v>5</v>
      </c>
      <c r="P508" s="23">
        <v>5</v>
      </c>
      <c r="Q508" s="23">
        <v>8</v>
      </c>
      <c r="R508" s="23">
        <v>0</v>
      </c>
      <c r="S508" s="23" t="s">
        <v>7</v>
      </c>
      <c r="T508">
        <v>9</v>
      </c>
      <c r="U508">
        <v>0</v>
      </c>
      <c r="V508">
        <v>0</v>
      </c>
      <c r="W508">
        <v>0</v>
      </c>
      <c r="X508" t="s">
        <v>7</v>
      </c>
      <c r="Y508">
        <v>6</v>
      </c>
      <c r="Z508">
        <v>3</v>
      </c>
      <c r="AA508">
        <v>4</v>
      </c>
      <c r="AB508">
        <v>0</v>
      </c>
    </row>
    <row r="509" spans="1:28" ht="35" x14ac:dyDescent="0.25">
      <c r="A509">
        <v>508</v>
      </c>
      <c r="B509" t="s">
        <v>1020</v>
      </c>
      <c r="C509" s="23" t="s">
        <v>1021</v>
      </c>
      <c r="D509" s="51" t="s">
        <v>4</v>
      </c>
      <c r="E509" s="11">
        <v>3</v>
      </c>
      <c r="F509" s="12">
        <v>0</v>
      </c>
      <c r="G509" s="12">
        <v>6</v>
      </c>
      <c r="H509" s="8">
        <f t="shared" si="19"/>
        <v>0</v>
      </c>
      <c r="I509" s="51" t="s">
        <v>7</v>
      </c>
      <c r="J509" s="11">
        <v>8</v>
      </c>
      <c r="K509" s="12">
        <v>0</v>
      </c>
      <c r="L509" s="12">
        <v>0</v>
      </c>
      <c r="M509" s="8">
        <f t="shared" si="20"/>
        <v>0</v>
      </c>
      <c r="N509" s="23" t="s">
        <v>7</v>
      </c>
      <c r="O509" s="23">
        <v>6</v>
      </c>
      <c r="P509" s="23">
        <v>0</v>
      </c>
      <c r="Q509" s="23">
        <v>3</v>
      </c>
      <c r="R509" s="23">
        <v>0</v>
      </c>
      <c r="S509" s="23" t="s">
        <v>7</v>
      </c>
      <c r="T509">
        <v>8</v>
      </c>
      <c r="U509">
        <v>0</v>
      </c>
      <c r="V509">
        <v>0</v>
      </c>
      <c r="W509">
        <v>0</v>
      </c>
      <c r="X509" t="s">
        <v>46</v>
      </c>
      <c r="Y509">
        <v>4</v>
      </c>
      <c r="Z509">
        <v>7</v>
      </c>
      <c r="AA509">
        <v>4</v>
      </c>
      <c r="AB509">
        <v>0</v>
      </c>
    </row>
    <row r="510" spans="1:28" ht="35" x14ac:dyDescent="0.25">
      <c r="A510">
        <v>509</v>
      </c>
      <c r="B510" t="s">
        <v>1022</v>
      </c>
      <c r="C510" s="23" t="s">
        <v>1023</v>
      </c>
      <c r="D510" s="51" t="s">
        <v>7</v>
      </c>
      <c r="E510" s="11">
        <v>10</v>
      </c>
      <c r="F510" s="12">
        <v>0</v>
      </c>
      <c r="G510" s="12">
        <v>0</v>
      </c>
      <c r="H510" s="8">
        <f t="shared" si="19"/>
        <v>0</v>
      </c>
      <c r="I510" s="51" t="s">
        <v>7</v>
      </c>
      <c r="J510" s="11">
        <v>10</v>
      </c>
      <c r="K510" s="12">
        <v>0</v>
      </c>
      <c r="L510" s="12">
        <v>0</v>
      </c>
      <c r="M510" s="8">
        <f t="shared" si="20"/>
        <v>0</v>
      </c>
      <c r="N510" s="23" t="s">
        <v>7</v>
      </c>
      <c r="O510" s="23">
        <v>10</v>
      </c>
      <c r="P510" s="23">
        <v>0</v>
      </c>
      <c r="Q510" s="23">
        <v>0</v>
      </c>
      <c r="R510" s="23">
        <v>0</v>
      </c>
      <c r="S510" s="23" t="s">
        <v>7</v>
      </c>
      <c r="T510">
        <v>10</v>
      </c>
      <c r="U510">
        <v>0</v>
      </c>
      <c r="V510">
        <v>0</v>
      </c>
      <c r="W510">
        <v>0</v>
      </c>
      <c r="X510" t="s">
        <v>7</v>
      </c>
      <c r="Y510">
        <v>10</v>
      </c>
      <c r="Z510">
        <v>0</v>
      </c>
      <c r="AA510">
        <v>0</v>
      </c>
      <c r="AB510">
        <v>0</v>
      </c>
    </row>
    <row r="511" spans="1:28" ht="52" x14ac:dyDescent="0.25">
      <c r="A511">
        <v>510</v>
      </c>
      <c r="B511" t="s">
        <v>1024</v>
      </c>
      <c r="C511" s="23" t="s">
        <v>1025</v>
      </c>
      <c r="D511" s="51" t="s">
        <v>7</v>
      </c>
      <c r="E511" s="11">
        <v>7</v>
      </c>
      <c r="F511" s="12">
        <v>0</v>
      </c>
      <c r="G511" s="12">
        <v>5</v>
      </c>
      <c r="H511" s="8">
        <f t="shared" si="19"/>
        <v>0</v>
      </c>
      <c r="I511" s="51" t="s">
        <v>4</v>
      </c>
      <c r="J511" s="11">
        <v>3</v>
      </c>
      <c r="K511" s="12">
        <v>0</v>
      </c>
      <c r="L511" s="12">
        <v>6</v>
      </c>
      <c r="M511" s="8">
        <f t="shared" si="20"/>
        <v>0</v>
      </c>
      <c r="N511" s="23" t="s">
        <v>7</v>
      </c>
      <c r="O511" s="23">
        <v>6</v>
      </c>
      <c r="P511" s="23">
        <v>0</v>
      </c>
      <c r="Q511" s="23">
        <v>4</v>
      </c>
      <c r="R511" s="23">
        <v>0</v>
      </c>
      <c r="S511" s="23" t="s">
        <v>7</v>
      </c>
      <c r="T511">
        <v>6</v>
      </c>
      <c r="U511">
        <v>0</v>
      </c>
      <c r="V511">
        <v>5</v>
      </c>
      <c r="W511">
        <v>0</v>
      </c>
      <c r="X511" t="s">
        <v>4</v>
      </c>
      <c r="Y511">
        <v>4</v>
      </c>
      <c r="Z511">
        <v>2</v>
      </c>
      <c r="AA511">
        <v>8</v>
      </c>
      <c r="AB511">
        <v>0</v>
      </c>
    </row>
    <row r="512" spans="1:28" ht="52" x14ac:dyDescent="0.25">
      <c r="A512">
        <v>511</v>
      </c>
      <c r="B512" t="s">
        <v>1026</v>
      </c>
      <c r="C512" s="23" t="s">
        <v>1027</v>
      </c>
      <c r="D512" s="51" t="s">
        <v>7</v>
      </c>
      <c r="E512" s="11">
        <v>7</v>
      </c>
      <c r="F512" s="12">
        <v>0</v>
      </c>
      <c r="G512" s="12">
        <v>0</v>
      </c>
      <c r="H512" s="8">
        <f t="shared" si="19"/>
        <v>0</v>
      </c>
      <c r="I512" s="51" t="s">
        <v>7</v>
      </c>
      <c r="J512" s="11">
        <v>8</v>
      </c>
      <c r="K512" s="12">
        <v>0</v>
      </c>
      <c r="L512" s="12">
        <v>0</v>
      </c>
      <c r="M512" s="8">
        <f t="shared" si="20"/>
        <v>0</v>
      </c>
      <c r="N512" s="23" t="s">
        <v>7</v>
      </c>
      <c r="O512" s="23">
        <v>8</v>
      </c>
      <c r="P512" s="23">
        <v>0</v>
      </c>
      <c r="Q512" s="23">
        <v>0</v>
      </c>
      <c r="R512" s="23">
        <v>0</v>
      </c>
      <c r="S512" s="23" t="s">
        <v>7</v>
      </c>
      <c r="T512">
        <v>9</v>
      </c>
      <c r="U512">
        <v>0</v>
      </c>
      <c r="V512">
        <v>0</v>
      </c>
      <c r="W512">
        <v>0</v>
      </c>
      <c r="X512" t="s">
        <v>7</v>
      </c>
      <c r="Y512">
        <v>8</v>
      </c>
      <c r="Z512">
        <v>0</v>
      </c>
      <c r="AA512">
        <v>0</v>
      </c>
      <c r="AB512">
        <v>0</v>
      </c>
    </row>
    <row r="513" spans="1:28" ht="20" x14ac:dyDescent="0.25">
      <c r="A513">
        <v>512</v>
      </c>
      <c r="B513" t="s">
        <v>1028</v>
      </c>
      <c r="C513" s="23" t="s">
        <v>1029</v>
      </c>
      <c r="D513" s="51" t="s">
        <v>46</v>
      </c>
      <c r="E513" s="11">
        <v>0</v>
      </c>
      <c r="F513" s="12">
        <v>4</v>
      </c>
      <c r="G513" s="12">
        <v>0</v>
      </c>
      <c r="H513" s="8">
        <f t="shared" si="19"/>
        <v>0</v>
      </c>
      <c r="I513" s="51" t="s">
        <v>46</v>
      </c>
      <c r="J513" s="11">
        <v>0</v>
      </c>
      <c r="K513" s="12">
        <v>8</v>
      </c>
      <c r="L513" s="12">
        <v>0</v>
      </c>
      <c r="M513" s="8">
        <f t="shared" si="20"/>
        <v>0</v>
      </c>
      <c r="N513" s="23" t="s">
        <v>7</v>
      </c>
      <c r="O513" s="23">
        <v>8</v>
      </c>
      <c r="P513" s="23">
        <v>0</v>
      </c>
      <c r="Q513" s="23">
        <v>0</v>
      </c>
      <c r="R513" s="23">
        <v>0</v>
      </c>
      <c r="S513" s="23" t="s">
        <v>63</v>
      </c>
      <c r="T513">
        <v>0</v>
      </c>
      <c r="U513">
        <v>0</v>
      </c>
      <c r="V513">
        <v>0</v>
      </c>
      <c r="W513">
        <v>1</v>
      </c>
      <c r="X513" t="s">
        <v>46</v>
      </c>
      <c r="Y513">
        <v>0</v>
      </c>
      <c r="Z513">
        <v>8</v>
      </c>
      <c r="AA513">
        <v>0</v>
      </c>
      <c r="AB513">
        <v>0</v>
      </c>
    </row>
    <row r="514" spans="1:28" ht="35" x14ac:dyDescent="0.25">
      <c r="A514">
        <v>513</v>
      </c>
      <c r="B514" t="s">
        <v>1030</v>
      </c>
      <c r="C514" s="23" t="s">
        <v>1031</v>
      </c>
      <c r="D514" s="51" t="s">
        <v>7</v>
      </c>
      <c r="E514" s="11">
        <v>10</v>
      </c>
      <c r="F514" s="12">
        <v>0</v>
      </c>
      <c r="G514" s="12">
        <v>0</v>
      </c>
      <c r="H514" s="8">
        <f t="shared" si="19"/>
        <v>0</v>
      </c>
      <c r="I514" s="51" t="s">
        <v>7</v>
      </c>
      <c r="J514" s="11">
        <v>10</v>
      </c>
      <c r="K514" s="12">
        <v>0</v>
      </c>
      <c r="L514" s="12">
        <v>0</v>
      </c>
      <c r="M514" s="8">
        <f t="shared" si="20"/>
        <v>0</v>
      </c>
      <c r="N514" s="23" t="s">
        <v>7</v>
      </c>
      <c r="O514" s="23">
        <v>10</v>
      </c>
      <c r="P514" s="23">
        <v>0</v>
      </c>
      <c r="Q514" s="23">
        <v>0</v>
      </c>
      <c r="R514" s="23">
        <v>0</v>
      </c>
      <c r="S514" s="23" t="s">
        <v>7</v>
      </c>
      <c r="T514">
        <v>10</v>
      </c>
      <c r="U514">
        <v>0</v>
      </c>
      <c r="V514">
        <v>0</v>
      </c>
      <c r="W514">
        <v>0</v>
      </c>
      <c r="X514" t="s">
        <v>7</v>
      </c>
      <c r="Y514">
        <v>10</v>
      </c>
      <c r="Z514">
        <v>0</v>
      </c>
      <c r="AA514">
        <v>2</v>
      </c>
      <c r="AB514">
        <v>0</v>
      </c>
    </row>
    <row r="515" spans="1:28" ht="86" x14ac:dyDescent="0.25">
      <c r="A515">
        <v>514</v>
      </c>
      <c r="B515" t="s">
        <v>1032</v>
      </c>
      <c r="C515" s="23" t="s">
        <v>1033</v>
      </c>
      <c r="D515" s="51" t="s">
        <v>7</v>
      </c>
      <c r="E515" s="11">
        <v>10</v>
      </c>
      <c r="F515" s="12">
        <v>0</v>
      </c>
      <c r="G515" s="12">
        <v>0</v>
      </c>
      <c r="H515" s="8">
        <f t="shared" si="19"/>
        <v>0</v>
      </c>
      <c r="I515" s="51" t="s">
        <v>7</v>
      </c>
      <c r="J515" s="11">
        <v>10</v>
      </c>
      <c r="K515" s="12">
        <v>5</v>
      </c>
      <c r="L515" s="12">
        <v>0</v>
      </c>
      <c r="M515" s="8">
        <f t="shared" si="20"/>
        <v>0</v>
      </c>
      <c r="N515" s="23" t="s">
        <v>7</v>
      </c>
      <c r="O515" s="23">
        <v>8</v>
      </c>
      <c r="P515" s="23">
        <v>1</v>
      </c>
      <c r="Q515" s="23">
        <v>0</v>
      </c>
      <c r="R515" s="23">
        <v>0</v>
      </c>
      <c r="S515" s="23" t="s">
        <v>7</v>
      </c>
      <c r="T515">
        <v>10</v>
      </c>
      <c r="U515">
        <v>0</v>
      </c>
      <c r="V515">
        <v>0</v>
      </c>
      <c r="W515">
        <v>0</v>
      </c>
      <c r="X515" t="s">
        <v>7</v>
      </c>
      <c r="Y515">
        <v>7</v>
      </c>
      <c r="Z515">
        <v>5</v>
      </c>
      <c r="AA515">
        <v>0</v>
      </c>
      <c r="AB515">
        <v>0</v>
      </c>
    </row>
    <row r="516" spans="1:28" ht="52" x14ac:dyDescent="0.25">
      <c r="A516">
        <v>515</v>
      </c>
      <c r="B516" t="s">
        <v>1034</v>
      </c>
      <c r="C516" s="23" t="s">
        <v>1035</v>
      </c>
      <c r="D516" s="51" t="s">
        <v>7</v>
      </c>
      <c r="E516" s="11">
        <v>8</v>
      </c>
      <c r="F516" s="12">
        <v>0</v>
      </c>
      <c r="G516" s="12">
        <v>6</v>
      </c>
      <c r="H516" s="8">
        <f t="shared" si="19"/>
        <v>0</v>
      </c>
      <c r="I516" s="51" t="s">
        <v>7</v>
      </c>
      <c r="J516" s="11">
        <v>6</v>
      </c>
      <c r="K516" s="12">
        <v>0</v>
      </c>
      <c r="L516" s="12">
        <v>3</v>
      </c>
      <c r="M516" s="8">
        <f t="shared" si="20"/>
        <v>0</v>
      </c>
      <c r="N516" s="23" t="s">
        <v>7</v>
      </c>
      <c r="O516" s="23">
        <v>10</v>
      </c>
      <c r="P516" s="23">
        <v>0</v>
      </c>
      <c r="Q516" s="23">
        <v>0</v>
      </c>
      <c r="R516" s="23">
        <v>0</v>
      </c>
      <c r="S516" s="23" t="s">
        <v>7</v>
      </c>
      <c r="T516">
        <v>3</v>
      </c>
      <c r="U516">
        <v>0</v>
      </c>
      <c r="V516">
        <v>7</v>
      </c>
      <c r="W516">
        <v>0</v>
      </c>
      <c r="X516" t="s">
        <v>7</v>
      </c>
      <c r="Y516">
        <v>3</v>
      </c>
      <c r="Z516">
        <v>0</v>
      </c>
      <c r="AA516">
        <v>2</v>
      </c>
      <c r="AB516">
        <v>0</v>
      </c>
    </row>
    <row r="517" spans="1:28" ht="86" x14ac:dyDescent="0.25">
      <c r="A517">
        <v>516</v>
      </c>
      <c r="B517" t="s">
        <v>1036</v>
      </c>
      <c r="C517" s="23" t="s">
        <v>1037</v>
      </c>
      <c r="D517" s="51" t="s">
        <v>7</v>
      </c>
      <c r="E517" s="11">
        <v>8</v>
      </c>
      <c r="F517" s="12">
        <v>0</v>
      </c>
      <c r="G517" s="12">
        <v>6</v>
      </c>
      <c r="H517" s="8">
        <f t="shared" si="19"/>
        <v>0</v>
      </c>
      <c r="I517" s="51" t="s">
        <v>7</v>
      </c>
      <c r="J517" s="11">
        <v>8</v>
      </c>
      <c r="K517" s="12">
        <v>0</v>
      </c>
      <c r="L517" s="12">
        <v>0</v>
      </c>
      <c r="M517" s="8">
        <f t="shared" si="20"/>
        <v>0</v>
      </c>
      <c r="N517" s="23" t="s">
        <v>7</v>
      </c>
      <c r="O517" s="23">
        <v>10</v>
      </c>
      <c r="P517" s="23">
        <v>0</v>
      </c>
      <c r="Q517" s="23">
        <v>0</v>
      </c>
      <c r="R517" s="23">
        <v>0</v>
      </c>
      <c r="S517" s="23" t="s">
        <v>7</v>
      </c>
      <c r="T517">
        <v>10</v>
      </c>
      <c r="U517">
        <v>0</v>
      </c>
      <c r="V517">
        <v>3</v>
      </c>
      <c r="W517">
        <v>0</v>
      </c>
      <c r="X517" t="s">
        <v>7</v>
      </c>
      <c r="Y517">
        <v>10</v>
      </c>
      <c r="Z517">
        <v>0</v>
      </c>
      <c r="AA517">
        <v>3</v>
      </c>
      <c r="AB517">
        <v>0</v>
      </c>
    </row>
    <row r="518" spans="1:28" ht="20" x14ac:dyDescent="0.25">
      <c r="A518">
        <v>517</v>
      </c>
      <c r="B518" t="s">
        <v>1038</v>
      </c>
      <c r="C518" s="23" t="s">
        <v>1039</v>
      </c>
      <c r="D518" s="51" t="s">
        <v>7</v>
      </c>
      <c r="E518" s="11">
        <v>7</v>
      </c>
      <c r="F518" s="12">
        <v>0</v>
      </c>
      <c r="G518" s="12">
        <v>0</v>
      </c>
      <c r="H518" s="8">
        <f t="shared" si="19"/>
        <v>0</v>
      </c>
      <c r="I518" s="51" t="s">
        <v>7</v>
      </c>
      <c r="J518" s="11">
        <v>8</v>
      </c>
      <c r="K518" s="12">
        <v>0</v>
      </c>
      <c r="L518" s="12">
        <v>0</v>
      </c>
      <c r="M518" s="8">
        <f t="shared" si="20"/>
        <v>0</v>
      </c>
      <c r="O518" s="23">
        <v>0</v>
      </c>
      <c r="P518" s="23">
        <v>0</v>
      </c>
      <c r="Q518" s="23">
        <v>0</v>
      </c>
      <c r="R518" s="23">
        <v>1</v>
      </c>
      <c r="S518" s="23" t="s">
        <v>7</v>
      </c>
      <c r="T518">
        <v>3</v>
      </c>
      <c r="U518">
        <v>0</v>
      </c>
      <c r="V518">
        <v>3</v>
      </c>
      <c r="W518">
        <v>0</v>
      </c>
      <c r="X518" t="s">
        <v>7</v>
      </c>
      <c r="Y518">
        <v>3</v>
      </c>
      <c r="Z518">
        <v>0</v>
      </c>
      <c r="AA518">
        <v>0</v>
      </c>
      <c r="AB518">
        <v>0</v>
      </c>
    </row>
    <row r="519" spans="1:28" ht="35" x14ac:dyDescent="0.25">
      <c r="A519">
        <v>518</v>
      </c>
      <c r="B519" t="s">
        <v>1040</v>
      </c>
      <c r="C519" s="23" t="s">
        <v>1041</v>
      </c>
      <c r="D519" s="51" t="s">
        <v>7</v>
      </c>
      <c r="E519" s="11">
        <v>7</v>
      </c>
      <c r="F519" s="12">
        <v>0</v>
      </c>
      <c r="G519" s="12">
        <v>0</v>
      </c>
      <c r="H519" s="8">
        <f t="shared" si="19"/>
        <v>0</v>
      </c>
      <c r="I519" s="51" t="s">
        <v>7</v>
      </c>
      <c r="J519" s="11">
        <v>8</v>
      </c>
      <c r="K519" s="12">
        <v>0</v>
      </c>
      <c r="L519" s="12">
        <v>0</v>
      </c>
      <c r="M519" s="8">
        <f t="shared" si="20"/>
        <v>0</v>
      </c>
      <c r="N519" s="23" t="s">
        <v>4</v>
      </c>
      <c r="O519" s="23">
        <v>2</v>
      </c>
      <c r="P519" s="23">
        <v>0</v>
      </c>
      <c r="Q519" s="23">
        <v>8</v>
      </c>
      <c r="R519" s="23">
        <v>0</v>
      </c>
      <c r="T519">
        <v>3</v>
      </c>
      <c r="U519">
        <v>0</v>
      </c>
      <c r="V519">
        <v>6</v>
      </c>
      <c r="W519">
        <v>0</v>
      </c>
      <c r="X519" t="s">
        <v>7</v>
      </c>
      <c r="Y519">
        <v>7</v>
      </c>
      <c r="Z519">
        <v>0</v>
      </c>
      <c r="AA519">
        <v>9</v>
      </c>
      <c r="AB519">
        <v>0</v>
      </c>
    </row>
    <row r="520" spans="1:28" ht="52" x14ac:dyDescent="0.25">
      <c r="A520">
        <v>519</v>
      </c>
      <c r="B520" t="s">
        <v>1042</v>
      </c>
      <c r="C520" s="23" t="s">
        <v>1043</v>
      </c>
      <c r="D520" s="51" t="s">
        <v>4</v>
      </c>
      <c r="E520" s="11">
        <v>5</v>
      </c>
      <c r="F520" s="12">
        <v>0</v>
      </c>
      <c r="G520" s="12">
        <v>8</v>
      </c>
      <c r="H520" s="8">
        <f t="shared" si="19"/>
        <v>0</v>
      </c>
      <c r="I520" s="51" t="s">
        <v>7</v>
      </c>
      <c r="J520" s="11">
        <v>6</v>
      </c>
      <c r="K520" s="12">
        <v>0</v>
      </c>
      <c r="L520" s="12">
        <v>0</v>
      </c>
      <c r="M520" s="8">
        <f t="shared" si="20"/>
        <v>0</v>
      </c>
      <c r="N520" s="23" t="s">
        <v>7</v>
      </c>
      <c r="O520" s="23">
        <v>5</v>
      </c>
      <c r="P520" s="23">
        <v>0</v>
      </c>
      <c r="Q520" s="23">
        <v>3</v>
      </c>
      <c r="R520" s="23">
        <v>0</v>
      </c>
      <c r="S520" s="23" t="s">
        <v>7</v>
      </c>
      <c r="T520">
        <v>6</v>
      </c>
      <c r="U520">
        <v>0</v>
      </c>
      <c r="V520">
        <v>0</v>
      </c>
      <c r="W520">
        <v>0</v>
      </c>
      <c r="X520" t="s">
        <v>7</v>
      </c>
      <c r="Y520">
        <v>9</v>
      </c>
      <c r="Z520">
        <v>2</v>
      </c>
      <c r="AA520">
        <v>8</v>
      </c>
      <c r="AB520">
        <v>0</v>
      </c>
    </row>
    <row r="521" spans="1:28" ht="52" x14ac:dyDescent="0.25">
      <c r="A521">
        <v>520</v>
      </c>
      <c r="B521" t="s">
        <v>1044</v>
      </c>
      <c r="C521" s="23" t="s">
        <v>1045</v>
      </c>
      <c r="D521" s="51" t="s">
        <v>7</v>
      </c>
      <c r="E521" s="11">
        <v>10</v>
      </c>
      <c r="F521" s="12">
        <v>0</v>
      </c>
      <c r="G521" s="12">
        <v>0</v>
      </c>
      <c r="H521" s="8">
        <f t="shared" si="19"/>
        <v>0</v>
      </c>
      <c r="I521" s="51" t="s">
        <v>7</v>
      </c>
      <c r="J521" s="11">
        <v>10</v>
      </c>
      <c r="K521" s="12">
        <v>0</v>
      </c>
      <c r="L521" s="12">
        <v>0</v>
      </c>
      <c r="M521" s="8">
        <f t="shared" si="20"/>
        <v>0</v>
      </c>
      <c r="N521" s="23" t="s">
        <v>7</v>
      </c>
      <c r="O521" s="23">
        <v>10</v>
      </c>
      <c r="P521" s="23">
        <v>0</v>
      </c>
      <c r="Q521" s="23">
        <v>0</v>
      </c>
      <c r="R521" s="23">
        <v>0</v>
      </c>
      <c r="S521" s="23" t="s">
        <v>7</v>
      </c>
      <c r="T521">
        <v>10</v>
      </c>
      <c r="U521">
        <v>0</v>
      </c>
      <c r="V521">
        <v>0</v>
      </c>
      <c r="W521">
        <v>0</v>
      </c>
      <c r="X521" t="s">
        <v>7</v>
      </c>
      <c r="Y521">
        <v>10</v>
      </c>
      <c r="Z521">
        <v>0</v>
      </c>
      <c r="AA521">
        <v>0</v>
      </c>
      <c r="AB521">
        <v>0</v>
      </c>
    </row>
    <row r="522" spans="1:28" ht="20" x14ac:dyDescent="0.25">
      <c r="A522">
        <v>521</v>
      </c>
      <c r="B522" t="s">
        <v>1046</v>
      </c>
      <c r="C522" s="23" t="s">
        <v>1047</v>
      </c>
      <c r="D522" s="51" t="s">
        <v>7</v>
      </c>
      <c r="E522" s="11">
        <v>7</v>
      </c>
      <c r="F522" s="12">
        <v>0</v>
      </c>
      <c r="G522" s="12">
        <v>0</v>
      </c>
      <c r="H522" s="8">
        <f t="shared" si="19"/>
        <v>0</v>
      </c>
      <c r="I522" s="51" t="s">
        <v>7</v>
      </c>
      <c r="J522" s="11">
        <v>6</v>
      </c>
      <c r="K522" s="12">
        <v>0</v>
      </c>
      <c r="L522" s="12">
        <v>3</v>
      </c>
      <c r="M522" s="8">
        <f t="shared" si="20"/>
        <v>0</v>
      </c>
      <c r="N522" s="23" t="s">
        <v>7</v>
      </c>
      <c r="O522" s="23">
        <v>8</v>
      </c>
      <c r="P522" s="23">
        <v>0</v>
      </c>
      <c r="Q522" s="23">
        <v>1</v>
      </c>
      <c r="R522" s="23">
        <v>0</v>
      </c>
      <c r="S522" s="23" t="s">
        <v>7</v>
      </c>
      <c r="T522">
        <v>7</v>
      </c>
      <c r="U522">
        <v>0</v>
      </c>
      <c r="V522">
        <v>0</v>
      </c>
      <c r="W522">
        <v>0</v>
      </c>
      <c r="X522" t="s">
        <v>7</v>
      </c>
      <c r="Y522">
        <v>6</v>
      </c>
      <c r="Z522">
        <v>0</v>
      </c>
      <c r="AA522">
        <v>5</v>
      </c>
      <c r="AB522">
        <v>0</v>
      </c>
    </row>
    <row r="523" spans="1:28" ht="20" x14ac:dyDescent="0.25">
      <c r="A523">
        <v>522</v>
      </c>
      <c r="B523" t="s">
        <v>1048</v>
      </c>
      <c r="C523" s="23" t="s">
        <v>1049</v>
      </c>
      <c r="D523" s="51" t="s">
        <v>4</v>
      </c>
      <c r="E523" s="11">
        <v>6</v>
      </c>
      <c r="F523" s="12">
        <v>2</v>
      </c>
      <c r="G523" s="12">
        <v>8</v>
      </c>
      <c r="H523" s="8">
        <f t="shared" si="19"/>
        <v>0</v>
      </c>
      <c r="I523" s="51" t="s">
        <v>46</v>
      </c>
      <c r="J523" s="11">
        <v>0</v>
      </c>
      <c r="K523" s="12">
        <v>10</v>
      </c>
      <c r="L523" s="12">
        <v>0</v>
      </c>
      <c r="M523" s="8">
        <f t="shared" si="20"/>
        <v>0</v>
      </c>
      <c r="N523" s="23" t="s">
        <v>46</v>
      </c>
      <c r="O523" s="23">
        <v>0</v>
      </c>
      <c r="P523" s="23">
        <v>10</v>
      </c>
      <c r="Q523" s="23">
        <v>0</v>
      </c>
      <c r="R523" s="23">
        <v>0</v>
      </c>
      <c r="S523" s="23" t="s">
        <v>46</v>
      </c>
      <c r="T523">
        <v>0</v>
      </c>
      <c r="U523">
        <v>9</v>
      </c>
      <c r="V523">
        <v>0</v>
      </c>
      <c r="W523">
        <v>0</v>
      </c>
      <c r="X523" t="s">
        <v>46</v>
      </c>
      <c r="Y523">
        <v>0</v>
      </c>
      <c r="Z523">
        <v>10</v>
      </c>
      <c r="AA523">
        <v>0</v>
      </c>
      <c r="AB523">
        <v>0</v>
      </c>
    </row>
    <row r="524" spans="1:28" ht="20" x14ac:dyDescent="0.25">
      <c r="A524">
        <v>523</v>
      </c>
      <c r="B524" t="s">
        <v>1050</v>
      </c>
      <c r="C524" s="23" t="s">
        <v>1051</v>
      </c>
      <c r="D524" s="51"/>
      <c r="E524" s="11">
        <v>0</v>
      </c>
      <c r="F524" s="12">
        <v>0</v>
      </c>
      <c r="G524" s="12">
        <v>0</v>
      </c>
      <c r="H524" s="8">
        <f t="shared" si="19"/>
        <v>1</v>
      </c>
      <c r="I524" s="51" t="s">
        <v>63</v>
      </c>
      <c r="J524" s="11">
        <v>0</v>
      </c>
      <c r="K524" s="12">
        <v>0</v>
      </c>
      <c r="L524" s="12">
        <v>0</v>
      </c>
      <c r="M524" s="8">
        <f t="shared" si="20"/>
        <v>1</v>
      </c>
      <c r="O524" s="23">
        <v>0</v>
      </c>
      <c r="P524" s="23">
        <v>0</v>
      </c>
      <c r="Q524" s="23">
        <v>0</v>
      </c>
      <c r="R524" s="23">
        <v>1</v>
      </c>
      <c r="S524" s="23" t="s">
        <v>4</v>
      </c>
      <c r="T524">
        <v>0</v>
      </c>
      <c r="U524">
        <v>0</v>
      </c>
      <c r="V524">
        <v>10</v>
      </c>
      <c r="W524">
        <v>0</v>
      </c>
      <c r="X524" t="s">
        <v>63</v>
      </c>
      <c r="Y524">
        <v>0</v>
      </c>
      <c r="Z524">
        <v>0</v>
      </c>
      <c r="AA524">
        <v>0</v>
      </c>
      <c r="AB524">
        <v>1</v>
      </c>
    </row>
    <row r="525" spans="1:28" ht="35" x14ac:dyDescent="0.25">
      <c r="A525">
        <v>524</v>
      </c>
      <c r="B525" t="s">
        <v>1052</v>
      </c>
      <c r="C525" s="23" t="s">
        <v>1053</v>
      </c>
      <c r="D525" s="51" t="s">
        <v>7</v>
      </c>
      <c r="E525" s="11">
        <v>8</v>
      </c>
      <c r="F525" s="12">
        <v>0</v>
      </c>
      <c r="G525" s="12">
        <v>0</v>
      </c>
      <c r="H525" s="8">
        <f t="shared" si="19"/>
        <v>0</v>
      </c>
      <c r="I525" s="51" t="s">
        <v>7</v>
      </c>
      <c r="J525" s="11">
        <v>6</v>
      </c>
      <c r="K525" s="12">
        <v>0</v>
      </c>
      <c r="L525" s="12">
        <v>3</v>
      </c>
      <c r="M525" s="8">
        <f t="shared" si="20"/>
        <v>0</v>
      </c>
      <c r="N525" s="23" t="s">
        <v>4</v>
      </c>
      <c r="O525" s="23">
        <v>5</v>
      </c>
      <c r="P525" s="23">
        <v>0</v>
      </c>
      <c r="Q525" s="23">
        <v>8</v>
      </c>
      <c r="R525" s="23">
        <v>0</v>
      </c>
      <c r="S525" s="23" t="s">
        <v>4</v>
      </c>
      <c r="T525">
        <v>4</v>
      </c>
      <c r="U525">
        <v>0</v>
      </c>
      <c r="V525">
        <v>7</v>
      </c>
      <c r="W525">
        <v>0</v>
      </c>
      <c r="X525" t="s">
        <v>7</v>
      </c>
      <c r="Y525">
        <v>4</v>
      </c>
      <c r="Z525">
        <v>0</v>
      </c>
      <c r="AA525">
        <v>5</v>
      </c>
      <c r="AB525">
        <v>0</v>
      </c>
    </row>
    <row r="526" spans="1:28" ht="35" x14ac:dyDescent="0.25">
      <c r="A526">
        <v>525</v>
      </c>
      <c r="B526" t="s">
        <v>1054</v>
      </c>
      <c r="C526" s="23" t="s">
        <v>1055</v>
      </c>
      <c r="D526" s="51" t="s">
        <v>4</v>
      </c>
      <c r="E526" s="11">
        <v>6</v>
      </c>
      <c r="F526" s="12">
        <v>0</v>
      </c>
      <c r="G526" s="12">
        <v>9</v>
      </c>
      <c r="H526" s="8">
        <f t="shared" si="19"/>
        <v>0</v>
      </c>
      <c r="I526" s="51" t="s">
        <v>4</v>
      </c>
      <c r="J526" s="11">
        <v>3</v>
      </c>
      <c r="K526" s="12">
        <v>0</v>
      </c>
      <c r="L526" s="12">
        <v>8</v>
      </c>
      <c r="M526" s="8">
        <f t="shared" si="20"/>
        <v>0</v>
      </c>
      <c r="N526" s="23" t="s">
        <v>4</v>
      </c>
      <c r="O526" s="23">
        <v>4</v>
      </c>
      <c r="P526" s="23">
        <v>0</v>
      </c>
      <c r="Q526" s="23">
        <v>8</v>
      </c>
      <c r="R526" s="23">
        <v>0</v>
      </c>
      <c r="S526" s="23" t="s">
        <v>4</v>
      </c>
      <c r="T526">
        <v>3</v>
      </c>
      <c r="U526">
        <v>0</v>
      </c>
      <c r="V526">
        <v>10</v>
      </c>
      <c r="W526">
        <v>0</v>
      </c>
      <c r="X526" t="s">
        <v>4</v>
      </c>
      <c r="Y526">
        <v>5</v>
      </c>
      <c r="Z526">
        <v>0</v>
      </c>
      <c r="AA526">
        <v>10</v>
      </c>
      <c r="AB526">
        <v>0</v>
      </c>
    </row>
    <row r="527" spans="1:28" ht="20" x14ac:dyDescent="0.25">
      <c r="A527">
        <v>526</v>
      </c>
      <c r="B527" t="s">
        <v>1056</v>
      </c>
      <c r="C527" s="23" t="s">
        <v>1057</v>
      </c>
      <c r="D527" s="51" t="s">
        <v>4</v>
      </c>
      <c r="E527" s="11">
        <v>5</v>
      </c>
      <c r="F527" s="12">
        <v>0</v>
      </c>
      <c r="G527" s="12">
        <v>8</v>
      </c>
      <c r="H527" s="8">
        <f t="shared" si="19"/>
        <v>0</v>
      </c>
      <c r="I527" s="51" t="s">
        <v>4</v>
      </c>
      <c r="J527" s="11">
        <v>0</v>
      </c>
      <c r="K527" s="12">
        <v>0</v>
      </c>
      <c r="L527" s="12">
        <v>8</v>
      </c>
      <c r="M527" s="8">
        <f t="shared" si="20"/>
        <v>0</v>
      </c>
      <c r="N527" s="23" t="s">
        <v>7</v>
      </c>
      <c r="O527" s="23">
        <v>8</v>
      </c>
      <c r="P527" s="23">
        <v>0</v>
      </c>
      <c r="Q527" s="23">
        <v>4</v>
      </c>
      <c r="R527" s="23">
        <v>0</v>
      </c>
      <c r="S527" s="23" t="s">
        <v>7</v>
      </c>
      <c r="T527">
        <v>6</v>
      </c>
      <c r="U527">
        <v>0</v>
      </c>
      <c r="V527">
        <v>5</v>
      </c>
      <c r="W527">
        <v>0</v>
      </c>
      <c r="X527" t="s">
        <v>4</v>
      </c>
      <c r="Y527">
        <v>0</v>
      </c>
      <c r="Z527">
        <v>0</v>
      </c>
      <c r="AA527">
        <v>10</v>
      </c>
      <c r="AB527">
        <v>0</v>
      </c>
    </row>
    <row r="528" spans="1:28" ht="20" x14ac:dyDescent="0.25">
      <c r="A528">
        <v>527</v>
      </c>
      <c r="B528" t="s">
        <v>1058</v>
      </c>
      <c r="C528" s="23" t="s">
        <v>1059</v>
      </c>
      <c r="D528" s="51" t="s">
        <v>7</v>
      </c>
      <c r="E528" s="11">
        <v>6</v>
      </c>
      <c r="F528" s="12">
        <v>0</v>
      </c>
      <c r="G528" s="12">
        <v>0</v>
      </c>
      <c r="H528" s="8">
        <f t="shared" si="19"/>
        <v>0</v>
      </c>
      <c r="I528" s="51" t="s">
        <v>46</v>
      </c>
      <c r="J528" s="11">
        <v>0</v>
      </c>
      <c r="K528" s="12">
        <v>8</v>
      </c>
      <c r="L528" s="12">
        <v>0</v>
      </c>
      <c r="M528" s="8">
        <f t="shared" si="20"/>
        <v>0</v>
      </c>
      <c r="N528" s="23" t="s">
        <v>7</v>
      </c>
      <c r="O528" s="23">
        <v>9</v>
      </c>
      <c r="P528" s="23">
        <v>0</v>
      </c>
      <c r="Q528" s="23">
        <v>0</v>
      </c>
      <c r="R528" s="23">
        <v>0</v>
      </c>
      <c r="S528" s="23" t="s">
        <v>46</v>
      </c>
      <c r="T528">
        <v>0</v>
      </c>
      <c r="U528">
        <v>10</v>
      </c>
      <c r="V528">
        <v>0</v>
      </c>
      <c r="W528">
        <v>0</v>
      </c>
      <c r="X528" t="s">
        <v>46</v>
      </c>
      <c r="Y528">
        <v>0</v>
      </c>
      <c r="Z528">
        <v>10</v>
      </c>
      <c r="AA528">
        <v>0</v>
      </c>
      <c r="AB528">
        <v>0</v>
      </c>
    </row>
    <row r="529" spans="1:28" ht="20" x14ac:dyDescent="0.25">
      <c r="A529">
        <v>528</v>
      </c>
      <c r="B529" t="s">
        <v>1060</v>
      </c>
      <c r="C529" s="23" t="s">
        <v>1061</v>
      </c>
      <c r="D529" s="51" t="s">
        <v>7</v>
      </c>
      <c r="E529" s="11">
        <v>10</v>
      </c>
      <c r="F529" s="12">
        <v>0</v>
      </c>
      <c r="G529" s="12">
        <v>0</v>
      </c>
      <c r="H529" s="8">
        <f t="shared" si="19"/>
        <v>0</v>
      </c>
      <c r="I529" s="51" t="s">
        <v>7</v>
      </c>
      <c r="J529" s="11">
        <v>10</v>
      </c>
      <c r="K529" s="12">
        <v>0</v>
      </c>
      <c r="L529" s="12">
        <v>0</v>
      </c>
      <c r="M529" s="8">
        <f t="shared" si="20"/>
        <v>0</v>
      </c>
      <c r="N529" s="23" t="s">
        <v>7</v>
      </c>
      <c r="O529" s="23">
        <v>10</v>
      </c>
      <c r="P529" s="23">
        <v>0</v>
      </c>
      <c r="Q529" s="23">
        <v>0</v>
      </c>
      <c r="R529" s="23">
        <v>0</v>
      </c>
      <c r="S529" s="23" t="s">
        <v>7</v>
      </c>
      <c r="T529">
        <v>10</v>
      </c>
      <c r="U529">
        <v>0</v>
      </c>
      <c r="V529">
        <v>0</v>
      </c>
      <c r="W529">
        <v>0</v>
      </c>
      <c r="X529" t="s">
        <v>7</v>
      </c>
      <c r="Y529">
        <v>10</v>
      </c>
      <c r="Z529">
        <v>0</v>
      </c>
      <c r="AA529">
        <v>0</v>
      </c>
      <c r="AB529">
        <v>0</v>
      </c>
    </row>
    <row r="530" spans="1:28" ht="20" x14ac:dyDescent="0.25">
      <c r="A530">
        <v>529</v>
      </c>
      <c r="B530" t="s">
        <v>1062</v>
      </c>
      <c r="C530" s="23" t="s">
        <v>1063</v>
      </c>
      <c r="D530" s="51" t="s">
        <v>46</v>
      </c>
      <c r="E530" s="11">
        <v>0</v>
      </c>
      <c r="F530" s="12">
        <v>8</v>
      </c>
      <c r="G530" s="12">
        <v>0</v>
      </c>
      <c r="H530" s="8">
        <f t="shared" si="19"/>
        <v>0</v>
      </c>
      <c r="I530" s="51" t="s">
        <v>46</v>
      </c>
      <c r="J530" s="11">
        <v>0</v>
      </c>
      <c r="K530" s="12">
        <v>8</v>
      </c>
      <c r="L530" s="12">
        <v>0</v>
      </c>
      <c r="M530" s="8">
        <f t="shared" si="20"/>
        <v>0</v>
      </c>
      <c r="N530" s="23" t="s">
        <v>46</v>
      </c>
      <c r="O530" s="23">
        <v>0</v>
      </c>
      <c r="P530" s="23">
        <v>8</v>
      </c>
      <c r="Q530" s="23">
        <v>0</v>
      </c>
      <c r="R530" s="23">
        <v>0</v>
      </c>
      <c r="S530" s="23" t="s">
        <v>46</v>
      </c>
      <c r="T530">
        <v>0</v>
      </c>
      <c r="U530">
        <v>8</v>
      </c>
      <c r="V530">
        <v>0</v>
      </c>
      <c r="W530">
        <v>0</v>
      </c>
      <c r="X530" t="s">
        <v>46</v>
      </c>
      <c r="Y530">
        <v>0</v>
      </c>
      <c r="Z530">
        <v>8</v>
      </c>
      <c r="AA530">
        <v>0</v>
      </c>
      <c r="AB530">
        <v>0</v>
      </c>
    </row>
    <row r="531" spans="1:28" ht="52" x14ac:dyDescent="0.25">
      <c r="A531">
        <v>530</v>
      </c>
      <c r="B531" t="s">
        <v>1064</v>
      </c>
      <c r="C531" s="23" t="s">
        <v>1065</v>
      </c>
      <c r="D531" s="52" t="s">
        <v>7</v>
      </c>
      <c r="E531" s="11">
        <v>10</v>
      </c>
      <c r="F531" s="12">
        <v>0</v>
      </c>
      <c r="G531" s="12">
        <v>0</v>
      </c>
      <c r="H531" s="8">
        <f t="shared" si="19"/>
        <v>0</v>
      </c>
      <c r="I531" s="52" t="s">
        <v>7</v>
      </c>
      <c r="J531" s="11">
        <v>10</v>
      </c>
      <c r="K531" s="12">
        <v>0</v>
      </c>
      <c r="L531" s="12">
        <v>0</v>
      </c>
      <c r="M531" s="8">
        <f t="shared" si="20"/>
        <v>0</v>
      </c>
      <c r="N531" s="23" t="s">
        <v>7</v>
      </c>
      <c r="O531" s="23">
        <v>10</v>
      </c>
      <c r="P531" s="23">
        <v>0</v>
      </c>
      <c r="Q531" s="23">
        <v>0</v>
      </c>
      <c r="R531" s="23">
        <v>0</v>
      </c>
      <c r="S531" s="23" t="s">
        <v>7</v>
      </c>
      <c r="T531">
        <v>10</v>
      </c>
      <c r="U531">
        <v>0</v>
      </c>
      <c r="V531">
        <v>0</v>
      </c>
      <c r="W531">
        <v>0</v>
      </c>
      <c r="X531" t="s">
        <v>7</v>
      </c>
      <c r="Y531">
        <v>10</v>
      </c>
      <c r="Z531">
        <v>0</v>
      </c>
      <c r="AA531">
        <v>0</v>
      </c>
      <c r="AB531">
        <v>0</v>
      </c>
    </row>
    <row r="532" spans="1:28" ht="20" x14ac:dyDescent="0.25">
      <c r="A532">
        <v>531</v>
      </c>
      <c r="B532" t="s">
        <v>1066</v>
      </c>
      <c r="C532" s="23" t="s">
        <v>1067</v>
      </c>
      <c r="D532" s="53" t="s">
        <v>4</v>
      </c>
      <c r="E532" s="11">
        <v>2</v>
      </c>
      <c r="F532" s="12">
        <v>0</v>
      </c>
      <c r="G532" s="12">
        <v>10</v>
      </c>
      <c r="H532" s="8">
        <f t="shared" si="19"/>
        <v>0</v>
      </c>
      <c r="I532" s="53" t="s">
        <v>4</v>
      </c>
      <c r="J532" s="11">
        <v>0</v>
      </c>
      <c r="K532" s="12">
        <v>0</v>
      </c>
      <c r="L532" s="12">
        <v>8</v>
      </c>
      <c r="M532" s="8">
        <f t="shared" si="20"/>
        <v>0</v>
      </c>
      <c r="N532" s="23" t="s">
        <v>4</v>
      </c>
      <c r="O532" s="23">
        <v>5</v>
      </c>
      <c r="P532" s="23">
        <v>0</v>
      </c>
      <c r="Q532" s="23">
        <v>8</v>
      </c>
      <c r="R532" s="23">
        <v>0</v>
      </c>
      <c r="S532" s="23" t="s">
        <v>4</v>
      </c>
      <c r="T532">
        <v>0</v>
      </c>
      <c r="U532">
        <v>0</v>
      </c>
      <c r="V532">
        <v>10</v>
      </c>
      <c r="W532">
        <v>0</v>
      </c>
      <c r="X532" t="s">
        <v>4</v>
      </c>
      <c r="Y532">
        <v>3</v>
      </c>
      <c r="Z532">
        <v>0</v>
      </c>
      <c r="AA532">
        <v>10</v>
      </c>
      <c r="AB532">
        <v>0</v>
      </c>
    </row>
    <row r="533" spans="1:28" ht="52" x14ac:dyDescent="0.25">
      <c r="A533">
        <v>532</v>
      </c>
      <c r="B533" t="s">
        <v>1068</v>
      </c>
      <c r="C533" s="23" t="s">
        <v>1069</v>
      </c>
      <c r="D533" s="51" t="s">
        <v>7</v>
      </c>
      <c r="E533" s="11">
        <v>7</v>
      </c>
      <c r="F533" s="12">
        <v>0</v>
      </c>
      <c r="G533" s="12">
        <v>6</v>
      </c>
      <c r="H533" s="8">
        <f t="shared" si="19"/>
        <v>0</v>
      </c>
      <c r="I533" s="51" t="s">
        <v>4</v>
      </c>
      <c r="J533" s="11">
        <v>3</v>
      </c>
      <c r="K533" s="12">
        <v>0</v>
      </c>
      <c r="L533" s="12">
        <v>8</v>
      </c>
      <c r="M533" s="8">
        <f t="shared" si="20"/>
        <v>0</v>
      </c>
      <c r="N533" s="23" t="s">
        <v>7</v>
      </c>
      <c r="O533" s="23">
        <v>8</v>
      </c>
      <c r="P533" s="23">
        <v>0</v>
      </c>
      <c r="Q533" s="23">
        <v>2</v>
      </c>
      <c r="R533" s="23">
        <v>0</v>
      </c>
      <c r="S533" s="23" t="s">
        <v>7</v>
      </c>
      <c r="T533">
        <v>4</v>
      </c>
      <c r="U533">
        <v>2</v>
      </c>
      <c r="V533">
        <v>7</v>
      </c>
      <c r="W533">
        <v>0</v>
      </c>
      <c r="X533" t="s">
        <v>7</v>
      </c>
      <c r="Y533">
        <v>6</v>
      </c>
      <c r="Z533">
        <v>2</v>
      </c>
      <c r="AA533">
        <v>4</v>
      </c>
      <c r="AB533">
        <v>0</v>
      </c>
    </row>
    <row r="534" spans="1:28" ht="52" x14ac:dyDescent="0.25">
      <c r="A534">
        <v>533</v>
      </c>
      <c r="B534" t="s">
        <v>1070</v>
      </c>
      <c r="C534" s="23" t="s">
        <v>1071</v>
      </c>
      <c r="D534" s="51" t="s">
        <v>7</v>
      </c>
      <c r="E534" s="11">
        <v>10</v>
      </c>
      <c r="F534" s="12">
        <v>0</v>
      </c>
      <c r="G534" s="12">
        <v>0</v>
      </c>
      <c r="H534" s="8">
        <f t="shared" si="19"/>
        <v>0</v>
      </c>
      <c r="I534" s="51" t="s">
        <v>7</v>
      </c>
      <c r="J534" s="11">
        <v>8</v>
      </c>
      <c r="K534" s="12">
        <v>0</v>
      </c>
      <c r="L534" s="12">
        <v>0</v>
      </c>
      <c r="M534" s="8">
        <f t="shared" si="20"/>
        <v>0</v>
      </c>
      <c r="N534" s="23" t="s">
        <v>7</v>
      </c>
      <c r="O534" s="23">
        <v>9</v>
      </c>
      <c r="P534" s="23">
        <v>0</v>
      </c>
      <c r="Q534" s="23">
        <v>0</v>
      </c>
      <c r="R534" s="23">
        <v>0</v>
      </c>
      <c r="S534" s="23" t="s">
        <v>7</v>
      </c>
      <c r="T534">
        <v>9</v>
      </c>
      <c r="U534">
        <v>1</v>
      </c>
      <c r="V534">
        <v>0</v>
      </c>
      <c r="W534">
        <v>0</v>
      </c>
      <c r="X534" t="s">
        <v>7</v>
      </c>
      <c r="Y534">
        <v>9</v>
      </c>
      <c r="Z534">
        <v>5</v>
      </c>
      <c r="AA534">
        <v>5</v>
      </c>
      <c r="AB534">
        <v>0</v>
      </c>
    </row>
    <row r="535" spans="1:28" ht="35" x14ac:dyDescent="0.25">
      <c r="A535">
        <v>534</v>
      </c>
      <c r="B535" t="s">
        <v>1072</v>
      </c>
      <c r="C535" s="23" t="s">
        <v>1073</v>
      </c>
      <c r="D535" s="51" t="s">
        <v>46</v>
      </c>
      <c r="E535" s="11">
        <v>0</v>
      </c>
      <c r="F535" s="12">
        <v>8</v>
      </c>
      <c r="G535" s="12">
        <v>0</v>
      </c>
      <c r="H535" s="8">
        <f t="shared" si="19"/>
        <v>0</v>
      </c>
      <c r="I535" s="51" t="s">
        <v>46</v>
      </c>
      <c r="J535" s="11">
        <v>0</v>
      </c>
      <c r="K535" s="12">
        <v>10</v>
      </c>
      <c r="L535" s="12">
        <v>0</v>
      </c>
      <c r="M535" s="8">
        <f t="shared" si="20"/>
        <v>0</v>
      </c>
      <c r="N535" s="23" t="s">
        <v>46</v>
      </c>
      <c r="O535" s="23">
        <v>0</v>
      </c>
      <c r="P535" s="23">
        <v>10</v>
      </c>
      <c r="Q535" s="23">
        <v>0</v>
      </c>
      <c r="R535" s="23">
        <v>0</v>
      </c>
      <c r="S535" s="23" t="s">
        <v>46</v>
      </c>
      <c r="T535">
        <v>0</v>
      </c>
      <c r="U535">
        <v>9</v>
      </c>
      <c r="V535">
        <v>0</v>
      </c>
      <c r="W535">
        <v>0</v>
      </c>
      <c r="X535" t="s">
        <v>46</v>
      </c>
      <c r="Y535">
        <v>0</v>
      </c>
      <c r="Z535">
        <v>10</v>
      </c>
      <c r="AA535">
        <v>0</v>
      </c>
      <c r="AB535">
        <v>0</v>
      </c>
    </row>
    <row r="536" spans="1:28" ht="35" x14ac:dyDescent="0.25">
      <c r="A536">
        <v>535</v>
      </c>
      <c r="B536" t="s">
        <v>1074</v>
      </c>
      <c r="C536" s="23" t="s">
        <v>1075</v>
      </c>
      <c r="D536" s="51" t="s">
        <v>7</v>
      </c>
      <c r="E536" s="11">
        <v>10</v>
      </c>
      <c r="F536" s="12">
        <v>0</v>
      </c>
      <c r="G536" s="12">
        <v>0</v>
      </c>
      <c r="H536" s="8">
        <f t="shared" si="19"/>
        <v>0</v>
      </c>
      <c r="I536" s="51" t="s">
        <v>7</v>
      </c>
      <c r="J536" s="11">
        <v>10</v>
      </c>
      <c r="K536" s="12">
        <v>0</v>
      </c>
      <c r="L536" s="12">
        <v>0</v>
      </c>
      <c r="M536" s="8">
        <f t="shared" si="20"/>
        <v>0</v>
      </c>
      <c r="N536" s="23" t="s">
        <v>7</v>
      </c>
      <c r="O536" s="23">
        <v>10</v>
      </c>
      <c r="P536" s="23">
        <v>0</v>
      </c>
      <c r="Q536" s="23">
        <v>0</v>
      </c>
      <c r="R536" s="23">
        <v>0</v>
      </c>
      <c r="S536" s="23" t="s">
        <v>7</v>
      </c>
      <c r="T536">
        <v>10</v>
      </c>
      <c r="U536">
        <v>0</v>
      </c>
      <c r="V536">
        <v>0</v>
      </c>
      <c r="W536">
        <v>0</v>
      </c>
      <c r="X536" t="s">
        <v>7</v>
      </c>
      <c r="Y536">
        <v>10</v>
      </c>
      <c r="Z536">
        <v>0</v>
      </c>
      <c r="AA536">
        <v>0</v>
      </c>
      <c r="AB536">
        <v>0</v>
      </c>
    </row>
    <row r="537" spans="1:28" ht="69" x14ac:dyDescent="0.25">
      <c r="A537">
        <v>536</v>
      </c>
      <c r="B537" t="s">
        <v>1076</v>
      </c>
      <c r="C537" s="23" t="s">
        <v>1077</v>
      </c>
      <c r="D537" s="51" t="s">
        <v>7</v>
      </c>
      <c r="E537" s="11">
        <v>9</v>
      </c>
      <c r="F537" s="12">
        <v>1</v>
      </c>
      <c r="G537" s="12">
        <v>0</v>
      </c>
      <c r="H537" s="8">
        <f t="shared" si="19"/>
        <v>0</v>
      </c>
      <c r="I537" s="51" t="s">
        <v>7</v>
      </c>
      <c r="J537" s="11">
        <v>10</v>
      </c>
      <c r="K537" s="12">
        <v>0</v>
      </c>
      <c r="L537" s="12">
        <v>0</v>
      </c>
      <c r="M537" s="8">
        <f t="shared" si="20"/>
        <v>0</v>
      </c>
      <c r="N537" s="23" t="s">
        <v>7</v>
      </c>
      <c r="O537" s="23">
        <v>10</v>
      </c>
      <c r="P537" s="23">
        <v>0</v>
      </c>
      <c r="Q537" s="23">
        <v>0</v>
      </c>
      <c r="R537" s="23">
        <v>0</v>
      </c>
      <c r="S537" s="23" t="s">
        <v>7</v>
      </c>
      <c r="T537">
        <v>10</v>
      </c>
      <c r="U537">
        <v>0</v>
      </c>
      <c r="V537">
        <v>0</v>
      </c>
      <c r="W537">
        <v>0</v>
      </c>
      <c r="X537" t="s">
        <v>7</v>
      </c>
      <c r="Y537">
        <v>10</v>
      </c>
      <c r="Z537">
        <v>0</v>
      </c>
      <c r="AA537">
        <v>0</v>
      </c>
      <c r="AB537">
        <v>0</v>
      </c>
    </row>
    <row r="538" spans="1:28" ht="52" x14ac:dyDescent="0.25">
      <c r="A538">
        <v>537</v>
      </c>
      <c r="B538" t="s">
        <v>1078</v>
      </c>
      <c r="C538" s="23" t="s">
        <v>1079</v>
      </c>
      <c r="D538" s="51" t="s">
        <v>4</v>
      </c>
      <c r="E538" s="11">
        <v>6</v>
      </c>
      <c r="F538" s="12">
        <v>0</v>
      </c>
      <c r="G538" s="12">
        <v>9</v>
      </c>
      <c r="H538" s="8">
        <f t="shared" si="19"/>
        <v>0</v>
      </c>
      <c r="I538" s="51" t="s">
        <v>4</v>
      </c>
      <c r="J538" s="11">
        <v>3</v>
      </c>
      <c r="K538" s="12">
        <v>0</v>
      </c>
      <c r="L538" s="12">
        <v>6</v>
      </c>
      <c r="M538" s="8">
        <f t="shared" si="20"/>
        <v>0</v>
      </c>
      <c r="N538" s="23" t="s">
        <v>7</v>
      </c>
      <c r="O538" s="23">
        <v>7</v>
      </c>
      <c r="P538" s="23">
        <v>0</v>
      </c>
      <c r="Q538" s="23">
        <v>5</v>
      </c>
      <c r="R538" s="23">
        <v>0</v>
      </c>
      <c r="S538" s="23" t="s">
        <v>46</v>
      </c>
      <c r="T538">
        <v>0</v>
      </c>
      <c r="U538">
        <v>7</v>
      </c>
      <c r="V538">
        <v>5</v>
      </c>
      <c r="W538">
        <v>0</v>
      </c>
      <c r="X538" t="s">
        <v>4</v>
      </c>
      <c r="Y538">
        <v>0</v>
      </c>
      <c r="Z538">
        <v>0</v>
      </c>
      <c r="AA538">
        <v>10</v>
      </c>
      <c r="AB538">
        <v>0</v>
      </c>
    </row>
    <row r="539" spans="1:28" ht="20" x14ac:dyDescent="0.25">
      <c r="A539">
        <v>538</v>
      </c>
      <c r="B539" t="s">
        <v>1080</v>
      </c>
      <c r="C539" s="23" t="s">
        <v>1081</v>
      </c>
      <c r="D539" s="51" t="s">
        <v>4</v>
      </c>
      <c r="E539" s="11">
        <v>3</v>
      </c>
      <c r="F539" s="12">
        <v>0</v>
      </c>
      <c r="G539" s="12">
        <v>7</v>
      </c>
      <c r="H539" s="8">
        <f t="shared" si="19"/>
        <v>0</v>
      </c>
      <c r="I539" s="51" t="s">
        <v>4</v>
      </c>
      <c r="J539" s="11">
        <v>3</v>
      </c>
      <c r="K539" s="12">
        <v>0</v>
      </c>
      <c r="L539" s="12">
        <v>6</v>
      </c>
      <c r="M539" s="8">
        <f t="shared" si="20"/>
        <v>0</v>
      </c>
      <c r="N539" s="23" t="s">
        <v>7</v>
      </c>
      <c r="O539" s="23">
        <v>6</v>
      </c>
      <c r="P539" s="23">
        <v>0</v>
      </c>
      <c r="Q539" s="23">
        <v>3</v>
      </c>
      <c r="R539" s="23">
        <v>0</v>
      </c>
      <c r="S539" s="23" t="s">
        <v>7</v>
      </c>
      <c r="T539">
        <v>8</v>
      </c>
      <c r="U539">
        <v>0</v>
      </c>
      <c r="V539">
        <v>0</v>
      </c>
      <c r="W539">
        <v>0</v>
      </c>
      <c r="X539" t="s">
        <v>4</v>
      </c>
      <c r="Y539">
        <v>4</v>
      </c>
      <c r="Z539">
        <v>0</v>
      </c>
      <c r="AA539">
        <v>7</v>
      </c>
      <c r="AB539">
        <v>0</v>
      </c>
    </row>
    <row r="540" spans="1:28" ht="69" x14ac:dyDescent="0.25">
      <c r="A540">
        <v>539</v>
      </c>
      <c r="B540" t="s">
        <v>1082</v>
      </c>
      <c r="C540" s="23" t="s">
        <v>1083</v>
      </c>
      <c r="D540" s="51" t="s">
        <v>7</v>
      </c>
      <c r="E540" s="11">
        <v>10</v>
      </c>
      <c r="F540" s="12">
        <v>0</v>
      </c>
      <c r="G540" s="12">
        <v>0</v>
      </c>
      <c r="H540" s="8">
        <f t="shared" si="19"/>
        <v>0</v>
      </c>
      <c r="I540" s="51" t="s">
        <v>7</v>
      </c>
      <c r="J540" s="11">
        <v>10</v>
      </c>
      <c r="K540" s="12">
        <v>0</v>
      </c>
      <c r="L540" s="12">
        <v>0</v>
      </c>
      <c r="M540" s="8">
        <f t="shared" si="20"/>
        <v>0</v>
      </c>
      <c r="N540" s="23" t="s">
        <v>7</v>
      </c>
      <c r="O540" s="23">
        <v>10</v>
      </c>
      <c r="P540" s="23">
        <v>0</v>
      </c>
      <c r="Q540" s="23">
        <v>0</v>
      </c>
      <c r="R540" s="23">
        <v>0</v>
      </c>
      <c r="S540" s="23" t="s">
        <v>7</v>
      </c>
      <c r="T540">
        <v>10</v>
      </c>
      <c r="U540">
        <v>0</v>
      </c>
      <c r="V540">
        <v>0</v>
      </c>
      <c r="W540">
        <v>0</v>
      </c>
      <c r="X540" t="s">
        <v>7</v>
      </c>
      <c r="Y540">
        <v>10</v>
      </c>
      <c r="Z540">
        <v>0</v>
      </c>
      <c r="AA540">
        <v>0</v>
      </c>
      <c r="AB540">
        <v>0</v>
      </c>
    </row>
    <row r="541" spans="1:28" ht="36" thickBot="1" x14ac:dyDescent="0.3">
      <c r="A541">
        <v>540</v>
      </c>
      <c r="B541" t="s">
        <v>1084</v>
      </c>
      <c r="C541" s="23" t="s">
        <v>1085</v>
      </c>
      <c r="D541" s="54" t="s">
        <v>7</v>
      </c>
      <c r="E541" s="21">
        <v>8</v>
      </c>
      <c r="F541" s="22">
        <v>0</v>
      </c>
      <c r="G541" s="22">
        <v>0</v>
      </c>
      <c r="H541" s="18">
        <f t="shared" si="19"/>
        <v>0</v>
      </c>
      <c r="I541" s="54" t="s">
        <v>7</v>
      </c>
      <c r="J541" s="21">
        <v>8</v>
      </c>
      <c r="K541" s="22">
        <v>0</v>
      </c>
      <c r="L541" s="22">
        <v>0</v>
      </c>
      <c r="M541" s="18">
        <f t="shared" si="20"/>
        <v>0</v>
      </c>
      <c r="N541" s="23" t="s">
        <v>7</v>
      </c>
      <c r="O541" s="23">
        <v>8</v>
      </c>
      <c r="P541" s="23">
        <v>0</v>
      </c>
      <c r="Q541" s="23">
        <v>0</v>
      </c>
      <c r="R541" s="23">
        <v>0</v>
      </c>
      <c r="S541" s="23" t="s">
        <v>7</v>
      </c>
      <c r="T541">
        <v>10</v>
      </c>
      <c r="U541">
        <v>0</v>
      </c>
      <c r="V541">
        <v>0</v>
      </c>
      <c r="W541">
        <v>0</v>
      </c>
      <c r="X541" t="s">
        <v>7</v>
      </c>
      <c r="Y541">
        <v>8</v>
      </c>
      <c r="Z541">
        <v>0</v>
      </c>
      <c r="AA541">
        <v>4</v>
      </c>
      <c r="AB541">
        <v>0</v>
      </c>
    </row>
    <row r="542" spans="1:28" ht="20" x14ac:dyDescent="0.25">
      <c r="A542">
        <v>541</v>
      </c>
      <c r="B542" t="s">
        <v>1086</v>
      </c>
      <c r="C542" s="23" t="s">
        <v>1087</v>
      </c>
      <c r="D542" s="51" t="s">
        <v>7</v>
      </c>
      <c r="E542" s="11">
        <v>10</v>
      </c>
      <c r="F542" s="12">
        <v>0</v>
      </c>
      <c r="G542" s="12">
        <v>0</v>
      </c>
      <c r="H542" s="8">
        <f>IF(AND(SUM(E542:G542) = 0, E542 &lt;&gt; ""), 1, 0)</f>
        <v>0</v>
      </c>
      <c r="I542" s="51" t="s">
        <v>7</v>
      </c>
      <c r="J542" s="11">
        <v>10</v>
      </c>
      <c r="K542" s="12">
        <v>0</v>
      </c>
      <c r="L542" s="12">
        <v>0</v>
      </c>
      <c r="M542" s="8">
        <f>IF(AND(SUM(J542:L542) = 0, J542 &lt;&gt; ""), 1, 0)</f>
        <v>0</v>
      </c>
      <c r="N542" s="23" t="s">
        <v>7</v>
      </c>
      <c r="O542" s="23">
        <v>10</v>
      </c>
      <c r="P542" s="23">
        <v>0</v>
      </c>
      <c r="Q542" s="23">
        <v>0</v>
      </c>
      <c r="R542" s="23">
        <v>0</v>
      </c>
      <c r="S542" s="23" t="s">
        <v>7</v>
      </c>
      <c r="T542">
        <v>9</v>
      </c>
      <c r="U542">
        <v>0</v>
      </c>
      <c r="V542">
        <v>0</v>
      </c>
      <c r="W542">
        <v>0</v>
      </c>
      <c r="X542" t="s">
        <v>7</v>
      </c>
      <c r="Y542">
        <v>10</v>
      </c>
      <c r="Z542">
        <v>0</v>
      </c>
      <c r="AA542">
        <v>0</v>
      </c>
      <c r="AB542">
        <v>0</v>
      </c>
    </row>
    <row r="543" spans="1:28" ht="86" x14ac:dyDescent="0.25">
      <c r="A543">
        <v>542</v>
      </c>
      <c r="B543" t="s">
        <v>1088</v>
      </c>
      <c r="C543" s="23" t="s">
        <v>1089</v>
      </c>
      <c r="D543" s="51" t="s">
        <v>46</v>
      </c>
      <c r="E543" s="11">
        <v>0</v>
      </c>
      <c r="F543" s="12">
        <v>10</v>
      </c>
      <c r="G543" s="12">
        <v>0</v>
      </c>
      <c r="H543" s="8">
        <f t="shared" ref="H543:H601" si="21">IF(AND(SUM(E543:G543) = 0, E543 &lt;&gt; ""), 1, 0)</f>
        <v>0</v>
      </c>
      <c r="I543" s="51" t="s">
        <v>46</v>
      </c>
      <c r="J543" s="11">
        <v>0</v>
      </c>
      <c r="K543" s="12">
        <v>10</v>
      </c>
      <c r="L543" s="12">
        <v>0</v>
      </c>
      <c r="M543" s="8">
        <f t="shared" ref="M543:M601" si="22">IF(AND(SUM(J543:L543) = 0, J543 &lt;&gt; ""), 1, 0)</f>
        <v>0</v>
      </c>
      <c r="N543" s="23" t="s">
        <v>46</v>
      </c>
      <c r="O543" s="23">
        <v>0</v>
      </c>
      <c r="P543" s="23">
        <v>10</v>
      </c>
      <c r="Q543" s="23">
        <v>0</v>
      </c>
      <c r="R543" s="23">
        <v>0</v>
      </c>
      <c r="S543" s="23" t="s">
        <v>46</v>
      </c>
      <c r="T543">
        <v>0</v>
      </c>
      <c r="U543">
        <v>10</v>
      </c>
      <c r="V543">
        <v>0</v>
      </c>
      <c r="W543">
        <v>0</v>
      </c>
      <c r="X543" t="s">
        <v>46</v>
      </c>
      <c r="Y543">
        <v>0</v>
      </c>
      <c r="Z543">
        <v>10</v>
      </c>
      <c r="AA543">
        <v>5</v>
      </c>
      <c r="AB543">
        <v>0</v>
      </c>
    </row>
    <row r="544" spans="1:28" ht="20" x14ac:dyDescent="0.25">
      <c r="A544">
        <v>543</v>
      </c>
      <c r="B544" t="s">
        <v>1090</v>
      </c>
      <c r="C544" s="23" t="s">
        <v>1091</v>
      </c>
      <c r="D544" s="51" t="s">
        <v>7</v>
      </c>
      <c r="E544" s="11">
        <v>10</v>
      </c>
      <c r="F544" s="12">
        <v>0</v>
      </c>
      <c r="G544" s="12">
        <v>0</v>
      </c>
      <c r="H544" s="8">
        <f t="shared" si="21"/>
        <v>0</v>
      </c>
      <c r="I544" s="51" t="s">
        <v>7</v>
      </c>
      <c r="J544" s="11">
        <v>8</v>
      </c>
      <c r="K544" s="12">
        <v>0</v>
      </c>
      <c r="L544" s="12">
        <v>0</v>
      </c>
      <c r="M544" s="8">
        <f t="shared" si="22"/>
        <v>0</v>
      </c>
      <c r="N544" s="23" t="s">
        <v>7</v>
      </c>
      <c r="O544" s="23">
        <v>8</v>
      </c>
      <c r="P544" s="23">
        <v>0</v>
      </c>
      <c r="Q544" s="23">
        <v>0</v>
      </c>
      <c r="R544" s="23">
        <v>0</v>
      </c>
      <c r="S544" s="23" t="s">
        <v>7</v>
      </c>
      <c r="T544">
        <v>10</v>
      </c>
      <c r="U544">
        <v>0</v>
      </c>
      <c r="V544">
        <v>0</v>
      </c>
      <c r="W544">
        <v>0</v>
      </c>
      <c r="X544" t="s">
        <v>7</v>
      </c>
      <c r="Y544">
        <v>8</v>
      </c>
      <c r="Z544">
        <v>0</v>
      </c>
      <c r="AA544">
        <v>0</v>
      </c>
      <c r="AB544">
        <v>0</v>
      </c>
    </row>
    <row r="545" spans="1:28" ht="35" x14ac:dyDescent="0.25">
      <c r="A545">
        <v>544</v>
      </c>
      <c r="B545" t="s">
        <v>1092</v>
      </c>
      <c r="C545" s="23" t="s">
        <v>1093</v>
      </c>
      <c r="D545" s="51" t="s">
        <v>46</v>
      </c>
      <c r="E545" s="11">
        <v>0</v>
      </c>
      <c r="F545" s="12">
        <v>3</v>
      </c>
      <c r="G545" s="12">
        <v>0</v>
      </c>
      <c r="H545" s="8">
        <f t="shared" si="21"/>
        <v>0</v>
      </c>
      <c r="I545" s="51" t="s">
        <v>46</v>
      </c>
      <c r="J545" s="11">
        <v>0</v>
      </c>
      <c r="K545" s="12">
        <v>10</v>
      </c>
      <c r="L545" s="12">
        <v>0</v>
      </c>
      <c r="M545" s="8">
        <f t="shared" si="22"/>
        <v>0</v>
      </c>
      <c r="N545" s="23" t="s">
        <v>46</v>
      </c>
      <c r="O545" s="23">
        <v>0</v>
      </c>
      <c r="P545" s="23">
        <v>10</v>
      </c>
      <c r="Q545" s="23">
        <v>0</v>
      </c>
      <c r="R545" s="23">
        <v>0</v>
      </c>
      <c r="S545" s="23" t="s">
        <v>46</v>
      </c>
      <c r="T545">
        <v>0</v>
      </c>
      <c r="U545">
        <v>7</v>
      </c>
      <c r="V545">
        <v>2</v>
      </c>
      <c r="W545">
        <v>0</v>
      </c>
      <c r="X545" t="s">
        <v>46</v>
      </c>
      <c r="Y545">
        <v>0</v>
      </c>
      <c r="Z545">
        <v>8</v>
      </c>
      <c r="AA545">
        <v>0</v>
      </c>
      <c r="AB545">
        <v>0</v>
      </c>
    </row>
    <row r="546" spans="1:28" ht="52" x14ac:dyDescent="0.25">
      <c r="A546">
        <v>545</v>
      </c>
      <c r="B546" t="s">
        <v>1094</v>
      </c>
      <c r="C546" s="23" t="s">
        <v>1095</v>
      </c>
      <c r="D546" s="51" t="s">
        <v>7</v>
      </c>
      <c r="E546" s="11">
        <v>6</v>
      </c>
      <c r="F546" s="12">
        <v>0</v>
      </c>
      <c r="G546" s="12">
        <v>0</v>
      </c>
      <c r="H546" s="8">
        <f t="shared" si="21"/>
        <v>0</v>
      </c>
      <c r="I546" s="51" t="s">
        <v>7</v>
      </c>
      <c r="J546" s="11">
        <v>6</v>
      </c>
      <c r="K546" s="12">
        <v>0</v>
      </c>
      <c r="L546" s="12">
        <v>0</v>
      </c>
      <c r="M546" s="8">
        <f t="shared" si="22"/>
        <v>0</v>
      </c>
      <c r="N546" s="23" t="s">
        <v>7</v>
      </c>
      <c r="O546" s="23">
        <v>8</v>
      </c>
      <c r="P546" s="23">
        <v>0</v>
      </c>
      <c r="Q546" s="23">
        <v>0</v>
      </c>
      <c r="R546" s="23">
        <v>0</v>
      </c>
      <c r="S546" s="23" t="s">
        <v>7</v>
      </c>
      <c r="T546">
        <v>7</v>
      </c>
      <c r="U546">
        <v>0</v>
      </c>
      <c r="V546">
        <v>0</v>
      </c>
      <c r="W546">
        <v>0</v>
      </c>
      <c r="X546" t="s">
        <v>7</v>
      </c>
      <c r="Y546">
        <v>6</v>
      </c>
      <c r="Z546">
        <v>0</v>
      </c>
      <c r="AA546">
        <v>3</v>
      </c>
      <c r="AB546">
        <v>0</v>
      </c>
    </row>
    <row r="547" spans="1:28" ht="20" x14ac:dyDescent="0.25">
      <c r="A547">
        <v>546</v>
      </c>
      <c r="B547" t="s">
        <v>1096</v>
      </c>
      <c r="C547" s="23" t="s">
        <v>1097</v>
      </c>
      <c r="D547" s="51" t="s">
        <v>4</v>
      </c>
      <c r="E547" s="11">
        <v>0</v>
      </c>
      <c r="F547" s="12">
        <v>2</v>
      </c>
      <c r="G547" s="12">
        <v>10</v>
      </c>
      <c r="H547" s="8">
        <f t="shared" si="21"/>
        <v>0</v>
      </c>
      <c r="I547" s="51" t="s">
        <v>46</v>
      </c>
      <c r="J547" s="11">
        <v>0</v>
      </c>
      <c r="K547" s="12">
        <v>10</v>
      </c>
      <c r="L547" s="12">
        <v>0</v>
      </c>
      <c r="M547" s="8">
        <f t="shared" si="22"/>
        <v>0</v>
      </c>
      <c r="N547" s="23" t="s">
        <v>4</v>
      </c>
      <c r="O547" s="23">
        <v>0</v>
      </c>
      <c r="P547" s="23">
        <v>0</v>
      </c>
      <c r="Q547" s="23">
        <v>10</v>
      </c>
      <c r="R547" s="23">
        <v>0</v>
      </c>
      <c r="S547" s="23" t="s">
        <v>4</v>
      </c>
      <c r="T547">
        <v>0</v>
      </c>
      <c r="U547">
        <v>0</v>
      </c>
      <c r="V547">
        <v>10</v>
      </c>
      <c r="W547">
        <v>0</v>
      </c>
      <c r="X547" t="s">
        <v>4</v>
      </c>
      <c r="Y547">
        <v>0</v>
      </c>
      <c r="Z547">
        <v>5</v>
      </c>
      <c r="AA547">
        <v>10</v>
      </c>
      <c r="AB547">
        <v>0</v>
      </c>
    </row>
    <row r="548" spans="1:28" ht="20" x14ac:dyDescent="0.25">
      <c r="A548">
        <v>547</v>
      </c>
      <c r="B548" t="s">
        <v>1098</v>
      </c>
      <c r="C548" s="23" t="s">
        <v>1099</v>
      </c>
      <c r="D548" s="51" t="s">
        <v>7</v>
      </c>
      <c r="E548" s="11">
        <v>9</v>
      </c>
      <c r="F548" s="12">
        <v>0</v>
      </c>
      <c r="G548" s="12">
        <v>0</v>
      </c>
      <c r="H548" s="8">
        <f t="shared" si="21"/>
        <v>0</v>
      </c>
      <c r="I548" s="51" t="s">
        <v>7</v>
      </c>
      <c r="J548" s="11">
        <v>8</v>
      </c>
      <c r="K548" s="12">
        <v>0</v>
      </c>
      <c r="L548" s="12">
        <v>0</v>
      </c>
      <c r="M548" s="8">
        <f t="shared" si="22"/>
        <v>0</v>
      </c>
      <c r="N548" s="23" t="s">
        <v>7</v>
      </c>
      <c r="O548" s="23">
        <v>5</v>
      </c>
      <c r="P548" s="23">
        <v>0</v>
      </c>
      <c r="Q548" s="23">
        <v>4</v>
      </c>
      <c r="R548" s="23">
        <v>0</v>
      </c>
      <c r="S548" s="23" t="s">
        <v>63</v>
      </c>
      <c r="T548">
        <v>0</v>
      </c>
      <c r="U548">
        <v>0</v>
      </c>
      <c r="V548">
        <v>0</v>
      </c>
      <c r="W548">
        <v>1</v>
      </c>
      <c r="X548" t="s">
        <v>63</v>
      </c>
      <c r="Y548">
        <v>0</v>
      </c>
      <c r="Z548">
        <v>0</v>
      </c>
      <c r="AA548">
        <v>0</v>
      </c>
      <c r="AB548">
        <v>1</v>
      </c>
    </row>
    <row r="549" spans="1:28" ht="35" x14ac:dyDescent="0.25">
      <c r="A549">
        <v>548</v>
      </c>
      <c r="B549" t="s">
        <v>1100</v>
      </c>
      <c r="C549" s="23" t="s">
        <v>1101</v>
      </c>
      <c r="D549" s="51" t="s">
        <v>4</v>
      </c>
      <c r="E549" s="11">
        <v>3</v>
      </c>
      <c r="F549" s="12">
        <v>1</v>
      </c>
      <c r="G549" s="12">
        <v>7</v>
      </c>
      <c r="H549" s="8">
        <f t="shared" si="21"/>
        <v>0</v>
      </c>
      <c r="I549" s="51" t="s">
        <v>7</v>
      </c>
      <c r="J549" s="11">
        <v>8</v>
      </c>
      <c r="K549" s="12">
        <v>0</v>
      </c>
      <c r="L549" s="12">
        <v>0</v>
      </c>
      <c r="M549" s="8">
        <f t="shared" si="22"/>
        <v>0</v>
      </c>
      <c r="N549" s="23" t="s">
        <v>7</v>
      </c>
      <c r="O549" s="23">
        <v>8</v>
      </c>
      <c r="P549" s="23">
        <v>0</v>
      </c>
      <c r="Q549" s="23">
        <v>4</v>
      </c>
      <c r="R549" s="23">
        <v>0</v>
      </c>
      <c r="S549" s="23" t="s">
        <v>7</v>
      </c>
      <c r="T549">
        <v>8</v>
      </c>
      <c r="U549">
        <v>1</v>
      </c>
      <c r="V549">
        <v>0</v>
      </c>
      <c r="W549">
        <v>0</v>
      </c>
      <c r="X549" t="s">
        <v>7</v>
      </c>
      <c r="Y549">
        <v>6</v>
      </c>
      <c r="Z549">
        <v>2</v>
      </c>
      <c r="AA549">
        <v>3</v>
      </c>
      <c r="AB549">
        <v>0</v>
      </c>
    </row>
    <row r="550" spans="1:28" ht="69" x14ac:dyDescent="0.25">
      <c r="A550">
        <v>549</v>
      </c>
      <c r="B550" t="s">
        <v>1102</v>
      </c>
      <c r="C550" s="23" t="s">
        <v>1103</v>
      </c>
      <c r="D550" s="51" t="s">
        <v>4</v>
      </c>
      <c r="E550" s="11">
        <v>2</v>
      </c>
      <c r="F550" s="12">
        <v>0</v>
      </c>
      <c r="G550" s="12">
        <v>10</v>
      </c>
      <c r="H550" s="8">
        <f t="shared" si="21"/>
        <v>0</v>
      </c>
      <c r="I550" s="51" t="s">
        <v>7</v>
      </c>
      <c r="J550" s="11">
        <v>8</v>
      </c>
      <c r="K550" s="12">
        <v>0</v>
      </c>
      <c r="L550" s="12">
        <v>0</v>
      </c>
      <c r="M550" s="8">
        <f t="shared" si="22"/>
        <v>0</v>
      </c>
      <c r="N550" s="23" t="s">
        <v>7</v>
      </c>
      <c r="O550" s="23">
        <v>8</v>
      </c>
      <c r="P550" s="23">
        <v>0</v>
      </c>
      <c r="Q550" s="23">
        <v>0</v>
      </c>
      <c r="R550" s="23">
        <v>0</v>
      </c>
      <c r="S550" s="23" t="s">
        <v>4</v>
      </c>
      <c r="T550">
        <v>0</v>
      </c>
      <c r="U550">
        <v>0</v>
      </c>
      <c r="V550">
        <v>10</v>
      </c>
      <c r="W550">
        <v>0</v>
      </c>
      <c r="X550" t="s">
        <v>7</v>
      </c>
      <c r="Y550">
        <v>5</v>
      </c>
      <c r="Z550">
        <v>0</v>
      </c>
      <c r="AA550">
        <v>7</v>
      </c>
      <c r="AB550">
        <v>0</v>
      </c>
    </row>
    <row r="551" spans="1:28" ht="35" x14ac:dyDescent="0.25">
      <c r="A551">
        <v>550</v>
      </c>
      <c r="B551" t="s">
        <v>1104</v>
      </c>
      <c r="C551" s="23" t="s">
        <v>1105</v>
      </c>
      <c r="D551" s="51" t="s">
        <v>7</v>
      </c>
      <c r="E551" s="11">
        <v>10</v>
      </c>
      <c r="F551" s="12">
        <v>0</v>
      </c>
      <c r="G551" s="12">
        <v>0</v>
      </c>
      <c r="H551" s="8">
        <f t="shared" si="21"/>
        <v>0</v>
      </c>
      <c r="I551" s="51" t="s">
        <v>7</v>
      </c>
      <c r="J551" s="11">
        <v>8</v>
      </c>
      <c r="K551" s="12">
        <v>0</v>
      </c>
      <c r="L551" s="12">
        <v>3</v>
      </c>
      <c r="M551" s="8">
        <f t="shared" si="22"/>
        <v>0</v>
      </c>
      <c r="N551" s="23" t="s">
        <v>7</v>
      </c>
      <c r="O551" s="23">
        <v>10</v>
      </c>
      <c r="P551" s="23">
        <v>0</v>
      </c>
      <c r="Q551" s="23">
        <v>0</v>
      </c>
      <c r="R551" s="23">
        <v>0</v>
      </c>
      <c r="S551" s="23" t="s">
        <v>7</v>
      </c>
      <c r="T551">
        <v>10</v>
      </c>
      <c r="U551">
        <v>0</v>
      </c>
      <c r="V551">
        <v>0</v>
      </c>
      <c r="W551">
        <v>0</v>
      </c>
      <c r="X551" t="s">
        <v>7</v>
      </c>
      <c r="Y551">
        <v>8</v>
      </c>
      <c r="Z551">
        <v>0</v>
      </c>
      <c r="AA551">
        <v>5</v>
      </c>
      <c r="AB551">
        <v>0</v>
      </c>
    </row>
    <row r="552" spans="1:28" ht="35" x14ac:dyDescent="0.25">
      <c r="A552">
        <v>551</v>
      </c>
      <c r="B552" t="s">
        <v>1106</v>
      </c>
      <c r="C552" s="23" t="s">
        <v>1107</v>
      </c>
      <c r="D552" s="51" t="s">
        <v>7</v>
      </c>
      <c r="E552" s="11">
        <v>10</v>
      </c>
      <c r="F552" s="12">
        <v>0</v>
      </c>
      <c r="G552" s="12">
        <v>0</v>
      </c>
      <c r="H552" s="8">
        <f t="shared" si="21"/>
        <v>0</v>
      </c>
      <c r="I552" s="51" t="s">
        <v>7</v>
      </c>
      <c r="J552" s="11">
        <v>10</v>
      </c>
      <c r="K552" s="12">
        <v>0</v>
      </c>
      <c r="L552" s="12">
        <v>0</v>
      </c>
      <c r="M552" s="8">
        <f t="shared" si="22"/>
        <v>0</v>
      </c>
      <c r="N552" s="23" t="s">
        <v>7</v>
      </c>
      <c r="O552" s="23">
        <v>10</v>
      </c>
      <c r="P552" s="23">
        <v>0</v>
      </c>
      <c r="Q552" s="23">
        <v>0</v>
      </c>
      <c r="R552" s="23">
        <v>0</v>
      </c>
      <c r="S552" s="23" t="s">
        <v>7</v>
      </c>
      <c r="T552">
        <v>10</v>
      </c>
      <c r="U552">
        <v>0</v>
      </c>
      <c r="V552">
        <v>0</v>
      </c>
      <c r="W552">
        <v>0</v>
      </c>
      <c r="X552" t="s">
        <v>7</v>
      </c>
      <c r="Y552">
        <v>3</v>
      </c>
      <c r="Z552">
        <v>0</v>
      </c>
      <c r="AA552">
        <v>8</v>
      </c>
      <c r="AB552">
        <v>0</v>
      </c>
    </row>
    <row r="553" spans="1:28" ht="35" x14ac:dyDescent="0.25">
      <c r="A553">
        <v>552</v>
      </c>
      <c r="B553" t="s">
        <v>1108</v>
      </c>
      <c r="C553" s="23" t="s">
        <v>1109</v>
      </c>
      <c r="D553" s="51" t="s">
        <v>4</v>
      </c>
      <c r="E553" s="11">
        <v>0</v>
      </c>
      <c r="F553" s="12">
        <v>0</v>
      </c>
      <c r="G553" s="12">
        <v>10</v>
      </c>
      <c r="H553" s="8">
        <f t="shared" si="21"/>
        <v>0</v>
      </c>
      <c r="I553" s="51" t="s">
        <v>4</v>
      </c>
      <c r="J553" s="11">
        <v>0</v>
      </c>
      <c r="K553" s="12">
        <v>0</v>
      </c>
      <c r="L553" s="12">
        <v>8</v>
      </c>
      <c r="M553" s="8">
        <f t="shared" si="22"/>
        <v>0</v>
      </c>
      <c r="N553" s="23" t="s">
        <v>4</v>
      </c>
      <c r="O553" s="23">
        <v>0</v>
      </c>
      <c r="P553" s="23">
        <v>0</v>
      </c>
      <c r="Q553" s="23">
        <v>10</v>
      </c>
      <c r="R553" s="23">
        <v>0</v>
      </c>
      <c r="S553" s="23" t="s">
        <v>63</v>
      </c>
      <c r="T553">
        <v>0</v>
      </c>
      <c r="U553">
        <v>0</v>
      </c>
      <c r="V553">
        <v>0</v>
      </c>
      <c r="W553">
        <v>1</v>
      </c>
      <c r="X553" t="s">
        <v>4</v>
      </c>
      <c r="Y553">
        <v>0</v>
      </c>
      <c r="Z553">
        <v>0</v>
      </c>
      <c r="AA553">
        <v>10</v>
      </c>
      <c r="AB553">
        <v>0</v>
      </c>
    </row>
    <row r="554" spans="1:28" ht="52" x14ac:dyDescent="0.25">
      <c r="A554">
        <v>553</v>
      </c>
      <c r="B554" t="s">
        <v>1110</v>
      </c>
      <c r="C554" s="23" t="s">
        <v>1111</v>
      </c>
      <c r="D554" s="51" t="s">
        <v>46</v>
      </c>
      <c r="E554" s="11">
        <v>3</v>
      </c>
      <c r="F554" s="12">
        <v>5</v>
      </c>
      <c r="G554" s="12">
        <v>3</v>
      </c>
      <c r="H554" s="8">
        <f t="shared" si="21"/>
        <v>0</v>
      </c>
      <c r="I554" s="51" t="s">
        <v>46</v>
      </c>
      <c r="J554" s="11">
        <v>0</v>
      </c>
      <c r="K554" s="12">
        <v>8</v>
      </c>
      <c r="L554" s="12">
        <v>0</v>
      </c>
      <c r="M554" s="8">
        <f t="shared" si="22"/>
        <v>0</v>
      </c>
      <c r="N554" s="23" t="s">
        <v>46</v>
      </c>
      <c r="O554" s="23">
        <v>0</v>
      </c>
      <c r="P554" s="23">
        <v>8</v>
      </c>
      <c r="Q554" s="23">
        <v>4</v>
      </c>
      <c r="R554" s="23">
        <v>0</v>
      </c>
      <c r="S554" s="23" t="s">
        <v>46</v>
      </c>
      <c r="T554">
        <v>2</v>
      </c>
      <c r="U554">
        <v>7</v>
      </c>
      <c r="V554">
        <v>4</v>
      </c>
      <c r="W554">
        <v>0</v>
      </c>
      <c r="X554" t="s">
        <v>46</v>
      </c>
      <c r="Y554">
        <v>2</v>
      </c>
      <c r="Z554">
        <v>6</v>
      </c>
      <c r="AA554">
        <v>5</v>
      </c>
      <c r="AB554">
        <v>0</v>
      </c>
    </row>
    <row r="555" spans="1:28" ht="52" x14ac:dyDescent="0.25">
      <c r="A555">
        <v>554</v>
      </c>
      <c r="B555" t="s">
        <v>1112</v>
      </c>
      <c r="C555" s="23" t="s">
        <v>1113</v>
      </c>
      <c r="D555" s="51" t="s">
        <v>4</v>
      </c>
      <c r="E555" s="11">
        <v>6</v>
      </c>
      <c r="F555" s="12">
        <v>0</v>
      </c>
      <c r="G555" s="12">
        <v>8</v>
      </c>
      <c r="H555" s="8">
        <f t="shared" si="21"/>
        <v>0</v>
      </c>
      <c r="I555" s="51" t="s">
        <v>4</v>
      </c>
      <c r="J555" s="11">
        <v>0</v>
      </c>
      <c r="K555" s="12">
        <v>0</v>
      </c>
      <c r="L555" s="12">
        <v>8</v>
      </c>
      <c r="M555" s="8">
        <f t="shared" si="22"/>
        <v>0</v>
      </c>
      <c r="N555" s="23" t="s">
        <v>7</v>
      </c>
      <c r="O555" s="23">
        <v>7</v>
      </c>
      <c r="P555" s="23">
        <v>0</v>
      </c>
      <c r="Q555" s="23">
        <v>2</v>
      </c>
      <c r="R555" s="23">
        <v>0</v>
      </c>
      <c r="S555" s="23" t="s">
        <v>7</v>
      </c>
      <c r="T555">
        <v>7</v>
      </c>
      <c r="U555">
        <v>0</v>
      </c>
      <c r="V555">
        <v>0</v>
      </c>
      <c r="W555">
        <v>0</v>
      </c>
      <c r="X555" t="s">
        <v>4</v>
      </c>
      <c r="Y555">
        <v>0</v>
      </c>
      <c r="Z555">
        <v>2</v>
      </c>
      <c r="AA555">
        <v>10</v>
      </c>
      <c r="AB555">
        <v>0</v>
      </c>
    </row>
    <row r="556" spans="1:28" ht="52" x14ac:dyDescent="0.25">
      <c r="A556">
        <v>555</v>
      </c>
      <c r="B556" t="s">
        <v>1114</v>
      </c>
      <c r="C556" s="23" t="s">
        <v>1115</v>
      </c>
      <c r="D556" s="51" t="s">
        <v>4</v>
      </c>
      <c r="E556" s="11">
        <v>3</v>
      </c>
      <c r="F556" s="12">
        <v>0</v>
      </c>
      <c r="G556" s="12">
        <v>8</v>
      </c>
      <c r="H556" s="8">
        <f t="shared" si="21"/>
        <v>0</v>
      </c>
      <c r="I556" s="51" t="s">
        <v>4</v>
      </c>
      <c r="J556" s="11">
        <v>0</v>
      </c>
      <c r="K556" s="12">
        <v>0</v>
      </c>
      <c r="L556" s="12">
        <v>10</v>
      </c>
      <c r="M556" s="8">
        <f t="shared" si="22"/>
        <v>0</v>
      </c>
      <c r="N556" s="23" t="s">
        <v>4</v>
      </c>
      <c r="O556" s="23">
        <v>2</v>
      </c>
      <c r="P556" s="23">
        <v>0</v>
      </c>
      <c r="Q556" s="23">
        <v>8</v>
      </c>
      <c r="R556" s="23">
        <v>0</v>
      </c>
      <c r="S556" s="23" t="s">
        <v>4</v>
      </c>
      <c r="T556">
        <v>0</v>
      </c>
      <c r="U556">
        <v>0</v>
      </c>
      <c r="V556">
        <v>10</v>
      </c>
      <c r="W556">
        <v>0</v>
      </c>
      <c r="X556" t="s">
        <v>4</v>
      </c>
      <c r="Y556">
        <v>1</v>
      </c>
      <c r="Z556">
        <v>0</v>
      </c>
      <c r="AA556">
        <v>10</v>
      </c>
      <c r="AB556">
        <v>0</v>
      </c>
    </row>
    <row r="557" spans="1:28" ht="35" x14ac:dyDescent="0.25">
      <c r="A557">
        <v>556</v>
      </c>
      <c r="B557" t="s">
        <v>1116</v>
      </c>
      <c r="C557" s="23" t="s">
        <v>1117</v>
      </c>
      <c r="D557" s="51" t="s">
        <v>7</v>
      </c>
      <c r="E557" s="11">
        <v>10</v>
      </c>
      <c r="F557" s="12">
        <v>0</v>
      </c>
      <c r="G557" s="12">
        <v>0</v>
      </c>
      <c r="H557" s="8">
        <f t="shared" si="21"/>
        <v>0</v>
      </c>
      <c r="I557" s="51" t="s">
        <v>7</v>
      </c>
      <c r="J557" s="11">
        <v>10</v>
      </c>
      <c r="K557" s="12">
        <v>0</v>
      </c>
      <c r="L557" s="12">
        <v>0</v>
      </c>
      <c r="M557" s="8">
        <f t="shared" si="22"/>
        <v>0</v>
      </c>
      <c r="N557" s="23" t="s">
        <v>7</v>
      </c>
      <c r="O557" s="23">
        <v>10</v>
      </c>
      <c r="P557" s="23">
        <v>0</v>
      </c>
      <c r="Q557" s="23">
        <v>0</v>
      </c>
      <c r="R557" s="23">
        <v>0</v>
      </c>
      <c r="S557" s="23" t="s">
        <v>7</v>
      </c>
      <c r="T557">
        <v>10</v>
      </c>
      <c r="U557">
        <v>0</v>
      </c>
      <c r="V557">
        <v>0</v>
      </c>
      <c r="W557">
        <v>0</v>
      </c>
      <c r="X557" t="s">
        <v>7</v>
      </c>
      <c r="Y557">
        <v>10</v>
      </c>
      <c r="Z557">
        <v>0</v>
      </c>
      <c r="AA557">
        <v>3</v>
      </c>
      <c r="AB557">
        <v>0</v>
      </c>
    </row>
    <row r="558" spans="1:28" ht="20" x14ac:dyDescent="0.25">
      <c r="A558">
        <v>557</v>
      </c>
      <c r="B558" t="s">
        <v>1118</v>
      </c>
      <c r="C558" s="23" t="s">
        <v>1119</v>
      </c>
      <c r="D558" s="51" t="s">
        <v>4</v>
      </c>
      <c r="E558" s="11">
        <v>4</v>
      </c>
      <c r="F558" s="12">
        <v>3</v>
      </c>
      <c r="G558" s="12">
        <v>9</v>
      </c>
      <c r="H558" s="8">
        <f t="shared" si="21"/>
        <v>0</v>
      </c>
      <c r="I558" s="51" t="s">
        <v>4</v>
      </c>
      <c r="J558" s="11">
        <v>0</v>
      </c>
      <c r="K558" s="12">
        <v>3</v>
      </c>
      <c r="L558" s="12">
        <v>10</v>
      </c>
      <c r="M558" s="8">
        <f t="shared" si="22"/>
        <v>0</v>
      </c>
      <c r="N558" s="23" t="s">
        <v>7</v>
      </c>
      <c r="O558" s="23">
        <v>8</v>
      </c>
      <c r="P558" s="23">
        <v>0</v>
      </c>
      <c r="Q558" s="23">
        <v>2</v>
      </c>
      <c r="R558" s="23">
        <v>0</v>
      </c>
      <c r="S558" s="23" t="s">
        <v>7</v>
      </c>
      <c r="T558">
        <v>5</v>
      </c>
      <c r="U558">
        <v>5</v>
      </c>
      <c r="V558">
        <v>8</v>
      </c>
      <c r="W558">
        <v>0</v>
      </c>
      <c r="X558" t="s">
        <v>4</v>
      </c>
      <c r="Y558">
        <v>0</v>
      </c>
      <c r="Z558">
        <v>2</v>
      </c>
      <c r="AA558">
        <v>10</v>
      </c>
      <c r="AB558">
        <v>0</v>
      </c>
    </row>
    <row r="559" spans="1:28" ht="35" x14ac:dyDescent="0.25">
      <c r="A559">
        <v>558</v>
      </c>
      <c r="B559" t="s">
        <v>1120</v>
      </c>
      <c r="C559" s="23" t="s">
        <v>1121</v>
      </c>
      <c r="D559" s="51" t="s">
        <v>7</v>
      </c>
      <c r="E559" s="11">
        <v>10</v>
      </c>
      <c r="F559" s="12">
        <v>0</v>
      </c>
      <c r="G559" s="12">
        <v>0</v>
      </c>
      <c r="H559" s="8">
        <f t="shared" si="21"/>
        <v>0</v>
      </c>
      <c r="I559" s="51" t="s">
        <v>7</v>
      </c>
      <c r="J559" s="11">
        <v>8</v>
      </c>
      <c r="K559" s="12">
        <v>0</v>
      </c>
      <c r="L559" s="12">
        <v>0</v>
      </c>
      <c r="M559" s="8">
        <f t="shared" si="22"/>
        <v>0</v>
      </c>
      <c r="N559" s="23" t="s">
        <v>7</v>
      </c>
      <c r="O559" s="23">
        <v>10</v>
      </c>
      <c r="P559" s="23">
        <v>0</v>
      </c>
      <c r="Q559" s="23">
        <v>0</v>
      </c>
      <c r="R559" s="23">
        <v>0</v>
      </c>
      <c r="S559" s="23" t="s">
        <v>63</v>
      </c>
      <c r="T559">
        <v>0</v>
      </c>
      <c r="U559">
        <v>0</v>
      </c>
      <c r="V559">
        <v>0</v>
      </c>
      <c r="W559">
        <v>1</v>
      </c>
      <c r="X559" t="s">
        <v>7</v>
      </c>
      <c r="Y559">
        <v>10</v>
      </c>
      <c r="Z559">
        <v>0</v>
      </c>
      <c r="AA559">
        <v>0</v>
      </c>
      <c r="AB559">
        <v>0</v>
      </c>
    </row>
    <row r="560" spans="1:28" ht="35" x14ac:dyDescent="0.25">
      <c r="A560">
        <v>559</v>
      </c>
      <c r="B560" t="s">
        <v>1122</v>
      </c>
      <c r="C560" s="23" t="s">
        <v>1123</v>
      </c>
      <c r="D560" s="51" t="s">
        <v>46</v>
      </c>
      <c r="E560" s="11">
        <v>0</v>
      </c>
      <c r="F560" s="12">
        <v>7</v>
      </c>
      <c r="G560" s="12">
        <v>0</v>
      </c>
      <c r="H560" s="8">
        <f t="shared" si="21"/>
        <v>0</v>
      </c>
      <c r="I560" s="51" t="s">
        <v>4</v>
      </c>
      <c r="J560" s="11">
        <v>0</v>
      </c>
      <c r="K560" s="12">
        <v>3</v>
      </c>
      <c r="L560" s="12">
        <v>6</v>
      </c>
      <c r="M560" s="8">
        <f t="shared" si="22"/>
        <v>0</v>
      </c>
      <c r="N560" s="23" t="s">
        <v>4</v>
      </c>
      <c r="O560" s="23">
        <v>0</v>
      </c>
      <c r="P560" s="23">
        <v>2</v>
      </c>
      <c r="Q560" s="23">
        <v>8</v>
      </c>
      <c r="R560" s="23">
        <v>0</v>
      </c>
      <c r="S560" s="23" t="s">
        <v>46</v>
      </c>
      <c r="T560">
        <v>0</v>
      </c>
      <c r="U560">
        <v>6</v>
      </c>
      <c r="V560">
        <v>2</v>
      </c>
      <c r="W560">
        <v>0</v>
      </c>
      <c r="X560" t="s">
        <v>46</v>
      </c>
      <c r="Y560">
        <v>0</v>
      </c>
      <c r="Z560">
        <v>3</v>
      </c>
      <c r="AA560">
        <v>4</v>
      </c>
      <c r="AB560">
        <v>0</v>
      </c>
    </row>
    <row r="561" spans="1:28" ht="20" x14ac:dyDescent="0.25">
      <c r="A561">
        <v>560</v>
      </c>
      <c r="B561" t="s">
        <v>1124</v>
      </c>
      <c r="C561" s="23" t="s">
        <v>1125</v>
      </c>
      <c r="D561" s="51" t="s">
        <v>7</v>
      </c>
      <c r="E561" s="11">
        <v>10</v>
      </c>
      <c r="F561" s="12">
        <v>0</v>
      </c>
      <c r="G561" s="12">
        <v>0</v>
      </c>
      <c r="H561" s="8">
        <f t="shared" si="21"/>
        <v>0</v>
      </c>
      <c r="I561" s="51" t="s">
        <v>7</v>
      </c>
      <c r="J561" s="11">
        <v>8</v>
      </c>
      <c r="K561" s="12">
        <v>0</v>
      </c>
      <c r="L561" s="12">
        <v>0</v>
      </c>
      <c r="M561" s="8">
        <f t="shared" si="22"/>
        <v>0</v>
      </c>
      <c r="N561" s="23" t="s">
        <v>7</v>
      </c>
      <c r="O561" s="23">
        <v>10</v>
      </c>
      <c r="P561" s="23">
        <v>0</v>
      </c>
      <c r="Q561" s="23">
        <v>0</v>
      </c>
      <c r="R561" s="23">
        <v>0</v>
      </c>
      <c r="S561" s="23" t="s">
        <v>7</v>
      </c>
      <c r="T561">
        <v>8</v>
      </c>
      <c r="U561">
        <v>0</v>
      </c>
      <c r="V561">
        <v>0</v>
      </c>
      <c r="W561">
        <v>0</v>
      </c>
      <c r="X561" t="s">
        <v>7</v>
      </c>
      <c r="Y561">
        <v>9</v>
      </c>
      <c r="Z561">
        <v>0</v>
      </c>
      <c r="AA561">
        <v>0</v>
      </c>
      <c r="AB561">
        <v>0</v>
      </c>
    </row>
    <row r="562" spans="1:28" ht="20" x14ac:dyDescent="0.25">
      <c r="A562">
        <v>561</v>
      </c>
      <c r="B562" t="s">
        <v>1126</v>
      </c>
      <c r="C562" s="23" t="s">
        <v>1127</v>
      </c>
      <c r="D562" s="51" t="s">
        <v>4</v>
      </c>
      <c r="E562" s="11">
        <v>3</v>
      </c>
      <c r="F562" s="12">
        <v>0</v>
      </c>
      <c r="G562" s="12">
        <v>5</v>
      </c>
      <c r="H562" s="8">
        <f t="shared" si="21"/>
        <v>0</v>
      </c>
      <c r="I562" s="51" t="s">
        <v>4</v>
      </c>
      <c r="J562" s="11">
        <v>0</v>
      </c>
      <c r="K562" s="12">
        <v>0</v>
      </c>
      <c r="L562" s="12">
        <v>10</v>
      </c>
      <c r="M562" s="8">
        <f t="shared" si="22"/>
        <v>0</v>
      </c>
      <c r="N562" s="23" t="s">
        <v>4</v>
      </c>
      <c r="O562" s="23">
        <v>2</v>
      </c>
      <c r="P562" s="23">
        <v>0</v>
      </c>
      <c r="Q562" s="23">
        <v>9</v>
      </c>
      <c r="R562" s="23">
        <v>0</v>
      </c>
      <c r="S562" s="23" t="s">
        <v>4</v>
      </c>
      <c r="T562">
        <v>0</v>
      </c>
      <c r="U562">
        <v>0</v>
      </c>
      <c r="V562">
        <v>10</v>
      </c>
      <c r="W562">
        <v>0</v>
      </c>
      <c r="X562" t="s">
        <v>63</v>
      </c>
      <c r="Y562">
        <v>0</v>
      </c>
      <c r="Z562">
        <v>0</v>
      </c>
      <c r="AA562">
        <v>0</v>
      </c>
      <c r="AB562">
        <v>1</v>
      </c>
    </row>
    <row r="563" spans="1:28" ht="35" x14ac:dyDescent="0.25">
      <c r="A563">
        <v>562</v>
      </c>
      <c r="B563" t="s">
        <v>1128</v>
      </c>
      <c r="C563" s="23" t="s">
        <v>1129</v>
      </c>
      <c r="D563" s="51" t="s">
        <v>7</v>
      </c>
      <c r="E563" s="11">
        <v>10</v>
      </c>
      <c r="F563" s="12">
        <v>0</v>
      </c>
      <c r="G563" s="12">
        <v>0</v>
      </c>
      <c r="H563" s="8">
        <f t="shared" si="21"/>
        <v>0</v>
      </c>
      <c r="I563" s="51" t="s">
        <v>7</v>
      </c>
      <c r="J563" s="11">
        <v>10</v>
      </c>
      <c r="K563" s="12">
        <v>0</v>
      </c>
      <c r="L563" s="12">
        <v>0</v>
      </c>
      <c r="M563" s="8">
        <f t="shared" si="22"/>
        <v>0</v>
      </c>
      <c r="N563" s="23" t="s">
        <v>7</v>
      </c>
      <c r="O563" s="23">
        <v>10</v>
      </c>
      <c r="P563" s="23">
        <v>0</v>
      </c>
      <c r="Q563" s="23">
        <v>0</v>
      </c>
      <c r="R563" s="23">
        <v>0</v>
      </c>
      <c r="S563" s="23" t="s">
        <v>7</v>
      </c>
      <c r="T563">
        <v>10</v>
      </c>
      <c r="U563">
        <v>0</v>
      </c>
      <c r="V563">
        <v>0</v>
      </c>
      <c r="W563">
        <v>0</v>
      </c>
      <c r="X563" t="s">
        <v>7</v>
      </c>
      <c r="Y563">
        <v>10</v>
      </c>
      <c r="Z563">
        <v>0</v>
      </c>
      <c r="AA563">
        <v>0</v>
      </c>
      <c r="AB563">
        <v>0</v>
      </c>
    </row>
    <row r="564" spans="1:28" ht="52" x14ac:dyDescent="0.25">
      <c r="A564">
        <v>563</v>
      </c>
      <c r="B564" t="s">
        <v>1130</v>
      </c>
      <c r="C564" s="23" t="s">
        <v>1131</v>
      </c>
      <c r="D564" s="51" t="s">
        <v>7</v>
      </c>
      <c r="E564" s="11">
        <v>10</v>
      </c>
      <c r="F564" s="12">
        <v>0</v>
      </c>
      <c r="G564" s="12">
        <v>0</v>
      </c>
      <c r="H564" s="8">
        <f t="shared" si="21"/>
        <v>0</v>
      </c>
      <c r="I564" s="51" t="s">
        <v>7</v>
      </c>
      <c r="J564" s="11">
        <v>8</v>
      </c>
      <c r="K564" s="12">
        <v>0</v>
      </c>
      <c r="L564" s="12">
        <v>0</v>
      </c>
      <c r="M564" s="8">
        <f t="shared" si="22"/>
        <v>0</v>
      </c>
      <c r="N564" s="23" t="s">
        <v>7</v>
      </c>
      <c r="O564" s="23">
        <v>9</v>
      </c>
      <c r="P564" s="23">
        <v>0</v>
      </c>
      <c r="Q564" s="23">
        <v>0</v>
      </c>
      <c r="R564" s="23">
        <v>0</v>
      </c>
      <c r="S564" s="23" t="s">
        <v>7</v>
      </c>
      <c r="T564">
        <v>9</v>
      </c>
      <c r="U564">
        <v>0</v>
      </c>
      <c r="V564">
        <v>0</v>
      </c>
      <c r="W564">
        <v>0</v>
      </c>
      <c r="X564" t="s">
        <v>7</v>
      </c>
      <c r="Y564">
        <v>10</v>
      </c>
      <c r="Z564">
        <v>0</v>
      </c>
      <c r="AA564">
        <v>0</v>
      </c>
      <c r="AB564">
        <v>0</v>
      </c>
    </row>
    <row r="565" spans="1:28" ht="35" x14ac:dyDescent="0.25">
      <c r="A565">
        <v>564</v>
      </c>
      <c r="B565" t="s">
        <v>1132</v>
      </c>
      <c r="C565" s="23" t="s">
        <v>1133</v>
      </c>
      <c r="D565" s="51" t="s">
        <v>7</v>
      </c>
      <c r="E565" s="11">
        <v>10</v>
      </c>
      <c r="F565" s="12">
        <v>0</v>
      </c>
      <c r="G565" s="12">
        <v>0</v>
      </c>
      <c r="H565" s="8">
        <f t="shared" si="21"/>
        <v>0</v>
      </c>
      <c r="I565" s="51" t="s">
        <v>7</v>
      </c>
      <c r="J565" s="11">
        <v>10</v>
      </c>
      <c r="K565" s="12">
        <v>0</v>
      </c>
      <c r="L565" s="12">
        <v>0</v>
      </c>
      <c r="M565" s="8">
        <f t="shared" si="22"/>
        <v>0</v>
      </c>
      <c r="N565" s="23" t="s">
        <v>7</v>
      </c>
      <c r="O565" s="23">
        <v>10</v>
      </c>
      <c r="P565" s="23">
        <v>0</v>
      </c>
      <c r="Q565" s="23">
        <v>0</v>
      </c>
      <c r="R565" s="23">
        <v>0</v>
      </c>
      <c r="S565" s="23" t="s">
        <v>7</v>
      </c>
      <c r="T565">
        <v>10</v>
      </c>
      <c r="U565">
        <v>0</v>
      </c>
      <c r="V565">
        <v>0</v>
      </c>
      <c r="W565">
        <v>0</v>
      </c>
      <c r="X565" t="s">
        <v>7</v>
      </c>
      <c r="Y565">
        <v>10</v>
      </c>
      <c r="Z565">
        <v>0</v>
      </c>
      <c r="AA565">
        <v>0</v>
      </c>
      <c r="AB565">
        <v>0</v>
      </c>
    </row>
    <row r="566" spans="1:28" ht="52" x14ac:dyDescent="0.25">
      <c r="A566">
        <v>565</v>
      </c>
      <c r="B566" t="s">
        <v>1134</v>
      </c>
      <c r="C566" s="23" t="s">
        <v>1135</v>
      </c>
      <c r="D566" s="51" t="s">
        <v>7</v>
      </c>
      <c r="E566" s="11">
        <v>10</v>
      </c>
      <c r="F566" s="12">
        <v>0</v>
      </c>
      <c r="G566" s="12">
        <v>0</v>
      </c>
      <c r="H566" s="8">
        <f t="shared" si="21"/>
        <v>0</v>
      </c>
      <c r="I566" s="51" t="s">
        <v>7</v>
      </c>
      <c r="J566" s="11">
        <v>8</v>
      </c>
      <c r="K566" s="12">
        <v>0</v>
      </c>
      <c r="L566" s="12">
        <v>0</v>
      </c>
      <c r="M566" s="8">
        <f t="shared" si="22"/>
        <v>0</v>
      </c>
      <c r="N566" s="23" t="s">
        <v>7</v>
      </c>
      <c r="O566" s="23">
        <v>10</v>
      </c>
      <c r="P566" s="23">
        <v>0</v>
      </c>
      <c r="Q566" s="23">
        <v>0</v>
      </c>
      <c r="R566" s="23">
        <v>0</v>
      </c>
      <c r="S566" s="23" t="s">
        <v>7</v>
      </c>
      <c r="T566">
        <v>10</v>
      </c>
      <c r="U566">
        <v>0</v>
      </c>
      <c r="V566">
        <v>0</v>
      </c>
      <c r="W566">
        <v>0</v>
      </c>
      <c r="X566" t="s">
        <v>7</v>
      </c>
      <c r="Y566">
        <v>10</v>
      </c>
      <c r="Z566">
        <v>0</v>
      </c>
      <c r="AA566">
        <v>3</v>
      </c>
      <c r="AB566">
        <v>0</v>
      </c>
    </row>
    <row r="567" spans="1:28" ht="35" x14ac:dyDescent="0.25">
      <c r="A567">
        <v>566</v>
      </c>
      <c r="B567" t="s">
        <v>1136</v>
      </c>
      <c r="C567" s="23" t="s">
        <v>1137</v>
      </c>
      <c r="D567" s="51" t="s">
        <v>7</v>
      </c>
      <c r="E567" s="11">
        <v>9</v>
      </c>
      <c r="F567" s="12">
        <v>0</v>
      </c>
      <c r="G567" s="12">
        <v>0</v>
      </c>
      <c r="H567" s="8">
        <f t="shared" si="21"/>
        <v>0</v>
      </c>
      <c r="I567" s="51" t="s">
        <v>7</v>
      </c>
      <c r="J567" s="11">
        <v>10</v>
      </c>
      <c r="K567" s="12">
        <v>0</v>
      </c>
      <c r="L567" s="12">
        <v>0</v>
      </c>
      <c r="M567" s="8">
        <f t="shared" si="22"/>
        <v>0</v>
      </c>
      <c r="N567" s="23" t="s">
        <v>7</v>
      </c>
      <c r="O567" s="23">
        <v>10</v>
      </c>
      <c r="P567" s="23">
        <v>0</v>
      </c>
      <c r="Q567" s="23">
        <v>0</v>
      </c>
      <c r="R567" s="23">
        <v>0</v>
      </c>
      <c r="S567" s="23" t="s">
        <v>7</v>
      </c>
      <c r="T567">
        <v>10</v>
      </c>
      <c r="U567">
        <v>0</v>
      </c>
      <c r="V567">
        <v>0</v>
      </c>
      <c r="W567">
        <v>0</v>
      </c>
      <c r="X567" t="s">
        <v>7</v>
      </c>
      <c r="Y567">
        <v>10</v>
      </c>
      <c r="Z567">
        <v>0</v>
      </c>
      <c r="AA567">
        <v>0</v>
      </c>
      <c r="AB567">
        <v>0</v>
      </c>
    </row>
    <row r="568" spans="1:28" ht="35" x14ac:dyDescent="0.25">
      <c r="A568">
        <v>567</v>
      </c>
      <c r="B568" t="s">
        <v>1138</v>
      </c>
      <c r="C568" s="23" t="s">
        <v>1139</v>
      </c>
      <c r="D568" s="51" t="s">
        <v>7</v>
      </c>
      <c r="E568" s="11">
        <v>10</v>
      </c>
      <c r="F568" s="12">
        <v>0</v>
      </c>
      <c r="G568" s="12">
        <v>0</v>
      </c>
      <c r="H568" s="8">
        <f t="shared" si="21"/>
        <v>0</v>
      </c>
      <c r="I568" s="51" t="s">
        <v>7</v>
      </c>
      <c r="J568" s="11">
        <v>10</v>
      </c>
      <c r="K568" s="12">
        <v>0</v>
      </c>
      <c r="L568" s="12">
        <v>0</v>
      </c>
      <c r="M568" s="8">
        <f t="shared" si="22"/>
        <v>0</v>
      </c>
      <c r="N568" s="23" t="s">
        <v>7</v>
      </c>
      <c r="O568" s="23">
        <v>10</v>
      </c>
      <c r="P568" s="23">
        <v>0</v>
      </c>
      <c r="Q568" s="23">
        <v>0</v>
      </c>
      <c r="R568" s="23">
        <v>0</v>
      </c>
      <c r="S568" s="23" t="s">
        <v>7</v>
      </c>
      <c r="T568">
        <v>10</v>
      </c>
      <c r="U568">
        <v>0</v>
      </c>
      <c r="V568">
        <v>0</v>
      </c>
      <c r="W568">
        <v>0</v>
      </c>
      <c r="X568" t="s">
        <v>7</v>
      </c>
      <c r="Y568">
        <v>10</v>
      </c>
      <c r="Z568">
        <v>0</v>
      </c>
      <c r="AA568">
        <v>0</v>
      </c>
      <c r="AB568">
        <v>0</v>
      </c>
    </row>
    <row r="569" spans="1:28" ht="20" x14ac:dyDescent="0.25">
      <c r="A569">
        <v>568</v>
      </c>
      <c r="B569" t="s">
        <v>1140</v>
      </c>
      <c r="C569" s="23" t="s">
        <v>1141</v>
      </c>
      <c r="D569" s="51" t="s">
        <v>7</v>
      </c>
      <c r="E569" s="11">
        <v>10</v>
      </c>
      <c r="F569" s="12">
        <v>0</v>
      </c>
      <c r="G569" s="12">
        <v>0</v>
      </c>
      <c r="H569" s="8">
        <f t="shared" si="21"/>
        <v>0</v>
      </c>
      <c r="I569" s="51" t="s">
        <v>7</v>
      </c>
      <c r="J569" s="11">
        <v>8</v>
      </c>
      <c r="K569" s="12">
        <v>0</v>
      </c>
      <c r="L569" s="12">
        <v>0</v>
      </c>
      <c r="M569" s="8">
        <f t="shared" si="22"/>
        <v>0</v>
      </c>
      <c r="N569" s="23" t="s">
        <v>7</v>
      </c>
      <c r="O569" s="23">
        <v>10</v>
      </c>
      <c r="P569" s="23">
        <v>0</v>
      </c>
      <c r="Q569" s="23">
        <v>0</v>
      </c>
      <c r="R569" s="23">
        <v>0</v>
      </c>
      <c r="S569" s="23" t="s">
        <v>7</v>
      </c>
      <c r="T569">
        <v>10</v>
      </c>
      <c r="U569">
        <v>0</v>
      </c>
      <c r="V569">
        <v>0</v>
      </c>
      <c r="W569">
        <v>0</v>
      </c>
      <c r="X569" t="s">
        <v>7</v>
      </c>
      <c r="Y569">
        <v>10</v>
      </c>
      <c r="Z569">
        <v>0</v>
      </c>
      <c r="AA569">
        <v>3</v>
      </c>
      <c r="AB569">
        <v>0</v>
      </c>
    </row>
    <row r="570" spans="1:28" ht="35" x14ac:dyDescent="0.25">
      <c r="A570">
        <v>569</v>
      </c>
      <c r="B570" t="s">
        <v>1142</v>
      </c>
      <c r="C570" s="23" t="s">
        <v>1143</v>
      </c>
      <c r="D570" s="51" t="s">
        <v>7</v>
      </c>
      <c r="E570" s="11">
        <v>10</v>
      </c>
      <c r="F570" s="12">
        <v>0</v>
      </c>
      <c r="G570" s="12">
        <v>0</v>
      </c>
      <c r="H570" s="8">
        <f t="shared" si="21"/>
        <v>0</v>
      </c>
      <c r="I570" s="51" t="s">
        <v>7</v>
      </c>
      <c r="J570" s="11">
        <v>10</v>
      </c>
      <c r="K570" s="12">
        <v>0</v>
      </c>
      <c r="L570" s="12">
        <v>0</v>
      </c>
      <c r="M570" s="8">
        <f t="shared" si="22"/>
        <v>0</v>
      </c>
      <c r="N570" s="23" t="s">
        <v>7</v>
      </c>
      <c r="O570" s="23">
        <v>10</v>
      </c>
      <c r="P570" s="23">
        <v>0</v>
      </c>
      <c r="Q570" s="23">
        <v>0</v>
      </c>
      <c r="R570" s="23">
        <v>0</v>
      </c>
      <c r="S570" s="23" t="s">
        <v>7</v>
      </c>
      <c r="T570">
        <v>10</v>
      </c>
      <c r="U570">
        <v>0</v>
      </c>
      <c r="V570">
        <v>0</v>
      </c>
      <c r="W570">
        <v>0</v>
      </c>
      <c r="X570" t="s">
        <v>7</v>
      </c>
      <c r="Y570">
        <v>10</v>
      </c>
      <c r="Z570">
        <v>0</v>
      </c>
      <c r="AA570">
        <v>0</v>
      </c>
      <c r="AB570">
        <v>0</v>
      </c>
    </row>
    <row r="571" spans="1:28" ht="20" x14ac:dyDescent="0.25">
      <c r="A571">
        <v>570</v>
      </c>
      <c r="B571" t="s">
        <v>1144</v>
      </c>
      <c r="C571" s="23" t="s">
        <v>1145</v>
      </c>
      <c r="D571" s="51" t="s">
        <v>7</v>
      </c>
      <c r="E571" s="11">
        <v>10</v>
      </c>
      <c r="F571" s="12">
        <v>0</v>
      </c>
      <c r="G571" s="12">
        <v>0</v>
      </c>
      <c r="H571" s="8">
        <f t="shared" si="21"/>
        <v>0</v>
      </c>
      <c r="I571" s="51" t="s">
        <v>7</v>
      </c>
      <c r="J571" s="11">
        <v>8</v>
      </c>
      <c r="K571" s="12">
        <v>0</v>
      </c>
      <c r="L571" s="12">
        <v>0</v>
      </c>
      <c r="M571" s="8">
        <f t="shared" si="22"/>
        <v>0</v>
      </c>
      <c r="N571" s="23" t="s">
        <v>7</v>
      </c>
      <c r="O571" s="23">
        <v>10</v>
      </c>
      <c r="P571" s="23">
        <v>0</v>
      </c>
      <c r="Q571" s="23">
        <v>0</v>
      </c>
      <c r="R571" s="23">
        <v>0</v>
      </c>
      <c r="S571" s="23" t="s">
        <v>7</v>
      </c>
      <c r="T571">
        <v>10</v>
      </c>
      <c r="U571">
        <v>0</v>
      </c>
      <c r="V571">
        <v>0</v>
      </c>
      <c r="W571">
        <v>0</v>
      </c>
      <c r="X571" t="s">
        <v>7</v>
      </c>
      <c r="Y571">
        <v>4</v>
      </c>
      <c r="Z571">
        <v>0</v>
      </c>
      <c r="AA571">
        <v>8</v>
      </c>
      <c r="AB571">
        <v>0</v>
      </c>
    </row>
    <row r="572" spans="1:28" ht="20" x14ac:dyDescent="0.25">
      <c r="A572">
        <v>571</v>
      </c>
      <c r="B572" t="s">
        <v>1146</v>
      </c>
      <c r="C572" s="23" t="s">
        <v>1147</v>
      </c>
      <c r="D572" s="51" t="s">
        <v>4</v>
      </c>
      <c r="E572" s="11">
        <v>6</v>
      </c>
      <c r="F572" s="12">
        <v>0</v>
      </c>
      <c r="G572" s="12">
        <v>9</v>
      </c>
      <c r="H572" s="8">
        <f t="shared" si="21"/>
        <v>0</v>
      </c>
      <c r="I572" s="51" t="s">
        <v>4</v>
      </c>
      <c r="J572" s="11">
        <v>0</v>
      </c>
      <c r="K572" s="12">
        <v>0</v>
      </c>
      <c r="L572" s="12">
        <v>8</v>
      </c>
      <c r="M572" s="8">
        <f t="shared" si="22"/>
        <v>0</v>
      </c>
      <c r="N572" s="23" t="s">
        <v>7</v>
      </c>
      <c r="O572" s="23">
        <v>8</v>
      </c>
      <c r="P572" s="23">
        <v>0</v>
      </c>
      <c r="Q572" s="23">
        <v>3</v>
      </c>
      <c r="R572" s="23">
        <v>0</v>
      </c>
      <c r="S572" s="23" t="s">
        <v>7</v>
      </c>
      <c r="T572">
        <v>2</v>
      </c>
      <c r="U572">
        <v>0</v>
      </c>
      <c r="V572">
        <v>8</v>
      </c>
      <c r="W572">
        <v>0</v>
      </c>
      <c r="X572" t="s">
        <v>4</v>
      </c>
      <c r="Y572">
        <v>0</v>
      </c>
      <c r="Z572">
        <v>0</v>
      </c>
      <c r="AA572">
        <v>10</v>
      </c>
      <c r="AB572">
        <v>0</v>
      </c>
    </row>
    <row r="573" spans="1:28" ht="52" x14ac:dyDescent="0.25">
      <c r="A573">
        <v>572</v>
      </c>
      <c r="B573" t="s">
        <v>1148</v>
      </c>
      <c r="C573" s="23" t="s">
        <v>1149</v>
      </c>
      <c r="D573" s="51" t="s">
        <v>7</v>
      </c>
      <c r="E573" s="11">
        <v>10</v>
      </c>
      <c r="F573" s="12">
        <v>0</v>
      </c>
      <c r="G573" s="12">
        <v>0</v>
      </c>
      <c r="H573" s="8">
        <f t="shared" si="21"/>
        <v>0</v>
      </c>
      <c r="I573" s="51" t="s">
        <v>7</v>
      </c>
      <c r="J573" s="11">
        <v>6</v>
      </c>
      <c r="K573" s="12">
        <v>0</v>
      </c>
      <c r="L573" s="12">
        <v>4</v>
      </c>
      <c r="M573" s="8">
        <f t="shared" si="22"/>
        <v>0</v>
      </c>
      <c r="N573" s="23" t="s">
        <v>7</v>
      </c>
      <c r="O573" s="23">
        <v>10</v>
      </c>
      <c r="P573" s="23">
        <v>0</v>
      </c>
      <c r="Q573" s="23">
        <v>0</v>
      </c>
      <c r="R573" s="23">
        <v>0</v>
      </c>
      <c r="S573" s="23" t="s">
        <v>7</v>
      </c>
      <c r="T573">
        <v>8</v>
      </c>
      <c r="U573">
        <v>0</v>
      </c>
      <c r="V573">
        <v>0</v>
      </c>
      <c r="W573">
        <v>0</v>
      </c>
      <c r="X573" t="s">
        <v>7</v>
      </c>
      <c r="Y573">
        <v>10</v>
      </c>
      <c r="Z573">
        <v>0</v>
      </c>
      <c r="AA573">
        <v>0</v>
      </c>
      <c r="AB573">
        <v>0</v>
      </c>
    </row>
    <row r="574" spans="1:28" ht="20" x14ac:dyDescent="0.25">
      <c r="A574">
        <v>573</v>
      </c>
      <c r="B574" t="s">
        <v>1150</v>
      </c>
      <c r="C574" s="23" t="s">
        <v>1151</v>
      </c>
      <c r="D574" s="51" t="s">
        <v>46</v>
      </c>
      <c r="E574" s="11">
        <v>0</v>
      </c>
      <c r="F574" s="12">
        <v>6</v>
      </c>
      <c r="G574" s="12">
        <v>6</v>
      </c>
      <c r="H574" s="8">
        <f t="shared" si="21"/>
        <v>0</v>
      </c>
      <c r="I574" s="51" t="s">
        <v>46</v>
      </c>
      <c r="J574" s="11">
        <v>0</v>
      </c>
      <c r="K574" s="12">
        <v>8</v>
      </c>
      <c r="L574" s="12">
        <v>2</v>
      </c>
      <c r="M574" s="8">
        <f t="shared" si="22"/>
        <v>0</v>
      </c>
      <c r="N574" s="23" t="s">
        <v>46</v>
      </c>
      <c r="O574" s="23">
        <v>0</v>
      </c>
      <c r="P574" s="23">
        <v>10</v>
      </c>
      <c r="Q574" s="23">
        <v>0</v>
      </c>
      <c r="R574" s="23">
        <v>0</v>
      </c>
      <c r="S574" s="23" t="s">
        <v>63</v>
      </c>
      <c r="T574">
        <v>0</v>
      </c>
      <c r="U574">
        <v>0</v>
      </c>
      <c r="V574">
        <v>0</v>
      </c>
      <c r="W574">
        <v>1</v>
      </c>
      <c r="X574" t="s">
        <v>46</v>
      </c>
      <c r="Y574">
        <v>0</v>
      </c>
      <c r="Z574">
        <v>10</v>
      </c>
      <c r="AA574">
        <v>0</v>
      </c>
      <c r="AB574">
        <v>0</v>
      </c>
    </row>
    <row r="575" spans="1:28" ht="20" x14ac:dyDescent="0.25">
      <c r="A575">
        <v>574</v>
      </c>
      <c r="B575" t="s">
        <v>1152</v>
      </c>
      <c r="C575" s="23" t="s">
        <v>1153</v>
      </c>
      <c r="D575" s="51" t="s">
        <v>46</v>
      </c>
      <c r="E575" s="11">
        <v>0</v>
      </c>
      <c r="F575" s="12">
        <v>6</v>
      </c>
      <c r="G575" s="12">
        <v>5</v>
      </c>
      <c r="H575" s="8">
        <f t="shared" si="21"/>
        <v>0</v>
      </c>
      <c r="I575" s="51" t="s">
        <v>46</v>
      </c>
      <c r="J575" s="11">
        <v>0</v>
      </c>
      <c r="K575" s="12">
        <v>8</v>
      </c>
      <c r="L575" s="12">
        <v>0</v>
      </c>
      <c r="M575" s="8">
        <f t="shared" si="22"/>
        <v>0</v>
      </c>
      <c r="N575" s="23" t="s">
        <v>46</v>
      </c>
      <c r="O575" s="23">
        <v>0</v>
      </c>
      <c r="P575" s="23">
        <v>10</v>
      </c>
      <c r="Q575" s="23">
        <v>0</v>
      </c>
      <c r="R575" s="23">
        <v>0</v>
      </c>
      <c r="S575" s="23" t="s">
        <v>46</v>
      </c>
      <c r="T575">
        <v>0</v>
      </c>
      <c r="U575">
        <v>7</v>
      </c>
      <c r="V575">
        <v>0</v>
      </c>
      <c r="W575">
        <v>0</v>
      </c>
      <c r="X575" t="s">
        <v>46</v>
      </c>
      <c r="Y575">
        <v>0</v>
      </c>
      <c r="Z575">
        <v>4</v>
      </c>
      <c r="AA575">
        <v>4</v>
      </c>
      <c r="AB575">
        <v>0</v>
      </c>
    </row>
    <row r="576" spans="1:28" ht="52" x14ac:dyDescent="0.25">
      <c r="A576">
        <v>575</v>
      </c>
      <c r="B576" t="s">
        <v>1154</v>
      </c>
      <c r="C576" s="23" t="s">
        <v>1155</v>
      </c>
      <c r="D576" s="51" t="s">
        <v>7</v>
      </c>
      <c r="E576" s="11">
        <v>10</v>
      </c>
      <c r="F576" s="12">
        <v>0</v>
      </c>
      <c r="G576" s="12">
        <v>0</v>
      </c>
      <c r="H576" s="8">
        <f t="shared" si="21"/>
        <v>0</v>
      </c>
      <c r="I576" s="51" t="s">
        <v>7</v>
      </c>
      <c r="J576" s="11">
        <v>8</v>
      </c>
      <c r="K576" s="12">
        <v>0</v>
      </c>
      <c r="L576" s="12">
        <v>0</v>
      </c>
      <c r="M576" s="8">
        <f t="shared" si="22"/>
        <v>0</v>
      </c>
      <c r="N576" s="23" t="s">
        <v>7</v>
      </c>
      <c r="O576" s="23">
        <v>10</v>
      </c>
      <c r="P576" s="23">
        <v>0</v>
      </c>
      <c r="Q576" s="23">
        <v>0</v>
      </c>
      <c r="R576" s="23">
        <v>0</v>
      </c>
      <c r="S576" s="23" t="s">
        <v>7</v>
      </c>
      <c r="T576">
        <v>10</v>
      </c>
      <c r="U576">
        <v>0</v>
      </c>
      <c r="V576">
        <v>0</v>
      </c>
      <c r="W576">
        <v>0</v>
      </c>
      <c r="X576" t="s">
        <v>7</v>
      </c>
      <c r="Y576">
        <v>10</v>
      </c>
      <c r="Z576">
        <v>0</v>
      </c>
      <c r="AA576">
        <v>0</v>
      </c>
      <c r="AB576">
        <v>0</v>
      </c>
    </row>
    <row r="577" spans="1:28" ht="35" x14ac:dyDescent="0.25">
      <c r="A577">
        <v>576</v>
      </c>
      <c r="B577" t="s">
        <v>1156</v>
      </c>
      <c r="C577" s="23" t="s">
        <v>1157</v>
      </c>
      <c r="D577" s="51" t="s">
        <v>7</v>
      </c>
      <c r="E577" s="11">
        <v>7</v>
      </c>
      <c r="F577" s="12">
        <v>0</v>
      </c>
      <c r="G577" s="12">
        <v>0</v>
      </c>
      <c r="H577" s="8">
        <f t="shared" si="21"/>
        <v>0</v>
      </c>
      <c r="I577" s="51" t="s">
        <v>4</v>
      </c>
      <c r="J577" s="11">
        <v>0</v>
      </c>
      <c r="K577" s="12">
        <v>0</v>
      </c>
      <c r="L577" s="12">
        <v>8</v>
      </c>
      <c r="M577" s="8">
        <f t="shared" si="22"/>
        <v>0</v>
      </c>
      <c r="N577" s="23" t="s">
        <v>7</v>
      </c>
      <c r="O577" s="23">
        <v>8</v>
      </c>
      <c r="P577" s="23">
        <v>0</v>
      </c>
      <c r="Q577" s="23">
        <v>0</v>
      </c>
      <c r="R577" s="23">
        <v>0</v>
      </c>
      <c r="S577" s="23" t="s">
        <v>7</v>
      </c>
      <c r="T577">
        <v>8</v>
      </c>
      <c r="U577">
        <v>0</v>
      </c>
      <c r="V577">
        <v>0</v>
      </c>
      <c r="W577">
        <v>0</v>
      </c>
      <c r="X577" t="s">
        <v>7</v>
      </c>
      <c r="Y577">
        <v>2</v>
      </c>
      <c r="Z577">
        <v>0</v>
      </c>
      <c r="AA577">
        <v>0</v>
      </c>
      <c r="AB577">
        <v>0</v>
      </c>
    </row>
    <row r="578" spans="1:28" ht="35" x14ac:dyDescent="0.25">
      <c r="A578">
        <v>577</v>
      </c>
      <c r="B578" t="s">
        <v>1158</v>
      </c>
      <c r="C578" s="23" t="s">
        <v>1159</v>
      </c>
      <c r="D578" s="51" t="s">
        <v>7</v>
      </c>
      <c r="E578" s="11">
        <v>10</v>
      </c>
      <c r="F578" s="12">
        <v>0</v>
      </c>
      <c r="G578" s="12">
        <v>0</v>
      </c>
      <c r="H578" s="8">
        <f t="shared" si="21"/>
        <v>0</v>
      </c>
      <c r="I578" s="51" t="s">
        <v>7</v>
      </c>
      <c r="J578" s="11">
        <v>10</v>
      </c>
      <c r="K578" s="12">
        <v>0</v>
      </c>
      <c r="L578" s="12">
        <v>0</v>
      </c>
      <c r="M578" s="8">
        <f t="shared" si="22"/>
        <v>0</v>
      </c>
      <c r="N578" s="23" t="s">
        <v>7</v>
      </c>
      <c r="O578" s="23">
        <v>10</v>
      </c>
      <c r="P578" s="23">
        <v>0</v>
      </c>
      <c r="Q578" s="23">
        <v>0</v>
      </c>
      <c r="R578" s="23">
        <v>0</v>
      </c>
      <c r="S578" s="23" t="s">
        <v>7</v>
      </c>
      <c r="T578">
        <v>10</v>
      </c>
      <c r="U578">
        <v>0</v>
      </c>
      <c r="V578">
        <v>0</v>
      </c>
      <c r="W578">
        <v>0</v>
      </c>
      <c r="X578" t="s">
        <v>7</v>
      </c>
      <c r="Y578">
        <v>10</v>
      </c>
      <c r="Z578">
        <v>0</v>
      </c>
      <c r="AA578">
        <v>0</v>
      </c>
      <c r="AB578">
        <v>0</v>
      </c>
    </row>
    <row r="579" spans="1:28" ht="20" x14ac:dyDescent="0.25">
      <c r="A579">
        <v>578</v>
      </c>
      <c r="B579" t="s">
        <v>1160</v>
      </c>
      <c r="C579" s="23" t="s">
        <v>1161</v>
      </c>
      <c r="D579" s="51" t="s">
        <v>7</v>
      </c>
      <c r="E579" s="11">
        <v>10</v>
      </c>
      <c r="F579" s="12">
        <v>0</v>
      </c>
      <c r="G579" s="12">
        <v>0</v>
      </c>
      <c r="H579" s="8">
        <f t="shared" si="21"/>
        <v>0</v>
      </c>
      <c r="I579" s="51" t="s">
        <v>7</v>
      </c>
      <c r="J579" s="11">
        <v>10</v>
      </c>
      <c r="K579" s="12">
        <v>0</v>
      </c>
      <c r="L579" s="12">
        <v>0</v>
      </c>
      <c r="M579" s="8">
        <f t="shared" si="22"/>
        <v>0</v>
      </c>
      <c r="N579" s="23" t="s">
        <v>7</v>
      </c>
      <c r="O579" s="23">
        <v>10</v>
      </c>
      <c r="P579" s="23">
        <v>0</v>
      </c>
      <c r="Q579" s="23">
        <v>0</v>
      </c>
      <c r="R579" s="23">
        <v>0</v>
      </c>
      <c r="S579" s="23" t="s">
        <v>7</v>
      </c>
      <c r="T579">
        <v>10</v>
      </c>
      <c r="U579">
        <v>0</v>
      </c>
      <c r="V579">
        <v>0</v>
      </c>
      <c r="W579">
        <v>0</v>
      </c>
      <c r="X579" t="s">
        <v>7</v>
      </c>
      <c r="Y579">
        <v>10</v>
      </c>
      <c r="Z579">
        <v>0</v>
      </c>
      <c r="AA579">
        <v>0</v>
      </c>
      <c r="AB579">
        <v>0</v>
      </c>
    </row>
    <row r="580" spans="1:28" ht="20" x14ac:dyDescent="0.25">
      <c r="A580">
        <v>579</v>
      </c>
      <c r="B580" t="s">
        <v>1162</v>
      </c>
      <c r="C580" s="23" t="s">
        <v>1163</v>
      </c>
      <c r="D580" s="51"/>
      <c r="E580" s="11">
        <v>0</v>
      </c>
      <c r="F580" s="12">
        <v>0</v>
      </c>
      <c r="G580" s="12">
        <v>0</v>
      </c>
      <c r="H580" s="8">
        <f t="shared" si="21"/>
        <v>1</v>
      </c>
      <c r="I580" s="51" t="s">
        <v>7</v>
      </c>
      <c r="J580" s="11">
        <v>8</v>
      </c>
      <c r="K580" s="12">
        <v>0</v>
      </c>
      <c r="L580" s="12">
        <v>3</v>
      </c>
      <c r="M580" s="8">
        <f t="shared" si="22"/>
        <v>0</v>
      </c>
      <c r="N580" s="23" t="s">
        <v>7</v>
      </c>
      <c r="O580" s="23">
        <v>8</v>
      </c>
      <c r="P580" s="23">
        <v>0</v>
      </c>
      <c r="Q580" s="23">
        <v>0</v>
      </c>
      <c r="R580" s="23">
        <v>0</v>
      </c>
      <c r="S580" s="23" t="s">
        <v>63</v>
      </c>
      <c r="T580">
        <v>0</v>
      </c>
      <c r="U580">
        <v>0</v>
      </c>
      <c r="V580">
        <v>0</v>
      </c>
      <c r="W580">
        <v>1</v>
      </c>
      <c r="X580" t="s">
        <v>63</v>
      </c>
      <c r="Y580">
        <v>0</v>
      </c>
      <c r="Z580">
        <v>0</v>
      </c>
      <c r="AA580">
        <v>0</v>
      </c>
      <c r="AB580">
        <v>1</v>
      </c>
    </row>
    <row r="581" spans="1:28" ht="20" x14ac:dyDescent="0.25">
      <c r="A581">
        <v>580</v>
      </c>
      <c r="B581" t="s">
        <v>1164</v>
      </c>
      <c r="C581" s="23" t="s">
        <v>1165</v>
      </c>
      <c r="D581" s="51" t="s">
        <v>7</v>
      </c>
      <c r="E581" s="11">
        <v>10</v>
      </c>
      <c r="F581" s="12">
        <v>0</v>
      </c>
      <c r="G581" s="12">
        <v>0</v>
      </c>
      <c r="H581" s="8">
        <f t="shared" si="21"/>
        <v>0</v>
      </c>
      <c r="I581" s="51" t="s">
        <v>7</v>
      </c>
      <c r="J581" s="11">
        <v>8</v>
      </c>
      <c r="K581" s="12">
        <v>0</v>
      </c>
      <c r="L581" s="12">
        <v>3</v>
      </c>
      <c r="M581" s="8">
        <f t="shared" si="22"/>
        <v>0</v>
      </c>
      <c r="N581" s="23" t="s">
        <v>7</v>
      </c>
      <c r="O581" s="23">
        <v>10</v>
      </c>
      <c r="P581" s="23">
        <v>0</v>
      </c>
      <c r="Q581" s="23">
        <v>0</v>
      </c>
      <c r="R581" s="23">
        <v>0</v>
      </c>
      <c r="S581" s="23" t="s">
        <v>7</v>
      </c>
      <c r="T581">
        <v>9</v>
      </c>
      <c r="U581">
        <v>0</v>
      </c>
      <c r="V581">
        <v>0</v>
      </c>
      <c r="W581">
        <v>0</v>
      </c>
      <c r="X581" t="s">
        <v>7</v>
      </c>
      <c r="Y581">
        <v>8</v>
      </c>
      <c r="Z581">
        <v>1</v>
      </c>
      <c r="AA581">
        <v>0</v>
      </c>
      <c r="AB581">
        <v>0</v>
      </c>
    </row>
    <row r="582" spans="1:28" ht="35" x14ac:dyDescent="0.25">
      <c r="A582">
        <v>581</v>
      </c>
      <c r="B582" t="s">
        <v>1166</v>
      </c>
      <c r="C582" s="23" t="s">
        <v>1167</v>
      </c>
      <c r="D582" s="51" t="s">
        <v>7</v>
      </c>
      <c r="E582" s="11">
        <v>10</v>
      </c>
      <c r="F582" s="12">
        <v>0</v>
      </c>
      <c r="G582" s="12">
        <v>0</v>
      </c>
      <c r="H582" s="8">
        <f t="shared" si="21"/>
        <v>0</v>
      </c>
      <c r="I582" s="51" t="s">
        <v>7</v>
      </c>
      <c r="J582" s="11">
        <v>10</v>
      </c>
      <c r="K582" s="12">
        <v>0</v>
      </c>
      <c r="L582" s="12">
        <v>0</v>
      </c>
      <c r="M582" s="8">
        <f t="shared" si="22"/>
        <v>0</v>
      </c>
      <c r="N582" s="23" t="s">
        <v>7</v>
      </c>
      <c r="O582" s="23">
        <v>10</v>
      </c>
      <c r="P582" s="23">
        <v>0</v>
      </c>
      <c r="Q582" s="23">
        <v>0</v>
      </c>
      <c r="R582" s="23">
        <v>0</v>
      </c>
      <c r="S582" s="23" t="s">
        <v>7</v>
      </c>
      <c r="T582">
        <v>10</v>
      </c>
      <c r="U582">
        <v>0</v>
      </c>
      <c r="V582">
        <v>0</v>
      </c>
      <c r="W582">
        <v>0</v>
      </c>
      <c r="X582" t="s">
        <v>7</v>
      </c>
      <c r="Y582">
        <v>10</v>
      </c>
      <c r="Z582">
        <v>0</v>
      </c>
      <c r="AA582">
        <v>0</v>
      </c>
      <c r="AB582">
        <v>0</v>
      </c>
    </row>
    <row r="583" spans="1:28" ht="35" x14ac:dyDescent="0.25">
      <c r="A583">
        <v>582</v>
      </c>
      <c r="B583" t="s">
        <v>1168</v>
      </c>
      <c r="C583" s="23" t="s">
        <v>1169</v>
      </c>
      <c r="D583" s="51" t="s">
        <v>7</v>
      </c>
      <c r="E583" s="11">
        <v>10</v>
      </c>
      <c r="F583" s="12">
        <v>0</v>
      </c>
      <c r="G583" s="12">
        <v>0</v>
      </c>
      <c r="H583" s="8">
        <f t="shared" si="21"/>
        <v>0</v>
      </c>
      <c r="I583" s="51" t="s">
        <v>7</v>
      </c>
      <c r="J583" s="11">
        <v>10</v>
      </c>
      <c r="K583" s="12">
        <v>0</v>
      </c>
      <c r="L583" s="12">
        <v>0</v>
      </c>
      <c r="M583" s="8">
        <f t="shared" si="22"/>
        <v>0</v>
      </c>
      <c r="N583" s="23" t="s">
        <v>7</v>
      </c>
      <c r="O583" s="23">
        <v>10</v>
      </c>
      <c r="P583" s="23">
        <v>0</v>
      </c>
      <c r="Q583" s="23">
        <v>0</v>
      </c>
      <c r="R583" s="23">
        <v>0</v>
      </c>
      <c r="S583" s="23" t="s">
        <v>7</v>
      </c>
      <c r="T583">
        <v>10</v>
      </c>
      <c r="U583">
        <v>0</v>
      </c>
      <c r="V583">
        <v>0</v>
      </c>
      <c r="W583">
        <v>0</v>
      </c>
      <c r="X583" t="s">
        <v>7</v>
      </c>
      <c r="Y583">
        <v>10</v>
      </c>
      <c r="Z583">
        <v>0</v>
      </c>
      <c r="AA583">
        <v>0</v>
      </c>
      <c r="AB583">
        <v>0</v>
      </c>
    </row>
    <row r="584" spans="1:28" ht="35" x14ac:dyDescent="0.25">
      <c r="A584">
        <v>583</v>
      </c>
      <c r="B584" t="s">
        <v>1170</v>
      </c>
      <c r="C584" s="23" t="s">
        <v>1171</v>
      </c>
      <c r="D584" s="51" t="s">
        <v>7</v>
      </c>
      <c r="E584" s="11">
        <v>8</v>
      </c>
      <c r="F584" s="12">
        <v>0</v>
      </c>
      <c r="G584" s="12">
        <v>3</v>
      </c>
      <c r="H584" s="8">
        <f t="shared" si="21"/>
        <v>0</v>
      </c>
      <c r="I584" s="51" t="s">
        <v>46</v>
      </c>
      <c r="J584" s="11">
        <v>2</v>
      </c>
      <c r="K584" s="12">
        <v>8</v>
      </c>
      <c r="L584" s="12">
        <v>0</v>
      </c>
      <c r="M584" s="8">
        <f t="shared" si="22"/>
        <v>0</v>
      </c>
      <c r="N584" s="23" t="s">
        <v>7</v>
      </c>
      <c r="O584" s="23">
        <v>8</v>
      </c>
      <c r="P584" s="23">
        <v>0</v>
      </c>
      <c r="Q584" s="23">
        <v>0</v>
      </c>
      <c r="R584" s="23">
        <v>0</v>
      </c>
      <c r="S584" s="23" t="s">
        <v>46</v>
      </c>
      <c r="T584">
        <v>3</v>
      </c>
      <c r="U584">
        <v>9</v>
      </c>
      <c r="V584">
        <v>0</v>
      </c>
      <c r="W584">
        <v>0</v>
      </c>
      <c r="X584" t="s">
        <v>46</v>
      </c>
      <c r="Y584">
        <v>3</v>
      </c>
      <c r="Z584">
        <v>9</v>
      </c>
      <c r="AA584">
        <v>0</v>
      </c>
      <c r="AB584">
        <v>0</v>
      </c>
    </row>
    <row r="585" spans="1:28" ht="35" x14ac:dyDescent="0.25">
      <c r="A585">
        <v>584</v>
      </c>
      <c r="B585" t="s">
        <v>1172</v>
      </c>
      <c r="C585" s="23" t="s">
        <v>1173</v>
      </c>
      <c r="D585" s="51" t="s">
        <v>7</v>
      </c>
      <c r="E585" s="11">
        <v>10</v>
      </c>
      <c r="F585" s="12">
        <v>0</v>
      </c>
      <c r="G585" s="12">
        <v>0</v>
      </c>
      <c r="H585" s="8">
        <f t="shared" si="21"/>
        <v>0</v>
      </c>
      <c r="I585" s="51" t="s">
        <v>7</v>
      </c>
      <c r="J585" s="11">
        <v>6</v>
      </c>
      <c r="K585" s="12">
        <v>0</v>
      </c>
      <c r="L585" s="12">
        <v>3</v>
      </c>
      <c r="M585" s="8">
        <f t="shared" si="22"/>
        <v>0</v>
      </c>
      <c r="N585" s="23" t="s">
        <v>7</v>
      </c>
      <c r="O585" s="23">
        <v>10</v>
      </c>
      <c r="P585" s="23">
        <v>0</v>
      </c>
      <c r="Q585" s="23">
        <v>0</v>
      </c>
      <c r="R585" s="23">
        <v>0</v>
      </c>
      <c r="S585" s="23" t="s">
        <v>7</v>
      </c>
      <c r="T585">
        <v>9</v>
      </c>
      <c r="U585">
        <v>0</v>
      </c>
      <c r="V585">
        <v>0</v>
      </c>
      <c r="W585">
        <v>0</v>
      </c>
      <c r="X585" t="s">
        <v>7</v>
      </c>
      <c r="Y585">
        <v>10</v>
      </c>
      <c r="Z585">
        <v>0</v>
      </c>
      <c r="AA585">
        <v>0</v>
      </c>
      <c r="AB585">
        <v>0</v>
      </c>
    </row>
    <row r="586" spans="1:28" ht="20" x14ac:dyDescent="0.25">
      <c r="A586">
        <v>585</v>
      </c>
      <c r="B586" t="s">
        <v>1174</v>
      </c>
      <c r="C586" s="23" t="s">
        <v>1175</v>
      </c>
      <c r="D586" s="51"/>
      <c r="E586" s="11">
        <v>0</v>
      </c>
      <c r="F586" s="12">
        <v>0</v>
      </c>
      <c r="G586" s="12">
        <v>0</v>
      </c>
      <c r="H586" s="8">
        <f t="shared" si="21"/>
        <v>1</v>
      </c>
      <c r="I586" s="51" t="s">
        <v>7</v>
      </c>
      <c r="J586" s="11">
        <v>6</v>
      </c>
      <c r="K586" s="12">
        <v>0</v>
      </c>
      <c r="L586" s="12">
        <v>3</v>
      </c>
      <c r="M586" s="8">
        <f t="shared" si="22"/>
        <v>0</v>
      </c>
      <c r="N586" s="23" t="s">
        <v>7</v>
      </c>
      <c r="O586" s="23">
        <v>8</v>
      </c>
      <c r="P586" s="23">
        <v>0</v>
      </c>
      <c r="Q586" s="23">
        <v>0</v>
      </c>
      <c r="R586" s="23">
        <v>0</v>
      </c>
      <c r="S586" s="23" t="s">
        <v>4</v>
      </c>
      <c r="T586">
        <v>0</v>
      </c>
      <c r="U586">
        <v>0</v>
      </c>
      <c r="V586">
        <v>10</v>
      </c>
      <c r="W586">
        <v>0</v>
      </c>
      <c r="X586" t="s">
        <v>63</v>
      </c>
      <c r="Y586">
        <v>0</v>
      </c>
      <c r="Z586">
        <v>0</v>
      </c>
      <c r="AA586">
        <v>0</v>
      </c>
      <c r="AB586">
        <v>1</v>
      </c>
    </row>
    <row r="587" spans="1:28" ht="52" x14ac:dyDescent="0.25">
      <c r="A587">
        <v>586</v>
      </c>
      <c r="B587" t="s">
        <v>1176</v>
      </c>
      <c r="C587" s="23" t="s">
        <v>1177</v>
      </c>
      <c r="D587" s="51" t="s">
        <v>7</v>
      </c>
      <c r="E587" s="11">
        <v>10</v>
      </c>
      <c r="F587" s="12">
        <v>0</v>
      </c>
      <c r="G587" s="12">
        <v>0</v>
      </c>
      <c r="H587" s="8">
        <f t="shared" si="21"/>
        <v>0</v>
      </c>
      <c r="I587" s="51" t="s">
        <v>7</v>
      </c>
      <c r="J587" s="11">
        <v>8</v>
      </c>
      <c r="K587" s="12">
        <v>0</v>
      </c>
      <c r="L587" s="12">
        <v>0</v>
      </c>
      <c r="M587" s="8">
        <f t="shared" si="22"/>
        <v>0</v>
      </c>
      <c r="N587" s="23" t="s">
        <v>7</v>
      </c>
      <c r="O587" s="23">
        <v>8</v>
      </c>
      <c r="P587" s="23">
        <v>0</v>
      </c>
      <c r="Q587" s="23">
        <v>0</v>
      </c>
      <c r="R587" s="23">
        <v>0</v>
      </c>
      <c r="S587" s="23" t="s">
        <v>7</v>
      </c>
      <c r="T587">
        <v>10</v>
      </c>
      <c r="U587">
        <v>0</v>
      </c>
      <c r="V587">
        <v>0</v>
      </c>
      <c r="W587">
        <v>0</v>
      </c>
      <c r="X587" t="s">
        <v>7</v>
      </c>
      <c r="Y587">
        <v>10</v>
      </c>
      <c r="Z587">
        <v>0</v>
      </c>
      <c r="AA587">
        <v>3</v>
      </c>
      <c r="AB587">
        <v>0</v>
      </c>
    </row>
    <row r="588" spans="1:28" ht="35" x14ac:dyDescent="0.25">
      <c r="A588">
        <v>587</v>
      </c>
      <c r="B588" t="s">
        <v>1178</v>
      </c>
      <c r="C588" s="23" t="s">
        <v>1179</v>
      </c>
      <c r="D588" s="51" t="s">
        <v>7</v>
      </c>
      <c r="E588" s="11">
        <v>10</v>
      </c>
      <c r="F588" s="12">
        <v>0</v>
      </c>
      <c r="G588" s="12">
        <v>0</v>
      </c>
      <c r="H588" s="8">
        <f t="shared" si="21"/>
        <v>0</v>
      </c>
      <c r="I588" s="51" t="s">
        <v>7</v>
      </c>
      <c r="J588" s="11">
        <v>8</v>
      </c>
      <c r="K588" s="12">
        <v>0</v>
      </c>
      <c r="L588" s="12">
        <v>0</v>
      </c>
      <c r="M588" s="8">
        <f t="shared" si="22"/>
        <v>0</v>
      </c>
      <c r="N588" s="23" t="s">
        <v>7</v>
      </c>
      <c r="O588" s="23">
        <v>10</v>
      </c>
      <c r="P588" s="23">
        <v>0</v>
      </c>
      <c r="Q588" s="23">
        <v>0</v>
      </c>
      <c r="R588" s="23">
        <v>0</v>
      </c>
      <c r="S588" s="23" t="s">
        <v>7</v>
      </c>
      <c r="T588">
        <v>10</v>
      </c>
      <c r="U588">
        <v>0</v>
      </c>
      <c r="V588">
        <v>0</v>
      </c>
      <c r="W588">
        <v>0</v>
      </c>
      <c r="X588" t="s">
        <v>7</v>
      </c>
      <c r="Y588">
        <v>10</v>
      </c>
      <c r="Z588">
        <v>0</v>
      </c>
      <c r="AA588">
        <v>0</v>
      </c>
      <c r="AB588">
        <v>0</v>
      </c>
    </row>
    <row r="589" spans="1:28" ht="35" x14ac:dyDescent="0.25">
      <c r="A589">
        <v>588</v>
      </c>
      <c r="B589" t="s">
        <v>1180</v>
      </c>
      <c r="C589" s="23" t="s">
        <v>1181</v>
      </c>
      <c r="D589" s="51" t="s">
        <v>46</v>
      </c>
      <c r="E589" s="11">
        <v>0</v>
      </c>
      <c r="F589" s="12">
        <v>10</v>
      </c>
      <c r="G589" s="12">
        <v>0</v>
      </c>
      <c r="H589" s="8">
        <f t="shared" si="21"/>
        <v>0</v>
      </c>
      <c r="I589" s="51" t="s">
        <v>63</v>
      </c>
      <c r="J589" s="11">
        <v>0</v>
      </c>
      <c r="K589" s="12">
        <v>0</v>
      </c>
      <c r="L589" s="12">
        <v>0</v>
      </c>
      <c r="M589" s="8">
        <f t="shared" si="22"/>
        <v>1</v>
      </c>
      <c r="N589" s="23" t="s">
        <v>46</v>
      </c>
      <c r="O589" s="23">
        <v>0</v>
      </c>
      <c r="P589" s="23">
        <v>10</v>
      </c>
      <c r="Q589" s="23">
        <v>0</v>
      </c>
      <c r="R589" s="23">
        <v>0</v>
      </c>
      <c r="S589" s="23" t="s">
        <v>46</v>
      </c>
      <c r="T589">
        <v>0</v>
      </c>
      <c r="U589">
        <v>10</v>
      </c>
      <c r="V589">
        <v>0</v>
      </c>
      <c r="W589">
        <v>0</v>
      </c>
      <c r="X589" t="s">
        <v>46</v>
      </c>
      <c r="Y589">
        <v>0</v>
      </c>
      <c r="Z589">
        <v>10</v>
      </c>
      <c r="AA589">
        <v>0</v>
      </c>
      <c r="AB589">
        <v>0</v>
      </c>
    </row>
    <row r="590" spans="1:28" ht="20" x14ac:dyDescent="0.25">
      <c r="A590">
        <v>589</v>
      </c>
      <c r="B590" t="s">
        <v>1182</v>
      </c>
      <c r="C590" s="23" t="s">
        <v>1183</v>
      </c>
      <c r="D590" s="51" t="s">
        <v>7</v>
      </c>
      <c r="E590" s="11">
        <v>9</v>
      </c>
      <c r="F590" s="12">
        <v>0</v>
      </c>
      <c r="G590" s="12">
        <v>0</v>
      </c>
      <c r="H590" s="8">
        <f t="shared" si="21"/>
        <v>0</v>
      </c>
      <c r="I590" s="51" t="s">
        <v>7</v>
      </c>
      <c r="J590" s="11">
        <v>6</v>
      </c>
      <c r="K590" s="12">
        <v>0</v>
      </c>
      <c r="L590" s="12">
        <v>0</v>
      </c>
      <c r="M590" s="8">
        <f t="shared" si="22"/>
        <v>0</v>
      </c>
      <c r="N590" s="23" t="s">
        <v>7</v>
      </c>
      <c r="O590" s="23">
        <v>10</v>
      </c>
      <c r="P590" s="23">
        <v>0</v>
      </c>
      <c r="Q590" s="23">
        <v>0</v>
      </c>
      <c r="R590" s="23">
        <v>0</v>
      </c>
      <c r="S590" s="23" t="s">
        <v>7</v>
      </c>
      <c r="T590">
        <v>8</v>
      </c>
      <c r="U590">
        <v>0</v>
      </c>
      <c r="V590">
        <v>0</v>
      </c>
      <c r="W590">
        <v>0</v>
      </c>
      <c r="X590" t="s">
        <v>7</v>
      </c>
      <c r="Y590">
        <v>3</v>
      </c>
      <c r="Z590">
        <v>0</v>
      </c>
      <c r="AA590">
        <v>0</v>
      </c>
      <c r="AB590">
        <v>0</v>
      </c>
    </row>
    <row r="591" spans="1:28" ht="35" x14ac:dyDescent="0.25">
      <c r="A591">
        <v>590</v>
      </c>
      <c r="B591" t="s">
        <v>1184</v>
      </c>
      <c r="C591" s="23" t="s">
        <v>1185</v>
      </c>
      <c r="D591" s="52" t="s">
        <v>7</v>
      </c>
      <c r="E591" s="11">
        <v>10</v>
      </c>
      <c r="F591" s="12">
        <v>0</v>
      </c>
      <c r="G591" s="12">
        <v>0</v>
      </c>
      <c r="H591" s="8">
        <f t="shared" si="21"/>
        <v>0</v>
      </c>
      <c r="I591" s="52" t="s">
        <v>7</v>
      </c>
      <c r="J591" s="11">
        <v>8</v>
      </c>
      <c r="K591" s="12">
        <v>0</v>
      </c>
      <c r="L591" s="12">
        <v>0</v>
      </c>
      <c r="M591" s="8">
        <f t="shared" si="22"/>
        <v>0</v>
      </c>
      <c r="N591" s="23" t="s">
        <v>7</v>
      </c>
      <c r="O591" s="23">
        <v>10</v>
      </c>
      <c r="P591" s="23">
        <v>0</v>
      </c>
      <c r="Q591" s="23">
        <v>0</v>
      </c>
      <c r="R591" s="23">
        <v>0</v>
      </c>
      <c r="S591" s="23" t="s">
        <v>7</v>
      </c>
      <c r="T591">
        <v>9</v>
      </c>
      <c r="U591">
        <v>0</v>
      </c>
      <c r="V591">
        <v>0</v>
      </c>
      <c r="W591">
        <v>0</v>
      </c>
      <c r="X591" t="s">
        <v>7</v>
      </c>
      <c r="Y591">
        <v>10</v>
      </c>
      <c r="Z591">
        <v>0</v>
      </c>
      <c r="AA591">
        <v>0</v>
      </c>
      <c r="AB591">
        <v>0</v>
      </c>
    </row>
    <row r="592" spans="1:28" ht="35" x14ac:dyDescent="0.25">
      <c r="A592">
        <v>591</v>
      </c>
      <c r="B592" t="s">
        <v>1186</v>
      </c>
      <c r="C592" s="23" t="s">
        <v>1187</v>
      </c>
      <c r="D592" s="53" t="s">
        <v>7</v>
      </c>
      <c r="E592" s="11">
        <v>6</v>
      </c>
      <c r="F592" s="12">
        <v>0</v>
      </c>
      <c r="G592" s="12">
        <v>5</v>
      </c>
      <c r="H592" s="8">
        <f t="shared" si="21"/>
        <v>0</v>
      </c>
      <c r="I592" s="53" t="s">
        <v>7</v>
      </c>
      <c r="J592" s="11">
        <v>6</v>
      </c>
      <c r="K592" s="12">
        <v>0</v>
      </c>
      <c r="L592" s="12">
        <v>3</v>
      </c>
      <c r="M592" s="8">
        <f t="shared" si="22"/>
        <v>0</v>
      </c>
      <c r="N592" s="23" t="s">
        <v>7</v>
      </c>
      <c r="O592" s="23">
        <v>9</v>
      </c>
      <c r="P592" s="23">
        <v>0</v>
      </c>
      <c r="Q592" s="23">
        <v>3</v>
      </c>
      <c r="R592" s="23">
        <v>0</v>
      </c>
      <c r="S592" s="23" t="s">
        <v>7</v>
      </c>
      <c r="T592">
        <v>7</v>
      </c>
      <c r="U592">
        <v>0</v>
      </c>
      <c r="V592">
        <v>6</v>
      </c>
      <c r="W592">
        <v>0</v>
      </c>
      <c r="X592" t="s">
        <v>7</v>
      </c>
      <c r="Y592">
        <v>6</v>
      </c>
      <c r="Z592">
        <v>0</v>
      </c>
      <c r="AA592">
        <v>4</v>
      </c>
      <c r="AB592">
        <v>0</v>
      </c>
    </row>
    <row r="593" spans="1:28" ht="103" x14ac:dyDescent="0.25">
      <c r="A593">
        <v>592</v>
      </c>
      <c r="B593" t="s">
        <v>1188</v>
      </c>
      <c r="C593" s="23" t="s">
        <v>1189</v>
      </c>
      <c r="D593" s="51" t="s">
        <v>7</v>
      </c>
      <c r="E593" s="11">
        <v>10</v>
      </c>
      <c r="F593" s="12">
        <v>0</v>
      </c>
      <c r="G593" s="12">
        <v>0</v>
      </c>
      <c r="H593" s="8">
        <f t="shared" si="21"/>
        <v>0</v>
      </c>
      <c r="I593" s="51" t="s">
        <v>7</v>
      </c>
      <c r="J593" s="11">
        <v>10</v>
      </c>
      <c r="K593" s="12">
        <v>0</v>
      </c>
      <c r="L593" s="12">
        <v>0</v>
      </c>
      <c r="M593" s="8">
        <f t="shared" si="22"/>
        <v>0</v>
      </c>
      <c r="N593" s="23" t="s">
        <v>7</v>
      </c>
      <c r="O593" s="23">
        <v>10</v>
      </c>
      <c r="P593" s="23">
        <v>0</v>
      </c>
      <c r="Q593" s="23">
        <v>0</v>
      </c>
      <c r="R593" s="23">
        <v>0</v>
      </c>
      <c r="S593" s="23" t="s">
        <v>7</v>
      </c>
      <c r="T593">
        <v>10</v>
      </c>
      <c r="U593">
        <v>0</v>
      </c>
      <c r="V593">
        <v>0</v>
      </c>
      <c r="W593">
        <v>0</v>
      </c>
      <c r="X593" t="s">
        <v>7</v>
      </c>
      <c r="Y593">
        <v>10</v>
      </c>
      <c r="Z593">
        <v>0</v>
      </c>
      <c r="AA593">
        <v>0</v>
      </c>
      <c r="AB593">
        <v>0</v>
      </c>
    </row>
    <row r="594" spans="1:28" ht="35" x14ac:dyDescent="0.25">
      <c r="A594">
        <v>593</v>
      </c>
      <c r="B594" t="s">
        <v>1190</v>
      </c>
      <c r="C594" s="23" t="s">
        <v>1191</v>
      </c>
      <c r="D594" s="51" t="s">
        <v>4</v>
      </c>
      <c r="E594" s="11">
        <v>0</v>
      </c>
      <c r="F594" s="12">
        <v>0</v>
      </c>
      <c r="G594" s="12">
        <v>10</v>
      </c>
      <c r="H594" s="8">
        <f t="shared" si="21"/>
        <v>0</v>
      </c>
      <c r="I594" s="51" t="s">
        <v>4</v>
      </c>
      <c r="J594" s="11">
        <v>0</v>
      </c>
      <c r="K594" s="12">
        <v>0</v>
      </c>
      <c r="L594" s="12">
        <v>8</v>
      </c>
      <c r="M594" s="8">
        <f t="shared" si="22"/>
        <v>0</v>
      </c>
      <c r="N594" s="23" t="s">
        <v>4</v>
      </c>
      <c r="O594" s="23">
        <v>0</v>
      </c>
      <c r="P594" s="23">
        <v>0</v>
      </c>
      <c r="Q594" s="23">
        <v>10</v>
      </c>
      <c r="R594" s="23">
        <v>0</v>
      </c>
      <c r="S594" s="23" t="s">
        <v>4</v>
      </c>
      <c r="T594">
        <v>0</v>
      </c>
      <c r="U594">
        <v>2</v>
      </c>
      <c r="V594">
        <v>10</v>
      </c>
      <c r="W594">
        <v>0</v>
      </c>
      <c r="X594" t="s">
        <v>46</v>
      </c>
      <c r="Y594">
        <v>0</v>
      </c>
      <c r="Z594">
        <v>8</v>
      </c>
      <c r="AA594">
        <v>5</v>
      </c>
      <c r="AB594">
        <v>0</v>
      </c>
    </row>
    <row r="595" spans="1:28" ht="52" x14ac:dyDescent="0.25">
      <c r="A595">
        <v>594</v>
      </c>
      <c r="B595" t="s">
        <v>1192</v>
      </c>
      <c r="C595" s="23" t="s">
        <v>1193</v>
      </c>
      <c r="D595" s="51" t="s">
        <v>4</v>
      </c>
      <c r="E595" s="11">
        <v>2</v>
      </c>
      <c r="F595" s="12">
        <v>0</v>
      </c>
      <c r="G595" s="12">
        <v>10</v>
      </c>
      <c r="H595" s="8">
        <f t="shared" si="21"/>
        <v>0</v>
      </c>
      <c r="I595" s="51" t="s">
        <v>4</v>
      </c>
      <c r="J595" s="11">
        <v>0</v>
      </c>
      <c r="K595" s="12">
        <v>0</v>
      </c>
      <c r="L595" s="12">
        <v>8</v>
      </c>
      <c r="M595" s="8">
        <f t="shared" si="22"/>
        <v>0</v>
      </c>
      <c r="N595" s="23" t="s">
        <v>4</v>
      </c>
      <c r="O595" s="23">
        <v>2</v>
      </c>
      <c r="P595" s="23">
        <v>0</v>
      </c>
      <c r="Q595" s="23">
        <v>8</v>
      </c>
      <c r="R595" s="23">
        <v>0</v>
      </c>
      <c r="S595" s="23" t="s">
        <v>4</v>
      </c>
      <c r="T595">
        <v>4</v>
      </c>
      <c r="U595">
        <v>2</v>
      </c>
      <c r="V595">
        <v>8</v>
      </c>
      <c r="W595">
        <v>0</v>
      </c>
      <c r="X595" t="s">
        <v>4</v>
      </c>
      <c r="Y595">
        <v>4</v>
      </c>
      <c r="Z595">
        <v>2</v>
      </c>
      <c r="AA595">
        <v>8</v>
      </c>
      <c r="AB595">
        <v>0</v>
      </c>
    </row>
    <row r="596" spans="1:28" ht="20" x14ac:dyDescent="0.25">
      <c r="A596">
        <v>595</v>
      </c>
      <c r="B596" t="s">
        <v>1194</v>
      </c>
      <c r="C596" s="23" t="s">
        <v>1195</v>
      </c>
      <c r="D596" s="51" t="s">
        <v>4</v>
      </c>
      <c r="E596" s="11">
        <v>0</v>
      </c>
      <c r="F596" s="12">
        <v>0</v>
      </c>
      <c r="G596" s="12">
        <v>10</v>
      </c>
      <c r="H596" s="8">
        <f t="shared" si="21"/>
        <v>0</v>
      </c>
      <c r="I596" s="51" t="s">
        <v>4</v>
      </c>
      <c r="J596" s="11">
        <v>0</v>
      </c>
      <c r="K596" s="12">
        <v>0</v>
      </c>
      <c r="L596" s="12">
        <v>8</v>
      </c>
      <c r="M596" s="8">
        <f t="shared" si="22"/>
        <v>0</v>
      </c>
      <c r="N596" s="23" t="s">
        <v>4</v>
      </c>
      <c r="O596" s="23">
        <v>0</v>
      </c>
      <c r="P596" s="23">
        <v>0</v>
      </c>
      <c r="Q596" s="23">
        <v>10</v>
      </c>
      <c r="R596" s="23">
        <v>0</v>
      </c>
      <c r="S596" s="23" t="s">
        <v>4</v>
      </c>
      <c r="T596">
        <v>2</v>
      </c>
      <c r="U596">
        <v>0</v>
      </c>
      <c r="V596">
        <v>7</v>
      </c>
      <c r="W596">
        <v>0</v>
      </c>
      <c r="X596" t="s">
        <v>4</v>
      </c>
      <c r="Y596">
        <v>0</v>
      </c>
      <c r="Z596">
        <v>3</v>
      </c>
      <c r="AA596">
        <v>10</v>
      </c>
      <c r="AB596">
        <v>0</v>
      </c>
    </row>
    <row r="597" spans="1:28" ht="20" x14ac:dyDescent="0.25">
      <c r="A597">
        <v>596</v>
      </c>
      <c r="B597" t="s">
        <v>1196</v>
      </c>
      <c r="C597" s="23" t="s">
        <v>1197</v>
      </c>
      <c r="D597" s="51" t="s">
        <v>46</v>
      </c>
      <c r="E597" s="11">
        <v>0</v>
      </c>
      <c r="F597" s="12">
        <v>5</v>
      </c>
      <c r="G597" s="12">
        <v>0</v>
      </c>
      <c r="H597" s="8">
        <f t="shared" si="21"/>
        <v>0</v>
      </c>
      <c r="I597" s="51" t="s">
        <v>46</v>
      </c>
      <c r="J597" s="11">
        <v>0</v>
      </c>
      <c r="K597" s="12">
        <v>8</v>
      </c>
      <c r="L597" s="12">
        <v>3</v>
      </c>
      <c r="M597" s="8">
        <f t="shared" si="22"/>
        <v>0</v>
      </c>
      <c r="O597" s="23">
        <v>0</v>
      </c>
      <c r="P597" s="23">
        <v>0</v>
      </c>
      <c r="Q597" s="23">
        <v>0</v>
      </c>
      <c r="R597" s="23">
        <v>1</v>
      </c>
      <c r="T597">
        <v>0</v>
      </c>
      <c r="U597">
        <v>0</v>
      </c>
      <c r="V597">
        <v>0</v>
      </c>
      <c r="W597">
        <v>1</v>
      </c>
      <c r="X597" t="s">
        <v>4</v>
      </c>
      <c r="Y597">
        <v>0</v>
      </c>
      <c r="Z597">
        <v>0</v>
      </c>
      <c r="AA597">
        <v>10</v>
      </c>
      <c r="AB597">
        <v>0</v>
      </c>
    </row>
    <row r="598" spans="1:28" ht="20" x14ac:dyDescent="0.25">
      <c r="A598">
        <v>597</v>
      </c>
      <c r="B598" t="s">
        <v>1198</v>
      </c>
      <c r="C598" s="23" t="s">
        <v>1199</v>
      </c>
      <c r="D598" s="51"/>
      <c r="E598" s="11">
        <v>0</v>
      </c>
      <c r="F598" s="12">
        <v>0</v>
      </c>
      <c r="G598" s="12">
        <v>0</v>
      </c>
      <c r="H598" s="8">
        <f t="shared" si="21"/>
        <v>1</v>
      </c>
      <c r="I598" s="51" t="s">
        <v>63</v>
      </c>
      <c r="J598" s="11">
        <v>0</v>
      </c>
      <c r="K598" s="12">
        <v>0</v>
      </c>
      <c r="L598" s="12">
        <v>0</v>
      </c>
      <c r="M598" s="8">
        <f t="shared" si="22"/>
        <v>1</v>
      </c>
      <c r="N598" s="23" t="s">
        <v>7</v>
      </c>
      <c r="O598" s="23">
        <v>8</v>
      </c>
      <c r="P598" s="23">
        <v>0</v>
      </c>
      <c r="Q598" s="23">
        <v>0</v>
      </c>
      <c r="R598" s="23">
        <v>0</v>
      </c>
      <c r="S598" s="23" t="s">
        <v>63</v>
      </c>
      <c r="T598">
        <v>0</v>
      </c>
      <c r="U598">
        <v>0</v>
      </c>
      <c r="V598">
        <v>0</v>
      </c>
      <c r="W598">
        <v>1</v>
      </c>
      <c r="X598" t="s">
        <v>63</v>
      </c>
      <c r="Y598">
        <v>0</v>
      </c>
      <c r="Z598">
        <v>0</v>
      </c>
      <c r="AA598">
        <v>0</v>
      </c>
      <c r="AB598">
        <v>1</v>
      </c>
    </row>
    <row r="599" spans="1:28" ht="52" x14ac:dyDescent="0.25">
      <c r="A599">
        <v>598</v>
      </c>
      <c r="B599" t="s">
        <v>1200</v>
      </c>
      <c r="C599" s="23" t="s">
        <v>1201</v>
      </c>
      <c r="D599" s="51" t="s">
        <v>7</v>
      </c>
      <c r="E599" s="11">
        <v>10</v>
      </c>
      <c r="F599" s="12">
        <v>0</v>
      </c>
      <c r="G599" s="12">
        <v>0</v>
      </c>
      <c r="H599" s="8">
        <f t="shared" si="21"/>
        <v>0</v>
      </c>
      <c r="I599" s="51" t="s">
        <v>7</v>
      </c>
      <c r="J599" s="11">
        <v>8</v>
      </c>
      <c r="K599" s="12">
        <v>0</v>
      </c>
      <c r="L599" s="12">
        <v>0</v>
      </c>
      <c r="M599" s="8">
        <f t="shared" si="22"/>
        <v>0</v>
      </c>
      <c r="N599" s="23" t="s">
        <v>7</v>
      </c>
      <c r="O599" s="23">
        <v>10</v>
      </c>
      <c r="P599" s="23">
        <v>0</v>
      </c>
      <c r="Q599" s="23">
        <v>0</v>
      </c>
      <c r="R599" s="23">
        <v>0</v>
      </c>
      <c r="S599" s="23" t="s">
        <v>7</v>
      </c>
      <c r="T599">
        <v>10</v>
      </c>
      <c r="U599">
        <v>0</v>
      </c>
      <c r="V599">
        <v>0</v>
      </c>
      <c r="W599">
        <v>0</v>
      </c>
      <c r="X599" t="s">
        <v>7</v>
      </c>
      <c r="Y599">
        <v>10</v>
      </c>
      <c r="Z599">
        <v>0</v>
      </c>
      <c r="AA599">
        <v>0</v>
      </c>
      <c r="AB599">
        <v>0</v>
      </c>
    </row>
    <row r="600" spans="1:28" ht="52" x14ac:dyDescent="0.25">
      <c r="A600">
        <v>599</v>
      </c>
      <c r="B600" t="s">
        <v>1202</v>
      </c>
      <c r="C600" s="23" t="s">
        <v>1203</v>
      </c>
      <c r="D600" s="51" t="s">
        <v>7</v>
      </c>
      <c r="E600" s="11">
        <v>10</v>
      </c>
      <c r="F600" s="12">
        <v>0</v>
      </c>
      <c r="G600" s="12">
        <v>0</v>
      </c>
      <c r="H600" s="8">
        <f t="shared" si="21"/>
        <v>0</v>
      </c>
      <c r="I600" s="51" t="s">
        <v>7</v>
      </c>
      <c r="J600" s="11">
        <v>8</v>
      </c>
      <c r="K600" s="12">
        <v>0</v>
      </c>
      <c r="L600" s="12">
        <v>0</v>
      </c>
      <c r="M600" s="8">
        <f t="shared" si="22"/>
        <v>0</v>
      </c>
      <c r="N600" s="23" t="s">
        <v>7</v>
      </c>
      <c r="O600" s="23">
        <v>10</v>
      </c>
      <c r="P600" s="23">
        <v>0</v>
      </c>
      <c r="Q600" s="23">
        <v>0</v>
      </c>
      <c r="R600" s="23">
        <v>0</v>
      </c>
      <c r="S600" s="23" t="s">
        <v>7</v>
      </c>
      <c r="T600">
        <v>8</v>
      </c>
      <c r="U600">
        <v>0</v>
      </c>
      <c r="V600">
        <v>0</v>
      </c>
      <c r="W600">
        <v>0</v>
      </c>
      <c r="X600" t="s">
        <v>7</v>
      </c>
      <c r="Y600">
        <v>10</v>
      </c>
      <c r="Z600">
        <v>0</v>
      </c>
      <c r="AA600">
        <v>0</v>
      </c>
      <c r="AB600">
        <v>0</v>
      </c>
    </row>
    <row r="601" spans="1:28" ht="21" thickBot="1" x14ac:dyDescent="0.3">
      <c r="A601">
        <v>600</v>
      </c>
      <c r="B601" t="s">
        <v>1204</v>
      </c>
      <c r="C601" s="23" t="s">
        <v>1205</v>
      </c>
      <c r="D601" s="54" t="s">
        <v>4</v>
      </c>
      <c r="E601" s="21">
        <v>2</v>
      </c>
      <c r="F601" s="22">
        <v>5</v>
      </c>
      <c r="G601" s="22">
        <v>8</v>
      </c>
      <c r="H601" s="18">
        <f t="shared" si="21"/>
        <v>0</v>
      </c>
      <c r="I601" s="54" t="s">
        <v>46</v>
      </c>
      <c r="J601" s="21">
        <v>0</v>
      </c>
      <c r="K601" s="22">
        <v>8</v>
      </c>
      <c r="L601" s="22">
        <v>0</v>
      </c>
      <c r="M601" s="18">
        <f t="shared" si="22"/>
        <v>0</v>
      </c>
      <c r="N601" s="23" t="s">
        <v>46</v>
      </c>
      <c r="O601" s="23">
        <v>3</v>
      </c>
      <c r="P601" s="23">
        <v>6</v>
      </c>
      <c r="Q601" s="23">
        <v>0</v>
      </c>
      <c r="R601" s="23">
        <v>0</v>
      </c>
      <c r="S601" s="23" t="s">
        <v>46</v>
      </c>
      <c r="T601">
        <v>0</v>
      </c>
      <c r="U601">
        <v>6</v>
      </c>
      <c r="V601">
        <v>0</v>
      </c>
      <c r="W601">
        <v>0</v>
      </c>
      <c r="X601" t="s">
        <v>46</v>
      </c>
      <c r="Y601">
        <v>2</v>
      </c>
      <c r="Z601">
        <v>7</v>
      </c>
      <c r="AA601">
        <v>0</v>
      </c>
      <c r="AB601">
        <v>0</v>
      </c>
    </row>
  </sheetData>
  <conditionalFormatting sqref="C2:C61">
    <cfRule type="expression" dxfId="10" priority="29">
      <formula>OR($T2="", $U2="", $V2="")</formula>
    </cfRule>
  </conditionalFormatting>
  <conditionalFormatting sqref="E2:G601">
    <cfRule type="containsBlanks" dxfId="9" priority="2" stopIfTrue="1">
      <formula>LEN(TRIM(E2))=0</formula>
    </cfRule>
  </conditionalFormatting>
  <conditionalFormatting sqref="H2:H601">
    <cfRule type="containsText" dxfId="8" priority="1" operator="containsText" text="1">
      <formula>NOT(ISERROR(SEARCH("1",H2)))</formula>
    </cfRule>
  </conditionalFormatting>
  <conditionalFormatting sqref="J2:L601">
    <cfRule type="containsBlanks" dxfId="7" priority="22" stopIfTrue="1">
      <formula>LEN(TRIM(J2))=0</formula>
    </cfRule>
  </conditionalFormatting>
  <conditionalFormatting sqref="M2:M601">
    <cfRule type="containsText" dxfId="6" priority="21" operator="containsText" text="1">
      <formula>NOT(ISERROR(SEARCH("1",M2)))</formula>
    </cfRule>
  </conditionalFormatting>
  <conditionalFormatting sqref="O2:Q61">
    <cfRule type="containsBlanks" dxfId="5" priority="26" stopIfTrue="1">
      <formula>LEN(TRIM(O2))=0</formula>
    </cfRule>
  </conditionalFormatting>
  <conditionalFormatting sqref="R2:R61">
    <cfRule type="containsText" dxfId="4" priority="25" operator="containsText" text="1">
      <formula>NOT(ISERROR(SEARCH("1",R2)))</formula>
    </cfRule>
  </conditionalFormatting>
  <conditionalFormatting sqref="T2:V61">
    <cfRule type="containsBlanks" dxfId="3" priority="31" stopIfTrue="1">
      <formula>LEN(TRIM(T2))=0</formula>
    </cfRule>
  </conditionalFormatting>
  <conditionalFormatting sqref="W2:W61">
    <cfRule type="containsText" dxfId="2" priority="30" operator="containsText" text="1">
      <formula>NOT(ISERROR(SEARCH("1",W2)))</formula>
    </cfRule>
  </conditionalFormatting>
  <conditionalFormatting sqref="Y2:AA61">
    <cfRule type="containsBlanks" dxfId="1" priority="24" stopIfTrue="1">
      <formula>LEN(TRIM(Y2))=0</formula>
    </cfRule>
  </conditionalFormatting>
  <conditionalFormatting sqref="AB2:AB61">
    <cfRule type="containsText" dxfId="0" priority="23" operator="containsText" text="1">
      <formula>NOT(ISERROR(SEARCH("1",AB2)))</formula>
    </cfRule>
  </conditionalFormatting>
  <dataValidations count="3">
    <dataValidation type="whole" showInputMessage="1" showErrorMessage="1" errorTitle="Error" error="Only enter number between 0 -10" sqref="T52:V61 O52:Q61 Y52:AA61 J52:L61 J112:L121 J172:L181 J232:L241 J292:L301 J352:L361 J412:L421 J472:L481 J532:L541 J592:L601 E172:G181 E52:G61 E112:G121 E232:G241 E292:G301 E352:G361 E412:G421 E472:G481 E532:G541 E592:G601" xr:uid="{B5F363C9-2864-AF40-BF7F-838A4D9DBE9F}">
      <formula1>0</formula1>
      <formula2>10</formula2>
    </dataValidation>
    <dataValidation type="whole" showInputMessage="1" showErrorMessage="1" promptTitle="Instructions" prompt="Flag is automatically set to 1 if all the sentiments are set to zero" sqref="W2:W61 R2:R61 AB2:AB61 M2:M601 H2:H601" xr:uid="{3B788F63-04E9-7F46-AD52-271381E50EEA}">
      <formula1>0</formula1>
      <formula2>1</formula2>
    </dataValidation>
    <dataValidation type="whole" showInputMessage="1" showErrorMessage="1" errorTitle="Error" promptTitle="Instructions" prompt="Please enter a whole number between 0 to 10 . 0 indicates absence of a sentiment." sqref="T2:V51 O2:Q51 Y2:AA51 J2:L51 J62:L111 J122:L171 J182:L231 J242:L291 J302:L351 J362:L411 J422:L471 J482:L531 J542:L591 E122:G171 E2:G51 E62:G111 E182:G231 E242:G291 E302:G351 E362:G411 E422:G471 E482:G531 E542:G591" xr:uid="{44509CDD-56E4-C44F-BFD3-129278F46600}">
      <formula1>0</formula1>
      <formula2>10</formula2>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recalibrated values</vt:lpstr>
      <vt:lpstr>Sheet3</vt:lpstr>
      <vt:lpstr>raw_annotation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Jasleen Madan</dc:creator>
  <cp:lastModifiedBy>Jasleen Madan</cp:lastModifiedBy>
  <dcterms:created xsi:type="dcterms:W3CDTF">2025-05-28T14:40:11Z</dcterms:created>
  <dcterms:modified xsi:type="dcterms:W3CDTF">2025-07-03T05:40:34Z</dcterms:modified>
</cp:coreProperties>
</file>