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tac\storage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1" i="1"/>
  <c r="B1" i="1"/>
</calcChain>
</file>

<file path=xl/sharedStrings.xml><?xml version="1.0" encoding="utf-8"?>
<sst xmlns="http://schemas.openxmlformats.org/spreadsheetml/2006/main" count="304" uniqueCount="303">
  <si>
    <t>06 (OA) NO GATE/STAND AVAILABILITY DUE TO OWN AIRLINE ACTIVITY</t>
  </si>
  <si>
    <t>09 (SG) SCHEDULED GROUND TIME LESS THAN DECLARED MINIMUM GROUND TIME</t>
  </si>
  <si>
    <t>11 (PD) LATE CHECK-IN, acceptance after deadline</t>
  </si>
  <si>
    <t>12 (PL) LATE CHECK-IN, congestions in check-in area</t>
  </si>
  <si>
    <t>13 (PE) CHECK-IN ERROR, passenger and baggage</t>
  </si>
  <si>
    <t>14 (PO) OVERSALES, booking errors</t>
  </si>
  <si>
    <t>15 (PH) BOARDING, discrepancies and paging, missing checked-in passenger</t>
  </si>
  <si>
    <t>17 (PC) CATERING ORDER, late or incorrect order given to supplier</t>
  </si>
  <si>
    <t>18 (PB) BAGGAGE PROCESSING, sorting etc.</t>
  </si>
  <si>
    <t>19 (PW) REDUCED MOBILITY, boarding / deboarding of passengers with reduced mobility.</t>
  </si>
  <si>
    <t>21 (CD) DOCUMENTATION, errors etc.</t>
  </si>
  <si>
    <t>22 (CP) LATE POSITIONING</t>
  </si>
  <si>
    <t>23 (CC) LATE ACCEPTANCE</t>
  </si>
  <si>
    <t>24 (CI) INADEQUATE PACKING</t>
  </si>
  <si>
    <t>25 (CO) OVERSALES, booking errors</t>
  </si>
  <si>
    <t>26 (CU) LATE PREPARATION IN WAREHOUSE</t>
  </si>
  <si>
    <t>27 (CE) DOCUMENTATION, PACKING etc (Mail Only)</t>
  </si>
  <si>
    <t>28 (CL) LATE POSITIONING (Mail Only)</t>
  </si>
  <si>
    <t>29 (CA) LATE ACCEPTANCE (Mail Only)</t>
  </si>
  <si>
    <t>32 (GL) LOADING/UNLOADING, bulky, special load, cabin load, lack of loading staff</t>
  </si>
  <si>
    <t>33 (GE) LOADING EQUIPMENT, lack of or breakdown, e.g. container pallet loader, lack of staff</t>
  </si>
  <si>
    <t>34 (GS) SERVICING EQUIPMENT, lack of or breakdown, lack of staff, e.g. steps</t>
  </si>
  <si>
    <t>35 (GC) AIRCRAFT CLEANING</t>
  </si>
  <si>
    <t>36 (GF) FUELLING/DEFUELLING, fuel supplier</t>
  </si>
  <si>
    <t>37 (GB) CATERING, late delivery or loading</t>
  </si>
  <si>
    <t>38 (GU) ULD, lack of or serviceability</t>
  </si>
  <si>
    <t>39 (GT) TECHNICAL EQUIPMENT, lack of or breakdown, lack of staff, e.g. pushback</t>
  </si>
  <si>
    <t>41 (TD) AIRCRAFT DEFECTS.</t>
  </si>
  <si>
    <t>42 (TM) SCHEDULED MAINTENANCE, late release.</t>
  </si>
  <si>
    <t>44 (TS) SPARES AND MAINTENANCE EQUIPMENT, lack of or breakdown.</t>
  </si>
  <si>
    <t>45 (TA) AOG SPARES, to be carried to another station.</t>
  </si>
  <si>
    <t>46 (TC) AIRCRAFT CHANGE, for technical reasons.</t>
  </si>
  <si>
    <t>47 (TL) STAND-BY AIRCRAFT, lack of planned stand-by aircraft for technical reasons.</t>
  </si>
  <si>
    <t>48 (TV) SCHEDULED CABIN CONFIGURATION/VERSION ADJUSTMENTS.</t>
  </si>
  <si>
    <t>55 (ED) DEPARTURE CONTROL</t>
  </si>
  <si>
    <t>56 (EC) CARGO PREPARATION/DOCUMENTATION</t>
  </si>
  <si>
    <t>57 (EF) FLIGHT PLANS</t>
  </si>
  <si>
    <t>58 (EO) OTHER AUTOMATED SYSTEM</t>
  </si>
  <si>
    <t>61 (FP) FLIGHT PLAN, late completion or change of, flight documentation</t>
  </si>
  <si>
    <t>62 (FF) OPERATIONAL REQUIREMENTS, fuel, load alteration</t>
  </si>
  <si>
    <t>65 (FR) FLIGHT DECK CREW SPECIAL REQUEST, not within operational requirements</t>
  </si>
  <si>
    <t>68 (FA) CABIN CREW ERROR OR SPECIAL REQUEST, not within operational requirements</t>
  </si>
  <si>
    <t>71 (WO) DEPARTURE STATION</t>
  </si>
  <si>
    <t>72 (WT) DESTINATION STATION</t>
  </si>
  <si>
    <t>73 (WR) EN ROUTE OR ALTERNATE</t>
  </si>
  <si>
    <t>76 (WS) REMOVAL OF SNOW, ICE, WATER AND SAND FROM AIRPORT</t>
  </si>
  <si>
    <t>77 (WG) GROUND HANDLING IMPAIRED BY ADVERSE WEATHER CONDITIONS</t>
  </si>
  <si>
    <t>81 (AT) ATFM due to ATC EN-ROUTE DEMAND/CAPACITY, standard demand/capacity problems</t>
  </si>
  <si>
    <t>85 (AS) MANDATORY SECURITY</t>
  </si>
  <si>
    <t>86 (AG) IMMIGRATION, CUSTOMS, HEALTH</t>
  </si>
  <si>
    <t>87 (AF) AIRPORT FACILITIES, parking stands, ramp congestion, lighting, buildings, gate limitations, etc.</t>
  </si>
  <si>
    <t>91 (RL) LOAD CONNECTION, awaiting load from another flight</t>
  </si>
  <si>
    <t>92 (RT) THROUGH CHECK-IN ERROR, passenger and baggage</t>
  </si>
  <si>
    <t>93 (RA) AIRCRAFT ROTATION, late arrival of aircraft from another flight or previous sector</t>
  </si>
  <si>
    <t>94 (RS) CABIN CREW ROTATION, awaiting cabin crew from another flight</t>
  </si>
  <si>
    <t>95 (RC) CREW ROTATION, awaiting crew from another flight (flight deck or entire crew)</t>
  </si>
  <si>
    <t>97 (MI) INDUSTRIAL ACTION WITH OWN AIRLINE</t>
  </si>
  <si>
    <t>98 (MO) INDUSTRIAL ACTION OUTSIDE OWN AIRLINE, excluding ATS</t>
  </si>
  <si>
    <t>99 (MX) OTHER REASON, not matching any code above</t>
  </si>
  <si>
    <t>16 (PS) COMMERCIAL PUBLICITY/PASSENGER CONVENIENCE, VIP, press, ground meals and missing personal items</t>
  </si>
  <si>
    <t>31 (GD) AIRCRAFT DOCUMENTATION LATE/INACCURATE, weight and balance, general declaration, pax manifest,etc.</t>
  </si>
  <si>
    <t>43 (TN) NON-SCHEDULED MAINTENANCE, special checks and/or additional works beyond normal maintenance schedule.</t>
  </si>
  <si>
    <t>51 (DF) DAMAGE DURING FLIGHT OPERATIONS, bird or lightning strike, turbulence, heavy or overweight landing,collision during taxiing</t>
  </si>
  <si>
    <t>52 (DG) DAMAGE DURING GROUND OPERATIONS, collisions (other than during taxiing), loading/off-loading damage,contamination, towing, extreme weather conditions</t>
  </si>
  <si>
    <t>63 (FT) LATE CREW BOARDING OR DEPARTURE PROCEDURES, other than connection and standby (flight deck or entire crew)</t>
  </si>
  <si>
    <t>64 (FS) FLIGHT DECK CREW SHORTAGE, sickness, awaiting standby, flight time limitations, crew meals,valid visa, health documents, etc.</t>
  </si>
  <si>
    <t>66 (FL) LATE CABIN CREW BOARDING OR DEPARTURE PROCEDURES, other than connection and standby</t>
  </si>
  <si>
    <t>67 (FC) CABIN CREW SHORTAGE, sickness, awaiting standby, flight time limitations, crew meals, valid visa,health documents, etc.</t>
  </si>
  <si>
    <t>69 (FB) CAPTAIN REQUEST FOR SECURITY CHECK, extraordinary Weather</t>
  </si>
  <si>
    <t>75 (WI) DE-ICING OF AIRCRAFT, removal of ice and/or snow, frost prevention excluding unserviceability of equipment</t>
  </si>
  <si>
    <t>82 (AX) ATFM due to ATC STAFF/EQUIPMENT EN-ROUTE, reduced capacity caused by industrial action or staff shortage, equipment failure, military exercise or extraordinary demand due to capacity reduction in neighbouring area</t>
  </si>
  <si>
    <t>83 (AE) ATFM due to RESTRICTION AT DESTINATION AIRPORT, airport and/or runway closed due to obstruction, industrial action, staff shortage, political unrest, noise abatement, night curfew, special flights</t>
  </si>
  <si>
    <t>84 (AW) ATFM due to WEATHER AT DESTINATION AIRPORT AND GOVERNMENTAL AUTHORITIES</t>
  </si>
  <si>
    <t>88 (AD) RESTRICTIONS AT AIRPORT OF DESTINATION, airport and/or runway closed due to obstruction,industrial action, staff shortage, political unrest, noise abatement, night curfew, special flights</t>
  </si>
  <si>
    <t>89 (AM) RESTRICTIONS AT AIRPORT OF DEPARTURE WITH OR WITHOUT ATFM RESTRICTIONS,including Air Traffic Services, start-up and pushback, airport and/or runway closed due to obstruction or weather1, industrial action, staff shortage, political unrest, noise abatement, night curfew, special flights</t>
  </si>
  <si>
    <t>96 (RO) OPERATIONS CONTROL, re-routing, diversion, consolidation, aircraft change for reasons other than technical</t>
  </si>
  <si>
    <t>06</t>
  </si>
  <si>
    <t>OA</t>
  </si>
  <si>
    <t xml:space="preserve"> NO GATE/STAND AVAILABILITY DUE TO OWN AIRLINE ACTIVITY</t>
  </si>
  <si>
    <t>09</t>
  </si>
  <si>
    <t>SG</t>
  </si>
  <si>
    <t xml:space="preserve"> SCHEDULED GROUND TIME LESS THAN DECLARED MINIMUM GROUND TIME</t>
  </si>
  <si>
    <t>11</t>
  </si>
  <si>
    <t>PD</t>
  </si>
  <si>
    <t xml:space="preserve"> LATE CHECK-IN, acceptance after deadline</t>
  </si>
  <si>
    <t>12</t>
  </si>
  <si>
    <t>PL</t>
  </si>
  <si>
    <t xml:space="preserve"> LATE CHECK-IN, congestions in check-in area</t>
  </si>
  <si>
    <t>13</t>
  </si>
  <si>
    <t>PE</t>
  </si>
  <si>
    <t xml:space="preserve"> CHECK-IN ERROR, passenger and baggage</t>
  </si>
  <si>
    <t>14</t>
  </si>
  <si>
    <t>PO</t>
  </si>
  <si>
    <t xml:space="preserve"> OVERSALES, booking errors</t>
  </si>
  <si>
    <t>15</t>
  </si>
  <si>
    <t>PH</t>
  </si>
  <si>
    <t xml:space="preserve"> BOARDING, discrepancies and paging, missing checked-in passenger</t>
  </si>
  <si>
    <t>16</t>
  </si>
  <si>
    <t>PS</t>
  </si>
  <si>
    <t xml:space="preserve"> COMMERCIAL PUBLICITY/PASSENGER CONVENIENCE, VIP, press, ground meals and missing personal items</t>
  </si>
  <si>
    <t>17</t>
  </si>
  <si>
    <t>PC</t>
  </si>
  <si>
    <t xml:space="preserve"> CATERING ORDER, late or incorrect order given to supplier</t>
  </si>
  <si>
    <t>18</t>
  </si>
  <si>
    <t>PB</t>
  </si>
  <si>
    <t xml:space="preserve"> BAGGAGE PROCESSING, sorting etc.</t>
  </si>
  <si>
    <t>19</t>
  </si>
  <si>
    <t>PW</t>
  </si>
  <si>
    <t xml:space="preserve"> REDUCED MOBILITY, boarding / deboarding of passengers with reduced mobility.</t>
  </si>
  <si>
    <t>21</t>
  </si>
  <si>
    <t>CD</t>
  </si>
  <si>
    <t xml:space="preserve"> DOCUMENTATION, errors etc.</t>
  </si>
  <si>
    <t>22</t>
  </si>
  <si>
    <t>CP</t>
  </si>
  <si>
    <t xml:space="preserve"> LATE POSITIONING</t>
  </si>
  <si>
    <t>23</t>
  </si>
  <si>
    <t>CC</t>
  </si>
  <si>
    <t xml:space="preserve"> LATE ACCEPTANCE</t>
  </si>
  <si>
    <t>24</t>
  </si>
  <si>
    <t>CI</t>
  </si>
  <si>
    <t xml:space="preserve"> INADEQUATE PACKING</t>
  </si>
  <si>
    <t>25</t>
  </si>
  <si>
    <t>CO</t>
  </si>
  <si>
    <t>26</t>
  </si>
  <si>
    <t>CU</t>
  </si>
  <si>
    <t xml:space="preserve"> LATE PREPARATION IN WAREHOUSE</t>
  </si>
  <si>
    <t>27</t>
  </si>
  <si>
    <t>CE</t>
  </si>
  <si>
    <t xml:space="preserve"> DOCUMENTATION, PACKING etc (Mail Only)</t>
  </si>
  <si>
    <t>28</t>
  </si>
  <si>
    <t>CL</t>
  </si>
  <si>
    <t xml:space="preserve"> LATE POSITIONING (Mail Only)</t>
  </si>
  <si>
    <t>29</t>
  </si>
  <si>
    <t>CA</t>
  </si>
  <si>
    <t xml:space="preserve"> LATE ACCEPTANCE (Mail Only)</t>
  </si>
  <si>
    <t>31</t>
  </si>
  <si>
    <t>GD</t>
  </si>
  <si>
    <t xml:space="preserve"> AIRCRAFT DOCUMENTATION LATE/INACCURATE, weight and balance, general declaration, pax manifest,etc.</t>
  </si>
  <si>
    <t>32</t>
  </si>
  <si>
    <t>GL</t>
  </si>
  <si>
    <t xml:space="preserve"> LOADING/UNLOADING, bulky, special load, cabin load, lack of loading staff</t>
  </si>
  <si>
    <t>33</t>
  </si>
  <si>
    <t>GE</t>
  </si>
  <si>
    <t xml:space="preserve"> LOADING EQUIPMENT, lack of or breakdown, e.g. container pallet loader, lack of staff</t>
  </si>
  <si>
    <t>34</t>
  </si>
  <si>
    <t>GS</t>
  </si>
  <si>
    <t xml:space="preserve"> SERVICING EQUIPMENT, lack of or breakdown, lack of staff, e.g. steps</t>
  </si>
  <si>
    <t>35</t>
  </si>
  <si>
    <t>GC</t>
  </si>
  <si>
    <t xml:space="preserve"> AIRCRAFT CLEANING</t>
  </si>
  <si>
    <t>36</t>
  </si>
  <si>
    <t>GF</t>
  </si>
  <si>
    <t xml:space="preserve"> FUELLING/DEFUELLING, fuel supplier</t>
  </si>
  <si>
    <t>37</t>
  </si>
  <si>
    <t>GB</t>
  </si>
  <si>
    <t xml:space="preserve"> CATERING, late delivery or loading</t>
  </si>
  <si>
    <t>38</t>
  </si>
  <si>
    <t>GU</t>
  </si>
  <si>
    <t xml:space="preserve"> ULD, lack of or serviceability</t>
  </si>
  <si>
    <t>39</t>
  </si>
  <si>
    <t>GT</t>
  </si>
  <si>
    <t xml:space="preserve"> TECHNICAL EQUIPMENT, lack of or breakdown, lack of staff, e.g. pushback</t>
  </si>
  <si>
    <t>41</t>
  </si>
  <si>
    <t>TD</t>
  </si>
  <si>
    <t xml:space="preserve"> AIRCRAFT DEFECTS.</t>
  </si>
  <si>
    <t>42</t>
  </si>
  <si>
    <t>TM</t>
  </si>
  <si>
    <t xml:space="preserve"> SCHEDULED MAINTENANCE, late release.</t>
  </si>
  <si>
    <t>43</t>
  </si>
  <si>
    <t>TN</t>
  </si>
  <si>
    <t xml:space="preserve"> NON-SCHEDULED MAINTENANCE, special checks and/or additional works beyond normal maintenance schedule.</t>
  </si>
  <si>
    <t>44</t>
  </si>
  <si>
    <t>TS</t>
  </si>
  <si>
    <t xml:space="preserve"> SPARES AND MAINTENANCE EQUIPMENT, lack of or breakdown.</t>
  </si>
  <si>
    <t>45</t>
  </si>
  <si>
    <t>TA</t>
  </si>
  <si>
    <t xml:space="preserve"> AOG SPARES, to be carried to another station.</t>
  </si>
  <si>
    <t>46</t>
  </si>
  <si>
    <t>TC</t>
  </si>
  <si>
    <t xml:space="preserve"> AIRCRAFT CHANGE, for technical reasons.</t>
  </si>
  <si>
    <t>47</t>
  </si>
  <si>
    <t>TL</t>
  </si>
  <si>
    <t xml:space="preserve"> STAND-BY AIRCRAFT, lack of planned stand-by aircraft for technical reasons.</t>
  </si>
  <si>
    <t>48</t>
  </si>
  <si>
    <t>TV</t>
  </si>
  <si>
    <t xml:space="preserve"> SCHEDULED CABIN CONFIGURATION/VERSION ADJUSTMENTS.</t>
  </si>
  <si>
    <t>51</t>
  </si>
  <si>
    <t>DF</t>
  </si>
  <si>
    <t xml:space="preserve"> DAMAGE DURING FLIGHT OPERATIONS, bird or lightning strike, turbulence, heavy or overweight landing,collision during taxiing</t>
  </si>
  <si>
    <t>52</t>
  </si>
  <si>
    <t>DG</t>
  </si>
  <si>
    <t xml:space="preserve"> DAMAGE DURING GROUND OPERATIONS, collisions (other than during taxiing), loading/off-loading damage,contamination, towing, extreme weather conditions</t>
  </si>
  <si>
    <t>55</t>
  </si>
  <si>
    <t>ED</t>
  </si>
  <si>
    <t xml:space="preserve"> DEPARTURE CONTROL</t>
  </si>
  <si>
    <t>56</t>
  </si>
  <si>
    <t>EC</t>
  </si>
  <si>
    <t xml:space="preserve"> CARGO PREPARATION/DOCUMENTATION</t>
  </si>
  <si>
    <t>57</t>
  </si>
  <si>
    <t>EF</t>
  </si>
  <si>
    <t xml:space="preserve"> FLIGHT PLANS</t>
  </si>
  <si>
    <t>58</t>
  </si>
  <si>
    <t>EO</t>
  </si>
  <si>
    <t xml:space="preserve"> OTHER AUTOMATED SYSTEM</t>
  </si>
  <si>
    <t>61</t>
  </si>
  <si>
    <t>FP</t>
  </si>
  <si>
    <t xml:space="preserve"> FLIGHT PLAN, late completion or change of, flight documentation</t>
  </si>
  <si>
    <t>62</t>
  </si>
  <si>
    <t>FF</t>
  </si>
  <si>
    <t xml:space="preserve"> OPERATIONAL REQUIREMENTS, fuel, load alteration</t>
  </si>
  <si>
    <t>63</t>
  </si>
  <si>
    <t>FT</t>
  </si>
  <si>
    <t xml:space="preserve"> LATE CREW BOARDING OR DEPARTURE PROCEDURES, other than connection and standby (flight deck or entire crew)</t>
  </si>
  <si>
    <t>64</t>
  </si>
  <si>
    <t>FS</t>
  </si>
  <si>
    <t xml:space="preserve"> FLIGHT DECK CREW SHORTAGE, sickness, awaiting standby, flight time limitations, crew meals,valid visa, health documents, etc.</t>
  </si>
  <si>
    <t>65</t>
  </si>
  <si>
    <t>FR</t>
  </si>
  <si>
    <t xml:space="preserve"> FLIGHT DECK CREW SPECIAL REQUEST, not within operational requirements</t>
  </si>
  <si>
    <t>66</t>
  </si>
  <si>
    <t>FL</t>
  </si>
  <si>
    <t xml:space="preserve"> LATE CABIN CREW BOARDING OR DEPARTURE PROCEDURES, other than connection and standby</t>
  </si>
  <si>
    <t>67</t>
  </si>
  <si>
    <t>FC</t>
  </si>
  <si>
    <t xml:space="preserve"> CABIN CREW SHORTAGE, sickness, awaiting standby, flight time limitations, crew meals, valid visa,health documents, etc.</t>
  </si>
  <si>
    <t>68</t>
  </si>
  <si>
    <t>FA</t>
  </si>
  <si>
    <t xml:space="preserve"> CABIN CREW ERROR OR SPECIAL REQUEST, not within operational requirements</t>
  </si>
  <si>
    <t>69</t>
  </si>
  <si>
    <t>FB</t>
  </si>
  <si>
    <t xml:space="preserve"> CAPTAIN REQUEST FOR SECURITY CHECK, extraordinary Weather</t>
  </si>
  <si>
    <t>71</t>
  </si>
  <si>
    <t>WO</t>
  </si>
  <si>
    <t xml:space="preserve"> DEPARTURE STATION</t>
  </si>
  <si>
    <t>72</t>
  </si>
  <si>
    <t>WT</t>
  </si>
  <si>
    <t xml:space="preserve"> DESTINATION STATION</t>
  </si>
  <si>
    <t>73</t>
  </si>
  <si>
    <t>WR</t>
  </si>
  <si>
    <t xml:space="preserve"> EN ROUTE OR ALTERNATE</t>
  </si>
  <si>
    <t>75</t>
  </si>
  <si>
    <t>WI</t>
  </si>
  <si>
    <t xml:space="preserve"> DE-ICING OF AIRCRAFT, removal of ice and/or snow, frost prevention excluding unserviceability of equipment</t>
  </si>
  <si>
    <t>76</t>
  </si>
  <si>
    <t>WS</t>
  </si>
  <si>
    <t xml:space="preserve"> REMOVAL OF SNOW, ICE, WATER AND SAND FROM AIRPORT</t>
  </si>
  <si>
    <t>77</t>
  </si>
  <si>
    <t>WG</t>
  </si>
  <si>
    <t xml:space="preserve"> GROUND HANDLING IMPAIRED BY ADVERSE WEATHER CONDITIONS</t>
  </si>
  <si>
    <t>81</t>
  </si>
  <si>
    <t>AT</t>
  </si>
  <si>
    <t xml:space="preserve"> ATFM due to ATC EN-ROUTE DEMAND/CAPACITY, standard demand/capacity problems</t>
  </si>
  <si>
    <t>82</t>
  </si>
  <si>
    <t>AX</t>
  </si>
  <si>
    <t xml:space="preserve"> ATFM due to ATC STAFF/EQUIPMENT EN-ROUTE, reduced capacity caused by industrial action or staff shortage, equipment failure, military exercise or extraordinary demand due to capacity reduction in neighbouring area</t>
  </si>
  <si>
    <t>83</t>
  </si>
  <si>
    <t>AE</t>
  </si>
  <si>
    <t xml:space="preserve"> ATFM due to RESTRICTION AT DESTINATION AIRPORT, airport and/or runway closed due to obstruction, industrial action, staff shortage, political unrest, noise abatement, night curfew, special flights</t>
  </si>
  <si>
    <t>84</t>
  </si>
  <si>
    <t>AW</t>
  </si>
  <si>
    <t xml:space="preserve"> ATFM due to WEATHER AT DESTINATION AIRPORT AND GOVERNMENTAL AUTHORITIES</t>
  </si>
  <si>
    <t>85</t>
  </si>
  <si>
    <t>AS</t>
  </si>
  <si>
    <t xml:space="preserve"> MANDATORY SECURITY</t>
  </si>
  <si>
    <t>86</t>
  </si>
  <si>
    <t>AG</t>
  </si>
  <si>
    <t xml:space="preserve"> IMMIGRATION, CUSTOMS, HEALTH</t>
  </si>
  <si>
    <t>87</t>
  </si>
  <si>
    <t>AF</t>
  </si>
  <si>
    <t xml:space="preserve"> AIRPORT FACILITIES, parking stands, ramp congestion, lighting, buildings, gate limitations, etc.</t>
  </si>
  <si>
    <t>88</t>
  </si>
  <si>
    <t>AD</t>
  </si>
  <si>
    <t xml:space="preserve"> RESTRICTIONS AT AIRPORT OF DESTINATION, airport and/or runway closed due to obstruction,industrial action, staff shortage, political unrest, noise abatement, night curfew, special flights</t>
  </si>
  <si>
    <t>89</t>
  </si>
  <si>
    <t>AM</t>
  </si>
  <si>
    <t xml:space="preserve"> RESTRICTIONS AT AIRPORT OF DEPARTURE WITH OR WITHOUT ATFM RESTRICTIONS,including Air Traffic Services, start-up and pushback, airport and/or runway closed due to obstruction or weather1, industrial action, staff shortage, political unrest, noise abatement, night curfew, special flights</t>
  </si>
  <si>
    <t>91</t>
  </si>
  <si>
    <t>RL</t>
  </si>
  <si>
    <t xml:space="preserve"> LOAD CONNECTION, awaiting load from another flight</t>
  </si>
  <si>
    <t>92</t>
  </si>
  <si>
    <t>RT</t>
  </si>
  <si>
    <t xml:space="preserve"> THROUGH CHECK-IN ERROR, passenger and baggage</t>
  </si>
  <si>
    <t>93</t>
  </si>
  <si>
    <t>RA</t>
  </si>
  <si>
    <t xml:space="preserve"> AIRCRAFT ROTATION, late arrival of aircraft from another flight or previous sector</t>
  </si>
  <si>
    <t>94</t>
  </si>
  <si>
    <t>RS</t>
  </si>
  <si>
    <t xml:space="preserve"> CABIN CREW ROTATION, awaiting cabin crew from another flight</t>
  </si>
  <si>
    <t>95</t>
  </si>
  <si>
    <t>RC</t>
  </si>
  <si>
    <t xml:space="preserve"> CREW ROTATION, awaiting crew from another flight (flight deck or entire crew)</t>
  </si>
  <si>
    <t>96</t>
  </si>
  <si>
    <t>RO</t>
  </si>
  <si>
    <t xml:space="preserve"> OPERATIONS CONTROL, re-routing, diversion, consolidation, aircraft change for reasons other than technical</t>
  </si>
  <si>
    <t>97</t>
  </si>
  <si>
    <t>MI</t>
  </si>
  <si>
    <t xml:space="preserve"> INDUSTRIAL ACTION WITH OWN AIRLINE</t>
  </si>
  <si>
    <t>98</t>
  </si>
  <si>
    <t>MO</t>
  </si>
  <si>
    <t xml:space="preserve"> INDUSTRIAL ACTION OUTSIDE OWN AIRLINE, excluding ATS</t>
  </si>
  <si>
    <t>99</t>
  </si>
  <si>
    <t>MX</t>
  </si>
  <si>
    <t xml:space="preserve"> OTHER REASON, not matching any code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</si>
</sst>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B76" sqref="B1:D76"/>
    </sheetView>
  </sheetViews>
  <sheetFormatPr defaultRowHeight="15" x14ac:dyDescent="0.25"/>
  <cols>
    <col min="1" max="1" width="105.85546875" bestFit="1" customWidth="1"/>
  </cols>
  <sheetData>
    <row r="1" spans="1:4" x14ac:dyDescent="0.25">
      <c r="A1" t="s">
        <v>0</v>
      </c>
      <c r="B1" t="str">
        <f>MID(A1,1,2)</f>
        <v>06</v>
      </c>
      <c r="C1" t="str">
        <f>MID(A1,5,2)</f>
        <v>OA</v>
      </c>
      <c r="D1" t="str">
        <f>MID(A1,8,LEN(A1)-7)</f>
        <v xml:space="preserve"> NO GATE/STAND AVAILABILITY DUE TO OWN AIRLINE ACTIVITY</v>
      </c>
    </row>
    <row r="2" spans="1:4" x14ac:dyDescent="0.25">
      <c r="A2" t="s">
        <v>1</v>
      </c>
      <c r="B2" t="str">
        <f t="shared" ref="B2:B65" si="0">MID(A2,1,2)</f>
        <v>09</v>
      </c>
      <c r="C2" t="str">
        <f t="shared" ref="C2:C65" si="1">MID(A2,5,2)</f>
        <v>SG</v>
      </c>
      <c r="D2" t="str">
        <f t="shared" ref="D2:D65" si="2">MID(A2,8,LEN(A2)-7)</f>
        <v xml:space="preserve"> SCHEDULED GROUND TIME LESS THAN DECLARED MINIMUM GROUND TIME</v>
      </c>
    </row>
    <row r="3" spans="1:4" x14ac:dyDescent="0.25">
      <c r="A3" t="s">
        <v>2</v>
      </c>
      <c r="B3" t="str">
        <f t="shared" si="0"/>
        <v>11</v>
      </c>
      <c r="C3" t="str">
        <f t="shared" si="1"/>
        <v>PD</v>
      </c>
      <c r="D3" t="str">
        <f t="shared" si="2"/>
        <v xml:space="preserve"> LATE CHECK-IN, acceptance after deadline</v>
      </c>
    </row>
    <row r="4" spans="1:4" x14ac:dyDescent="0.25">
      <c r="A4" t="s">
        <v>3</v>
      </c>
      <c r="B4" t="str">
        <f t="shared" si="0"/>
        <v>12</v>
      </c>
      <c r="C4" t="str">
        <f t="shared" si="1"/>
        <v>PL</v>
      </c>
      <c r="D4" t="str">
        <f t="shared" si="2"/>
        <v xml:space="preserve"> LATE CHECK-IN, congestions in check-in area</v>
      </c>
    </row>
    <row r="5" spans="1:4" x14ac:dyDescent="0.25">
      <c r="A5" t="s">
        <v>4</v>
      </c>
      <c r="B5" t="str">
        <f t="shared" si="0"/>
        <v>13</v>
      </c>
      <c r="C5" t="str">
        <f t="shared" si="1"/>
        <v>PE</v>
      </c>
      <c r="D5" t="str">
        <f t="shared" si="2"/>
        <v xml:space="preserve"> CHECK-IN ERROR, passenger and baggage</v>
      </c>
    </row>
    <row r="6" spans="1:4" x14ac:dyDescent="0.25">
      <c r="A6" t="s">
        <v>5</v>
      </c>
      <c r="B6" t="str">
        <f t="shared" si="0"/>
        <v>14</v>
      </c>
      <c r="C6" t="str">
        <f t="shared" si="1"/>
        <v>PO</v>
      </c>
      <c r="D6" t="str">
        <f t="shared" si="2"/>
        <v xml:space="preserve"> OVERSALES, booking errors</v>
      </c>
    </row>
    <row r="7" spans="1:4" x14ac:dyDescent="0.25">
      <c r="A7" t="s">
        <v>6</v>
      </c>
      <c r="B7" t="str">
        <f t="shared" si="0"/>
        <v>15</v>
      </c>
      <c r="C7" t="str">
        <f t="shared" si="1"/>
        <v>PH</v>
      </c>
      <c r="D7" t="str">
        <f t="shared" si="2"/>
        <v xml:space="preserve"> BOARDING, discrepancies and paging, missing checked-in passenger</v>
      </c>
    </row>
    <row r="8" spans="1:4" x14ac:dyDescent="0.25">
      <c r="A8" t="s">
        <v>59</v>
      </c>
      <c r="B8" t="str">
        <f t="shared" si="0"/>
        <v>16</v>
      </c>
      <c r="C8" t="str">
        <f t="shared" si="1"/>
        <v>PS</v>
      </c>
      <c r="D8" t="str">
        <f t="shared" si="2"/>
        <v xml:space="preserve"> COMMERCIAL PUBLICITY/PASSENGER CONVENIENCE, VIP, press, ground meals and missing personal items</v>
      </c>
    </row>
    <row r="9" spans="1:4" x14ac:dyDescent="0.25">
      <c r="A9" t="s">
        <v>7</v>
      </c>
      <c r="B9" t="str">
        <f t="shared" si="0"/>
        <v>17</v>
      </c>
      <c r="C9" t="str">
        <f t="shared" si="1"/>
        <v>PC</v>
      </c>
      <c r="D9" t="str">
        <f t="shared" si="2"/>
        <v xml:space="preserve"> CATERING ORDER, late or incorrect order given to supplier</v>
      </c>
    </row>
    <row r="10" spans="1:4" x14ac:dyDescent="0.25">
      <c r="A10" t="s">
        <v>8</v>
      </c>
      <c r="B10" t="str">
        <f t="shared" si="0"/>
        <v>18</v>
      </c>
      <c r="C10" t="str">
        <f t="shared" si="1"/>
        <v>PB</v>
      </c>
      <c r="D10" t="str">
        <f t="shared" si="2"/>
        <v xml:space="preserve"> BAGGAGE PROCESSING, sorting etc.</v>
      </c>
    </row>
    <row r="11" spans="1:4" x14ac:dyDescent="0.25">
      <c r="A11" t="s">
        <v>9</v>
      </c>
      <c r="B11" t="str">
        <f t="shared" si="0"/>
        <v>19</v>
      </c>
      <c r="C11" t="str">
        <f t="shared" si="1"/>
        <v>PW</v>
      </c>
      <c r="D11" t="str">
        <f t="shared" si="2"/>
        <v xml:space="preserve"> REDUCED MOBILITY, boarding / deboarding of passengers with reduced mobility.</v>
      </c>
    </row>
    <row r="12" spans="1:4" x14ac:dyDescent="0.25">
      <c r="A12" t="s">
        <v>10</v>
      </c>
      <c r="B12" t="str">
        <f t="shared" si="0"/>
        <v>21</v>
      </c>
      <c r="C12" t="str">
        <f t="shared" si="1"/>
        <v>CD</v>
      </c>
      <c r="D12" t="str">
        <f t="shared" si="2"/>
        <v xml:space="preserve"> DOCUMENTATION, errors etc.</v>
      </c>
    </row>
    <row r="13" spans="1:4" x14ac:dyDescent="0.25">
      <c r="A13" t="s">
        <v>11</v>
      </c>
      <c r="B13" t="str">
        <f t="shared" si="0"/>
        <v>22</v>
      </c>
      <c r="C13" t="str">
        <f t="shared" si="1"/>
        <v>CP</v>
      </c>
      <c r="D13" t="str">
        <f t="shared" si="2"/>
        <v xml:space="preserve"> LATE POSITIONING</v>
      </c>
    </row>
    <row r="14" spans="1:4" x14ac:dyDescent="0.25">
      <c r="A14" t="s">
        <v>12</v>
      </c>
      <c r="B14" t="str">
        <f t="shared" si="0"/>
        <v>23</v>
      </c>
      <c r="C14" t="str">
        <f t="shared" si="1"/>
        <v>CC</v>
      </c>
      <c r="D14" t="str">
        <f t="shared" si="2"/>
        <v xml:space="preserve"> LATE ACCEPTANCE</v>
      </c>
    </row>
    <row r="15" spans="1:4" x14ac:dyDescent="0.25">
      <c r="A15" t="s">
        <v>13</v>
      </c>
      <c r="B15" t="str">
        <f t="shared" si="0"/>
        <v>24</v>
      </c>
      <c r="C15" t="str">
        <f t="shared" si="1"/>
        <v>CI</v>
      </c>
      <c r="D15" t="str">
        <f t="shared" si="2"/>
        <v xml:space="preserve"> INADEQUATE PACKING</v>
      </c>
    </row>
    <row r="16" spans="1:4" x14ac:dyDescent="0.25">
      <c r="A16" t="s">
        <v>14</v>
      </c>
      <c r="B16" t="str">
        <f t="shared" si="0"/>
        <v>25</v>
      </c>
      <c r="C16" t="str">
        <f t="shared" si="1"/>
        <v>CO</v>
      </c>
      <c r="D16" t="str">
        <f t="shared" si="2"/>
        <v xml:space="preserve"> OVERSALES, booking errors</v>
      </c>
    </row>
    <row r="17" spans="1:4" x14ac:dyDescent="0.25">
      <c r="A17" t="s">
        <v>15</v>
      </c>
      <c r="B17" t="str">
        <f t="shared" si="0"/>
        <v>26</v>
      </c>
      <c r="C17" t="str">
        <f t="shared" si="1"/>
        <v>CU</v>
      </c>
      <c r="D17" t="str">
        <f t="shared" si="2"/>
        <v xml:space="preserve"> LATE PREPARATION IN WAREHOUSE</v>
      </c>
    </row>
    <row r="18" spans="1:4" x14ac:dyDescent="0.25">
      <c r="A18" t="s">
        <v>16</v>
      </c>
      <c r="B18" t="str">
        <f t="shared" si="0"/>
        <v>27</v>
      </c>
      <c r="C18" t="str">
        <f t="shared" si="1"/>
        <v>CE</v>
      </c>
      <c r="D18" t="str">
        <f t="shared" si="2"/>
        <v xml:space="preserve"> DOCUMENTATION, PACKING etc (Mail Only)</v>
      </c>
    </row>
    <row r="19" spans="1:4" x14ac:dyDescent="0.25">
      <c r="A19" t="s">
        <v>17</v>
      </c>
      <c r="B19" t="str">
        <f t="shared" si="0"/>
        <v>28</v>
      </c>
      <c r="C19" t="str">
        <f t="shared" si="1"/>
        <v>CL</v>
      </c>
      <c r="D19" t="str">
        <f t="shared" si="2"/>
        <v xml:space="preserve"> LATE POSITIONING (Mail Only)</v>
      </c>
    </row>
    <row r="20" spans="1:4" x14ac:dyDescent="0.25">
      <c r="A20" t="s">
        <v>18</v>
      </c>
      <c r="B20" t="str">
        <f t="shared" si="0"/>
        <v>29</v>
      </c>
      <c r="C20" t="str">
        <f t="shared" si="1"/>
        <v>CA</v>
      </c>
      <c r="D20" t="str">
        <f t="shared" si="2"/>
        <v xml:space="preserve"> LATE ACCEPTANCE (Mail Only)</v>
      </c>
    </row>
    <row r="21" spans="1:4" x14ac:dyDescent="0.25">
      <c r="A21" t="s">
        <v>60</v>
      </c>
      <c r="B21" t="str">
        <f t="shared" si="0"/>
        <v>31</v>
      </c>
      <c r="C21" t="str">
        <f t="shared" si="1"/>
        <v>GD</v>
      </c>
      <c r="D21" t="str">
        <f t="shared" si="2"/>
        <v xml:space="preserve"> AIRCRAFT DOCUMENTATION LATE/INACCURATE, weight and balance, general declaration, pax manifest,etc.</v>
      </c>
    </row>
    <row r="22" spans="1:4" x14ac:dyDescent="0.25">
      <c r="A22" t="s">
        <v>19</v>
      </c>
      <c r="B22" t="str">
        <f t="shared" si="0"/>
        <v>32</v>
      </c>
      <c r="C22" t="str">
        <f t="shared" si="1"/>
        <v>GL</v>
      </c>
      <c r="D22" t="str">
        <f t="shared" si="2"/>
        <v xml:space="preserve"> LOADING/UNLOADING, bulky, special load, cabin load, lack of loading staff</v>
      </c>
    </row>
    <row r="23" spans="1:4" x14ac:dyDescent="0.25">
      <c r="A23" t="s">
        <v>20</v>
      </c>
      <c r="B23" t="str">
        <f t="shared" si="0"/>
        <v>33</v>
      </c>
      <c r="C23" t="str">
        <f t="shared" si="1"/>
        <v>GE</v>
      </c>
      <c r="D23" t="str">
        <f t="shared" si="2"/>
        <v xml:space="preserve"> LOADING EQUIPMENT, lack of or breakdown, e.g. container pallet loader, lack of staff</v>
      </c>
    </row>
    <row r="24" spans="1:4" x14ac:dyDescent="0.25">
      <c r="A24" t="s">
        <v>21</v>
      </c>
      <c r="B24" t="str">
        <f t="shared" si="0"/>
        <v>34</v>
      </c>
      <c r="C24" t="str">
        <f t="shared" si="1"/>
        <v>GS</v>
      </c>
      <c r="D24" t="str">
        <f t="shared" si="2"/>
        <v xml:space="preserve"> SERVICING EQUIPMENT, lack of or breakdown, lack of staff, e.g. steps</v>
      </c>
    </row>
    <row r="25" spans="1:4" x14ac:dyDescent="0.25">
      <c r="A25" t="s">
        <v>22</v>
      </c>
      <c r="B25" t="str">
        <f t="shared" si="0"/>
        <v>35</v>
      </c>
      <c r="C25" t="str">
        <f t="shared" si="1"/>
        <v>GC</v>
      </c>
      <c r="D25" t="str">
        <f t="shared" si="2"/>
        <v xml:space="preserve"> AIRCRAFT CLEANING</v>
      </c>
    </row>
    <row r="26" spans="1:4" x14ac:dyDescent="0.25">
      <c r="A26" t="s">
        <v>23</v>
      </c>
      <c r="B26" t="str">
        <f t="shared" si="0"/>
        <v>36</v>
      </c>
      <c r="C26" t="str">
        <f t="shared" si="1"/>
        <v>GF</v>
      </c>
      <c r="D26" t="str">
        <f t="shared" si="2"/>
        <v xml:space="preserve"> FUELLING/DEFUELLING, fuel supplier</v>
      </c>
    </row>
    <row r="27" spans="1:4" x14ac:dyDescent="0.25">
      <c r="A27" t="s">
        <v>24</v>
      </c>
      <c r="B27" t="str">
        <f t="shared" si="0"/>
        <v>37</v>
      </c>
      <c r="C27" t="str">
        <f t="shared" si="1"/>
        <v>GB</v>
      </c>
      <c r="D27" t="str">
        <f t="shared" si="2"/>
        <v xml:space="preserve"> CATERING, late delivery or loading</v>
      </c>
    </row>
    <row r="28" spans="1:4" x14ac:dyDescent="0.25">
      <c r="A28" t="s">
        <v>25</v>
      </c>
      <c r="B28" t="str">
        <f t="shared" si="0"/>
        <v>38</v>
      </c>
      <c r="C28" t="str">
        <f t="shared" si="1"/>
        <v>GU</v>
      </c>
      <c r="D28" t="str">
        <f t="shared" si="2"/>
        <v xml:space="preserve"> ULD, lack of or serviceability</v>
      </c>
    </row>
    <row r="29" spans="1:4" x14ac:dyDescent="0.25">
      <c r="A29" t="s">
        <v>26</v>
      </c>
      <c r="B29" t="str">
        <f t="shared" si="0"/>
        <v>39</v>
      </c>
      <c r="C29" t="str">
        <f t="shared" si="1"/>
        <v>GT</v>
      </c>
      <c r="D29" t="str">
        <f t="shared" si="2"/>
        <v xml:space="preserve"> TECHNICAL EQUIPMENT, lack of or breakdown, lack of staff, e.g. pushback</v>
      </c>
    </row>
    <row r="30" spans="1:4" x14ac:dyDescent="0.25">
      <c r="A30" t="s">
        <v>27</v>
      </c>
      <c r="B30" t="str">
        <f t="shared" si="0"/>
        <v>41</v>
      </c>
      <c r="C30" t="str">
        <f t="shared" si="1"/>
        <v>TD</v>
      </c>
      <c r="D30" t="str">
        <f t="shared" si="2"/>
        <v xml:space="preserve"> AIRCRAFT DEFECTS.</v>
      </c>
    </row>
    <row r="31" spans="1:4" x14ac:dyDescent="0.25">
      <c r="A31" t="s">
        <v>28</v>
      </c>
      <c r="B31" t="str">
        <f t="shared" si="0"/>
        <v>42</v>
      </c>
      <c r="C31" t="str">
        <f t="shared" si="1"/>
        <v>TM</v>
      </c>
      <c r="D31" t="str">
        <f t="shared" si="2"/>
        <v xml:space="preserve"> SCHEDULED MAINTENANCE, late release.</v>
      </c>
    </row>
    <row r="32" spans="1:4" x14ac:dyDescent="0.25">
      <c r="A32" t="s">
        <v>61</v>
      </c>
      <c r="B32" t="str">
        <f t="shared" si="0"/>
        <v>43</v>
      </c>
      <c r="C32" t="str">
        <f t="shared" si="1"/>
        <v>TN</v>
      </c>
      <c r="D32" t="str">
        <f t="shared" si="2"/>
        <v xml:space="preserve"> NON-SCHEDULED MAINTENANCE, special checks and/or additional works beyond normal maintenance schedule.</v>
      </c>
    </row>
    <row r="33" spans="1:4" x14ac:dyDescent="0.25">
      <c r="A33" t="s">
        <v>29</v>
      </c>
      <c r="B33" t="str">
        <f t="shared" si="0"/>
        <v>44</v>
      </c>
      <c r="C33" t="str">
        <f t="shared" si="1"/>
        <v>TS</v>
      </c>
      <c r="D33" t="str">
        <f t="shared" si="2"/>
        <v xml:space="preserve"> SPARES AND MAINTENANCE EQUIPMENT, lack of or breakdown.</v>
      </c>
    </row>
    <row r="34" spans="1:4" x14ac:dyDescent="0.25">
      <c r="A34" t="s">
        <v>30</v>
      </c>
      <c r="B34" t="str">
        <f t="shared" si="0"/>
        <v>45</v>
      </c>
      <c r="C34" t="str">
        <f t="shared" si="1"/>
        <v>TA</v>
      </c>
      <c r="D34" t="str">
        <f t="shared" si="2"/>
        <v xml:space="preserve"> AOG SPARES, to be carried to another station.</v>
      </c>
    </row>
    <row r="35" spans="1:4" x14ac:dyDescent="0.25">
      <c r="A35" t="s">
        <v>31</v>
      </c>
      <c r="B35" t="str">
        <f t="shared" si="0"/>
        <v>46</v>
      </c>
      <c r="C35" t="str">
        <f t="shared" si="1"/>
        <v>TC</v>
      </c>
      <c r="D35" t="str">
        <f t="shared" si="2"/>
        <v xml:space="preserve"> AIRCRAFT CHANGE, for technical reasons.</v>
      </c>
    </row>
    <row r="36" spans="1:4" x14ac:dyDescent="0.25">
      <c r="A36" t="s">
        <v>32</v>
      </c>
      <c r="B36" t="str">
        <f t="shared" si="0"/>
        <v>47</v>
      </c>
      <c r="C36" t="str">
        <f t="shared" si="1"/>
        <v>TL</v>
      </c>
      <c r="D36" t="str">
        <f t="shared" si="2"/>
        <v xml:space="preserve"> STAND-BY AIRCRAFT, lack of planned stand-by aircraft for technical reasons.</v>
      </c>
    </row>
    <row r="37" spans="1:4" x14ac:dyDescent="0.25">
      <c r="A37" t="s">
        <v>33</v>
      </c>
      <c r="B37" t="str">
        <f t="shared" si="0"/>
        <v>48</v>
      </c>
      <c r="C37" t="str">
        <f t="shared" si="1"/>
        <v>TV</v>
      </c>
      <c r="D37" t="str">
        <f t="shared" si="2"/>
        <v xml:space="preserve"> SCHEDULED CABIN CONFIGURATION/VERSION ADJUSTMENTS.</v>
      </c>
    </row>
    <row r="38" spans="1:4" x14ac:dyDescent="0.25">
      <c r="A38" t="s">
        <v>62</v>
      </c>
      <c r="B38" t="str">
        <f t="shared" si="0"/>
        <v>51</v>
      </c>
      <c r="C38" t="str">
        <f t="shared" si="1"/>
        <v>DF</v>
      </c>
      <c r="D38" t="str">
        <f t="shared" si="2"/>
        <v xml:space="preserve"> DAMAGE DURING FLIGHT OPERATIONS, bird or lightning strike, turbulence, heavy or overweight landing,collision during taxiing</v>
      </c>
    </row>
    <row r="39" spans="1:4" x14ac:dyDescent="0.25">
      <c r="A39" t="s">
        <v>63</v>
      </c>
      <c r="B39" t="str">
        <f t="shared" si="0"/>
        <v>52</v>
      </c>
      <c r="C39" t="str">
        <f t="shared" si="1"/>
        <v>DG</v>
      </c>
      <c r="D39" t="str">
        <f t="shared" si="2"/>
        <v xml:space="preserve"> DAMAGE DURING GROUND OPERATIONS, collisions (other than during taxiing), loading/off-loading damage,contamination, towing, extreme weather conditions</v>
      </c>
    </row>
    <row r="40" spans="1:4" x14ac:dyDescent="0.25">
      <c r="A40" t="s">
        <v>34</v>
      </c>
      <c r="B40" t="str">
        <f t="shared" si="0"/>
        <v>55</v>
      </c>
      <c r="C40" t="str">
        <f t="shared" si="1"/>
        <v>ED</v>
      </c>
      <c r="D40" t="str">
        <f t="shared" si="2"/>
        <v xml:space="preserve"> DEPARTURE CONTROL</v>
      </c>
    </row>
    <row r="41" spans="1:4" x14ac:dyDescent="0.25">
      <c r="A41" t="s">
        <v>35</v>
      </c>
      <c r="B41" t="str">
        <f t="shared" si="0"/>
        <v>56</v>
      </c>
      <c r="C41" t="str">
        <f t="shared" si="1"/>
        <v>EC</v>
      </c>
      <c r="D41" t="str">
        <f t="shared" si="2"/>
        <v xml:space="preserve"> CARGO PREPARATION/DOCUMENTATION</v>
      </c>
    </row>
    <row r="42" spans="1:4" x14ac:dyDescent="0.25">
      <c r="A42" t="s">
        <v>36</v>
      </c>
      <c r="B42" t="str">
        <f t="shared" si="0"/>
        <v>57</v>
      </c>
      <c r="C42" t="str">
        <f t="shared" si="1"/>
        <v>EF</v>
      </c>
      <c r="D42" t="str">
        <f t="shared" si="2"/>
        <v xml:space="preserve"> FLIGHT PLANS</v>
      </c>
    </row>
    <row r="43" spans="1:4" x14ac:dyDescent="0.25">
      <c r="A43" t="s">
        <v>37</v>
      </c>
      <c r="B43" t="str">
        <f t="shared" si="0"/>
        <v>58</v>
      </c>
      <c r="C43" t="str">
        <f t="shared" si="1"/>
        <v>EO</v>
      </c>
      <c r="D43" t="str">
        <f t="shared" si="2"/>
        <v xml:space="preserve"> OTHER AUTOMATED SYSTEM</v>
      </c>
    </row>
    <row r="44" spans="1:4" x14ac:dyDescent="0.25">
      <c r="A44" t="s">
        <v>38</v>
      </c>
      <c r="B44" t="str">
        <f t="shared" si="0"/>
        <v>61</v>
      </c>
      <c r="C44" t="str">
        <f t="shared" si="1"/>
        <v>FP</v>
      </c>
      <c r="D44" t="str">
        <f t="shared" si="2"/>
        <v xml:space="preserve"> FLIGHT PLAN, late completion or change of, flight documentation</v>
      </c>
    </row>
    <row r="45" spans="1:4" x14ac:dyDescent="0.25">
      <c r="A45" t="s">
        <v>39</v>
      </c>
      <c r="B45" t="str">
        <f t="shared" si="0"/>
        <v>62</v>
      </c>
      <c r="C45" t="str">
        <f t="shared" si="1"/>
        <v>FF</v>
      </c>
      <c r="D45" t="str">
        <f t="shared" si="2"/>
        <v xml:space="preserve"> OPERATIONAL REQUIREMENTS, fuel, load alteration</v>
      </c>
    </row>
    <row r="46" spans="1:4" x14ac:dyDescent="0.25">
      <c r="A46" t="s">
        <v>64</v>
      </c>
      <c r="B46" t="str">
        <f t="shared" si="0"/>
        <v>63</v>
      </c>
      <c r="C46" t="str">
        <f t="shared" si="1"/>
        <v>FT</v>
      </c>
      <c r="D46" t="str">
        <f t="shared" si="2"/>
        <v xml:space="preserve"> LATE CREW BOARDING OR DEPARTURE PROCEDURES, other than connection and standby (flight deck or entire crew)</v>
      </c>
    </row>
    <row r="47" spans="1:4" x14ac:dyDescent="0.25">
      <c r="A47" t="s">
        <v>65</v>
      </c>
      <c r="B47" t="str">
        <f t="shared" si="0"/>
        <v>64</v>
      </c>
      <c r="C47" t="str">
        <f t="shared" si="1"/>
        <v>FS</v>
      </c>
      <c r="D47" t="str">
        <f t="shared" si="2"/>
        <v xml:space="preserve"> FLIGHT DECK CREW SHORTAGE, sickness, awaiting standby, flight time limitations, crew meals,valid visa, health documents, etc.</v>
      </c>
    </row>
    <row r="48" spans="1:4" x14ac:dyDescent="0.25">
      <c r="A48" t="s">
        <v>40</v>
      </c>
      <c r="B48" t="str">
        <f t="shared" si="0"/>
        <v>65</v>
      </c>
      <c r="C48" t="str">
        <f t="shared" si="1"/>
        <v>FR</v>
      </c>
      <c r="D48" t="str">
        <f t="shared" si="2"/>
        <v xml:space="preserve"> FLIGHT DECK CREW SPECIAL REQUEST, not within operational requirements</v>
      </c>
    </row>
    <row r="49" spans="1:4" x14ac:dyDescent="0.25">
      <c r="A49" t="s">
        <v>66</v>
      </c>
      <c r="B49" t="str">
        <f t="shared" si="0"/>
        <v>66</v>
      </c>
      <c r="C49" t="str">
        <f t="shared" si="1"/>
        <v>FL</v>
      </c>
      <c r="D49" t="str">
        <f t="shared" si="2"/>
        <v xml:space="preserve"> LATE CABIN CREW BOARDING OR DEPARTURE PROCEDURES, other than connection and standby</v>
      </c>
    </row>
    <row r="50" spans="1:4" x14ac:dyDescent="0.25">
      <c r="A50" t="s">
        <v>67</v>
      </c>
      <c r="B50" t="str">
        <f t="shared" si="0"/>
        <v>67</v>
      </c>
      <c r="C50" t="str">
        <f t="shared" si="1"/>
        <v>FC</v>
      </c>
      <c r="D50" t="str">
        <f t="shared" si="2"/>
        <v xml:space="preserve"> CABIN CREW SHORTAGE, sickness, awaiting standby, flight time limitations, crew meals, valid visa,health documents, etc.</v>
      </c>
    </row>
    <row r="51" spans="1:4" x14ac:dyDescent="0.25">
      <c r="A51" t="s">
        <v>41</v>
      </c>
      <c r="B51" t="str">
        <f t="shared" si="0"/>
        <v>68</v>
      </c>
      <c r="C51" t="str">
        <f t="shared" si="1"/>
        <v>FA</v>
      </c>
      <c r="D51" t="str">
        <f t="shared" si="2"/>
        <v xml:space="preserve"> CABIN CREW ERROR OR SPECIAL REQUEST, not within operational requirements</v>
      </c>
    </row>
    <row r="52" spans="1:4" x14ac:dyDescent="0.25">
      <c r="A52" t="s">
        <v>68</v>
      </c>
      <c r="B52" t="str">
        <f t="shared" si="0"/>
        <v>69</v>
      </c>
      <c r="C52" t="str">
        <f t="shared" si="1"/>
        <v>FB</v>
      </c>
      <c r="D52" t="str">
        <f t="shared" si="2"/>
        <v xml:space="preserve"> CAPTAIN REQUEST FOR SECURITY CHECK, extraordinary Weather</v>
      </c>
    </row>
    <row r="53" spans="1:4" x14ac:dyDescent="0.25">
      <c r="A53" t="s">
        <v>42</v>
      </c>
      <c r="B53" t="str">
        <f t="shared" si="0"/>
        <v>71</v>
      </c>
      <c r="C53" t="str">
        <f t="shared" si="1"/>
        <v>WO</v>
      </c>
      <c r="D53" t="str">
        <f t="shared" si="2"/>
        <v xml:space="preserve"> DEPARTURE STATION</v>
      </c>
    </row>
    <row r="54" spans="1:4" x14ac:dyDescent="0.25">
      <c r="A54" t="s">
        <v>43</v>
      </c>
      <c r="B54" t="str">
        <f t="shared" si="0"/>
        <v>72</v>
      </c>
      <c r="C54" t="str">
        <f t="shared" si="1"/>
        <v>WT</v>
      </c>
      <c r="D54" t="str">
        <f t="shared" si="2"/>
        <v xml:space="preserve"> DESTINATION STATION</v>
      </c>
    </row>
    <row r="55" spans="1:4" x14ac:dyDescent="0.25">
      <c r="A55" t="s">
        <v>44</v>
      </c>
      <c r="B55" t="str">
        <f t="shared" si="0"/>
        <v>73</v>
      </c>
      <c r="C55" t="str">
        <f t="shared" si="1"/>
        <v>WR</v>
      </c>
      <c r="D55" t="str">
        <f t="shared" si="2"/>
        <v xml:space="preserve"> EN ROUTE OR ALTERNATE</v>
      </c>
    </row>
    <row r="56" spans="1:4" x14ac:dyDescent="0.25">
      <c r="A56" t="s">
        <v>69</v>
      </c>
      <c r="B56" t="str">
        <f t="shared" si="0"/>
        <v>75</v>
      </c>
      <c r="C56" t="str">
        <f t="shared" si="1"/>
        <v>WI</v>
      </c>
      <c r="D56" t="str">
        <f t="shared" si="2"/>
        <v xml:space="preserve"> DE-ICING OF AIRCRAFT, removal of ice and/or snow, frost prevention excluding unserviceability of equipment</v>
      </c>
    </row>
    <row r="57" spans="1:4" x14ac:dyDescent="0.25">
      <c r="A57" t="s">
        <v>45</v>
      </c>
      <c r="B57" t="str">
        <f t="shared" si="0"/>
        <v>76</v>
      </c>
      <c r="C57" t="str">
        <f t="shared" si="1"/>
        <v>WS</v>
      </c>
      <c r="D57" t="str">
        <f t="shared" si="2"/>
        <v xml:space="preserve"> REMOVAL OF SNOW, ICE, WATER AND SAND FROM AIRPORT</v>
      </c>
    </row>
    <row r="58" spans="1:4" x14ac:dyDescent="0.25">
      <c r="A58" t="s">
        <v>46</v>
      </c>
      <c r="B58" t="str">
        <f t="shared" si="0"/>
        <v>77</v>
      </c>
      <c r="C58" t="str">
        <f t="shared" si="1"/>
        <v>WG</v>
      </c>
      <c r="D58" t="str">
        <f t="shared" si="2"/>
        <v xml:space="preserve"> GROUND HANDLING IMPAIRED BY ADVERSE WEATHER CONDITIONS</v>
      </c>
    </row>
    <row r="59" spans="1:4" x14ac:dyDescent="0.25">
      <c r="A59" t="s">
        <v>47</v>
      </c>
      <c r="B59" t="str">
        <f t="shared" si="0"/>
        <v>81</v>
      </c>
      <c r="C59" t="str">
        <f t="shared" si="1"/>
        <v>AT</v>
      </c>
      <c r="D59" t="str">
        <f t="shared" si="2"/>
        <v xml:space="preserve"> ATFM due to ATC EN-ROUTE DEMAND/CAPACITY, standard demand/capacity problems</v>
      </c>
    </row>
    <row r="60" spans="1:4" x14ac:dyDescent="0.25">
      <c r="A60" t="s">
        <v>70</v>
      </c>
      <c r="B60" t="str">
        <f t="shared" si="0"/>
        <v>82</v>
      </c>
      <c r="C60" t="str">
        <f t="shared" si="1"/>
        <v>AX</v>
      </c>
      <c r="D60" t="str">
        <f t="shared" si="2"/>
        <v xml:space="preserve"> ATFM due to ATC STAFF/EQUIPMENT EN-ROUTE, reduced capacity caused by industrial action or staff shortage, equipment failure, military exercise or extraordinary demand due to capacity reduction in neighbouring area</v>
      </c>
    </row>
    <row r="61" spans="1:4" x14ac:dyDescent="0.25">
      <c r="A61" t="s">
        <v>71</v>
      </c>
      <c r="B61" t="str">
        <f t="shared" si="0"/>
        <v>83</v>
      </c>
      <c r="C61" t="str">
        <f t="shared" si="1"/>
        <v>AE</v>
      </c>
      <c r="D61" t="str">
        <f t="shared" si="2"/>
        <v xml:space="preserve"> ATFM due to RESTRICTION AT DESTINATION AIRPORT, airport and/or runway closed due to obstruction, industrial action, staff shortage, political unrest, noise abatement, night curfew, special flights</v>
      </c>
    </row>
    <row r="62" spans="1:4" x14ac:dyDescent="0.25">
      <c r="A62" t="s">
        <v>72</v>
      </c>
      <c r="B62" t="str">
        <f t="shared" si="0"/>
        <v>84</v>
      </c>
      <c r="C62" t="str">
        <f t="shared" si="1"/>
        <v>AW</v>
      </c>
      <c r="D62" t="str">
        <f t="shared" si="2"/>
        <v xml:space="preserve"> ATFM due to WEATHER AT DESTINATION AIRPORT AND GOVERNMENTAL AUTHORITIES</v>
      </c>
    </row>
    <row r="63" spans="1:4" x14ac:dyDescent="0.25">
      <c r="A63" t="s">
        <v>48</v>
      </c>
      <c r="B63" t="str">
        <f t="shared" si="0"/>
        <v>85</v>
      </c>
      <c r="C63" t="str">
        <f t="shared" si="1"/>
        <v>AS</v>
      </c>
      <c r="D63" t="str">
        <f t="shared" si="2"/>
        <v xml:space="preserve"> MANDATORY SECURITY</v>
      </c>
    </row>
    <row r="64" spans="1:4" x14ac:dyDescent="0.25">
      <c r="A64" t="s">
        <v>49</v>
      </c>
      <c r="B64" t="str">
        <f t="shared" si="0"/>
        <v>86</v>
      </c>
      <c r="C64" t="str">
        <f t="shared" si="1"/>
        <v>AG</v>
      </c>
      <c r="D64" t="str">
        <f t="shared" si="2"/>
        <v xml:space="preserve"> IMMIGRATION, CUSTOMS, HEALTH</v>
      </c>
    </row>
    <row r="65" spans="1:4" x14ac:dyDescent="0.25">
      <c r="A65" t="s">
        <v>50</v>
      </c>
      <c r="B65" t="str">
        <f t="shared" si="0"/>
        <v>87</v>
      </c>
      <c r="C65" t="str">
        <f t="shared" si="1"/>
        <v>AF</v>
      </c>
      <c r="D65" t="str">
        <f t="shared" si="2"/>
        <v xml:space="preserve"> AIRPORT FACILITIES, parking stands, ramp congestion, lighting, buildings, gate limitations, etc.</v>
      </c>
    </row>
    <row r="66" spans="1:4" x14ac:dyDescent="0.25">
      <c r="A66" t="s">
        <v>73</v>
      </c>
      <c r="B66" t="str">
        <f t="shared" ref="B66:B76" si="3">MID(A66,1,2)</f>
        <v>88</v>
      </c>
      <c r="C66" t="str">
        <f t="shared" ref="C66:C76" si="4">MID(A66,5,2)</f>
        <v>AD</v>
      </c>
      <c r="D66" t="str">
        <f t="shared" ref="D66:D76" si="5">MID(A66,8,LEN(A66)-7)</f>
        <v xml:space="preserve"> RESTRICTIONS AT AIRPORT OF DESTINATION, airport and/or runway closed due to obstruction,industrial action, staff shortage, political unrest, noise abatement, night curfew, special flights</v>
      </c>
    </row>
    <row r="67" spans="1:4" x14ac:dyDescent="0.25">
      <c r="A67" t="s">
        <v>74</v>
      </c>
      <c r="B67" t="str">
        <f t="shared" si="3"/>
        <v>89</v>
      </c>
      <c r="C67" t="str">
        <f t="shared" si="4"/>
        <v>AM</v>
      </c>
      <c r="D67" t="str">
        <f t="shared" si="5"/>
        <v xml:space="preserve"> RESTRICTIONS AT AIRPORT OF DEPARTURE WITH OR WITHOUT ATFM RESTRICTIONS,including Air Traffic Services, start-up and pushback, airport and/or runway closed due to obstruction or weather1, industrial action, staff shortage, political unrest, noise abatement, night curfew, special flights</v>
      </c>
    </row>
    <row r="68" spans="1:4" x14ac:dyDescent="0.25">
      <c r="A68" t="s">
        <v>51</v>
      </c>
      <c r="B68" t="str">
        <f t="shared" si="3"/>
        <v>91</v>
      </c>
      <c r="C68" t="str">
        <f t="shared" si="4"/>
        <v>RL</v>
      </c>
      <c r="D68" t="str">
        <f t="shared" si="5"/>
        <v xml:space="preserve"> LOAD CONNECTION, awaiting load from another flight</v>
      </c>
    </row>
    <row r="69" spans="1:4" x14ac:dyDescent="0.25">
      <c r="A69" t="s">
        <v>52</v>
      </c>
      <c r="B69" t="str">
        <f t="shared" si="3"/>
        <v>92</v>
      </c>
      <c r="C69" t="str">
        <f t="shared" si="4"/>
        <v>RT</v>
      </c>
      <c r="D69" t="str">
        <f t="shared" si="5"/>
        <v xml:space="preserve"> THROUGH CHECK-IN ERROR, passenger and baggage</v>
      </c>
    </row>
    <row r="70" spans="1:4" x14ac:dyDescent="0.25">
      <c r="A70" t="s">
        <v>53</v>
      </c>
      <c r="B70" t="str">
        <f t="shared" si="3"/>
        <v>93</v>
      </c>
      <c r="C70" t="str">
        <f t="shared" si="4"/>
        <v>RA</v>
      </c>
      <c r="D70" t="str">
        <f t="shared" si="5"/>
        <v xml:space="preserve"> AIRCRAFT ROTATION, late arrival of aircraft from another flight or previous sector</v>
      </c>
    </row>
    <row r="71" spans="1:4" x14ac:dyDescent="0.25">
      <c r="A71" t="s">
        <v>54</v>
      </c>
      <c r="B71" t="str">
        <f t="shared" si="3"/>
        <v>94</v>
      </c>
      <c r="C71" t="str">
        <f t="shared" si="4"/>
        <v>RS</v>
      </c>
      <c r="D71" t="str">
        <f t="shared" si="5"/>
        <v xml:space="preserve"> CABIN CREW ROTATION, awaiting cabin crew from another flight</v>
      </c>
    </row>
    <row r="72" spans="1:4" x14ac:dyDescent="0.25">
      <c r="A72" t="s">
        <v>55</v>
      </c>
      <c r="B72" t="str">
        <f t="shared" si="3"/>
        <v>95</v>
      </c>
      <c r="C72" t="str">
        <f t="shared" si="4"/>
        <v>RC</v>
      </c>
      <c r="D72" t="str">
        <f t="shared" si="5"/>
        <v xml:space="preserve"> CREW ROTATION, awaiting crew from another flight (flight deck or entire crew)</v>
      </c>
    </row>
    <row r="73" spans="1:4" x14ac:dyDescent="0.25">
      <c r="A73" t="s">
        <v>75</v>
      </c>
      <c r="B73" t="str">
        <f t="shared" si="3"/>
        <v>96</v>
      </c>
      <c r="C73" t="str">
        <f t="shared" si="4"/>
        <v>RO</v>
      </c>
      <c r="D73" t="str">
        <f t="shared" si="5"/>
        <v xml:space="preserve"> OPERATIONS CONTROL, re-routing, diversion, consolidation, aircraft change for reasons other than technical</v>
      </c>
    </row>
    <row r="74" spans="1:4" x14ac:dyDescent="0.25">
      <c r="A74" t="s">
        <v>56</v>
      </c>
      <c r="B74" t="str">
        <f t="shared" si="3"/>
        <v>97</v>
      </c>
      <c r="C74" t="str">
        <f t="shared" si="4"/>
        <v>MI</v>
      </c>
      <c r="D74" t="str">
        <f t="shared" si="5"/>
        <v xml:space="preserve"> INDUSTRIAL ACTION WITH OWN AIRLINE</v>
      </c>
    </row>
    <row r="75" spans="1:4" x14ac:dyDescent="0.25">
      <c r="A75" t="s">
        <v>57</v>
      </c>
      <c r="B75" t="str">
        <f t="shared" si="3"/>
        <v>98</v>
      </c>
      <c r="C75" t="str">
        <f t="shared" si="4"/>
        <v>MO</v>
      </c>
      <c r="D75" t="str">
        <f t="shared" si="5"/>
        <v xml:space="preserve"> INDUSTRIAL ACTION OUTSIDE OWN AIRLINE, excluding ATS</v>
      </c>
    </row>
    <row r="76" spans="1:4" x14ac:dyDescent="0.25">
      <c r="A76" t="s">
        <v>58</v>
      </c>
      <c r="B76" t="str">
        <f t="shared" si="3"/>
        <v>99</v>
      </c>
      <c r="C76" t="str">
        <f t="shared" si="4"/>
        <v>MX</v>
      </c>
      <c r="D76" t="str">
        <f t="shared" si="5"/>
        <v xml:space="preserve"> OTHER REASON, not matching any code above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workbookViewId="0">
      <selection activeCell="C7" sqref="C7"/>
    </sheetView>
  </sheetViews>
  <sheetFormatPr defaultRowHeight="15" x14ac:dyDescent="0.25"/>
  <cols>
    <col min="1" max="1" width="3" bestFit="1" customWidth="1"/>
    <col min="2" max="2" width="4.28515625" bestFit="1" customWidth="1"/>
    <col min="3" max="3" width="255.7109375" bestFit="1" customWidth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 t="s">
        <v>79</v>
      </c>
      <c r="B2" t="s">
        <v>80</v>
      </c>
      <c r="C2" t="s">
        <v>81</v>
      </c>
    </row>
    <row r="3" spans="1:3" x14ac:dyDescent="0.25">
      <c r="A3" t="s">
        <v>82</v>
      </c>
      <c r="B3" t="s">
        <v>83</v>
      </c>
      <c r="C3" t="s">
        <v>84</v>
      </c>
    </row>
    <row r="4" spans="1:3" x14ac:dyDescent="0.25">
      <c r="A4" t="s">
        <v>85</v>
      </c>
      <c r="B4" t="s">
        <v>86</v>
      </c>
      <c r="C4" t="s">
        <v>87</v>
      </c>
    </row>
    <row r="5" spans="1:3" x14ac:dyDescent="0.25">
      <c r="A5" t="s">
        <v>88</v>
      </c>
      <c r="B5" t="s">
        <v>89</v>
      </c>
      <c r="C5" t="s">
        <v>90</v>
      </c>
    </row>
    <row r="6" spans="1:3" x14ac:dyDescent="0.25">
      <c r="A6" t="s">
        <v>91</v>
      </c>
      <c r="B6" t="s">
        <v>92</v>
      </c>
      <c r="C6" t="s">
        <v>93</v>
      </c>
    </row>
    <row r="7" spans="1:3" x14ac:dyDescent="0.25">
      <c r="A7" t="s">
        <v>94</v>
      </c>
      <c r="B7" t="s">
        <v>95</v>
      </c>
      <c r="C7" t="s">
        <v>96</v>
      </c>
    </row>
    <row r="8" spans="1:3" x14ac:dyDescent="0.25">
      <c r="A8" t="s">
        <v>97</v>
      </c>
      <c r="B8" t="s">
        <v>98</v>
      </c>
      <c r="C8" t="s">
        <v>99</v>
      </c>
    </row>
    <row r="9" spans="1:3" x14ac:dyDescent="0.25">
      <c r="A9" t="s">
        <v>100</v>
      </c>
      <c r="B9" t="s">
        <v>101</v>
      </c>
      <c r="C9" t="s">
        <v>102</v>
      </c>
    </row>
    <row r="10" spans="1:3" x14ac:dyDescent="0.25">
      <c r="A10" t="s">
        <v>103</v>
      </c>
      <c r="B10" t="s">
        <v>104</v>
      </c>
      <c r="C10" t="s">
        <v>105</v>
      </c>
    </row>
    <row r="11" spans="1:3" x14ac:dyDescent="0.25">
      <c r="A11" t="s">
        <v>106</v>
      </c>
      <c r="B11" t="s">
        <v>107</v>
      </c>
      <c r="C11" t="s">
        <v>108</v>
      </c>
    </row>
    <row r="12" spans="1:3" x14ac:dyDescent="0.25">
      <c r="A12" t="s">
        <v>109</v>
      </c>
      <c r="B12" t="s">
        <v>110</v>
      </c>
      <c r="C12" t="s">
        <v>111</v>
      </c>
    </row>
    <row r="13" spans="1:3" x14ac:dyDescent="0.25">
      <c r="A13" t="s">
        <v>112</v>
      </c>
      <c r="B13" t="s">
        <v>113</v>
      </c>
      <c r="C13" t="s">
        <v>114</v>
      </c>
    </row>
    <row r="14" spans="1:3" x14ac:dyDescent="0.25">
      <c r="A14" t="s">
        <v>115</v>
      </c>
      <c r="B14" t="s">
        <v>116</v>
      </c>
      <c r="C14" t="s">
        <v>117</v>
      </c>
    </row>
    <row r="15" spans="1:3" x14ac:dyDescent="0.25">
      <c r="A15" t="s">
        <v>118</v>
      </c>
      <c r="B15" t="s">
        <v>119</v>
      </c>
      <c r="C15" t="s">
        <v>120</v>
      </c>
    </row>
    <row r="16" spans="1:3" x14ac:dyDescent="0.25">
      <c r="A16" t="s">
        <v>121</v>
      </c>
      <c r="B16" t="s">
        <v>122</v>
      </c>
      <c r="C16" t="s">
        <v>93</v>
      </c>
    </row>
    <row r="17" spans="1:3" x14ac:dyDescent="0.25">
      <c r="A17" t="s">
        <v>123</v>
      </c>
      <c r="B17" t="s">
        <v>124</v>
      </c>
      <c r="C17" t="s">
        <v>125</v>
      </c>
    </row>
    <row r="18" spans="1:3" x14ac:dyDescent="0.25">
      <c r="A18" t="s">
        <v>126</v>
      </c>
      <c r="B18" t="s">
        <v>127</v>
      </c>
      <c r="C18" t="s">
        <v>128</v>
      </c>
    </row>
    <row r="19" spans="1:3" x14ac:dyDescent="0.25">
      <c r="A19" t="s">
        <v>129</v>
      </c>
      <c r="B19" t="s">
        <v>130</v>
      </c>
      <c r="C19" t="s">
        <v>131</v>
      </c>
    </row>
    <row r="20" spans="1:3" x14ac:dyDescent="0.25">
      <c r="A20" t="s">
        <v>132</v>
      </c>
      <c r="B20" t="s">
        <v>133</v>
      </c>
      <c r="C20" t="s">
        <v>134</v>
      </c>
    </row>
    <row r="21" spans="1:3" x14ac:dyDescent="0.25">
      <c r="A21" t="s">
        <v>135</v>
      </c>
      <c r="B21" t="s">
        <v>136</v>
      </c>
      <c r="C21" t="s">
        <v>137</v>
      </c>
    </row>
    <row r="22" spans="1:3" x14ac:dyDescent="0.25">
      <c r="A22" t="s">
        <v>138</v>
      </c>
      <c r="B22" t="s">
        <v>139</v>
      </c>
      <c r="C22" t="s">
        <v>140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144</v>
      </c>
      <c r="B24" t="s">
        <v>145</v>
      </c>
      <c r="C24" t="s">
        <v>146</v>
      </c>
    </row>
    <row r="25" spans="1:3" x14ac:dyDescent="0.25">
      <c r="A25" t="s">
        <v>147</v>
      </c>
      <c r="B25" t="s">
        <v>148</v>
      </c>
      <c r="C25" t="s">
        <v>149</v>
      </c>
    </row>
    <row r="26" spans="1:3" x14ac:dyDescent="0.25">
      <c r="A26" t="s">
        <v>150</v>
      </c>
      <c r="B26" t="s">
        <v>151</v>
      </c>
      <c r="C26" t="s">
        <v>152</v>
      </c>
    </row>
    <row r="27" spans="1:3" x14ac:dyDescent="0.25">
      <c r="A27" t="s">
        <v>153</v>
      </c>
      <c r="B27" t="s">
        <v>154</v>
      </c>
      <c r="C27" t="s">
        <v>155</v>
      </c>
    </row>
    <row r="28" spans="1:3" x14ac:dyDescent="0.25">
      <c r="A28" t="s">
        <v>156</v>
      </c>
      <c r="B28" t="s">
        <v>157</v>
      </c>
      <c r="C28" t="s">
        <v>158</v>
      </c>
    </row>
    <row r="29" spans="1:3" x14ac:dyDescent="0.25">
      <c r="A29" t="s">
        <v>159</v>
      </c>
      <c r="B29" t="s">
        <v>160</v>
      </c>
      <c r="C29" t="s">
        <v>161</v>
      </c>
    </row>
    <row r="30" spans="1:3" x14ac:dyDescent="0.25">
      <c r="A30" t="s">
        <v>162</v>
      </c>
      <c r="B30" t="s">
        <v>163</v>
      </c>
      <c r="C30" t="s">
        <v>164</v>
      </c>
    </row>
    <row r="31" spans="1:3" x14ac:dyDescent="0.25">
      <c r="A31" t="s">
        <v>165</v>
      </c>
      <c r="B31" t="s">
        <v>166</v>
      </c>
      <c r="C31" t="s">
        <v>167</v>
      </c>
    </row>
    <row r="32" spans="1:3" x14ac:dyDescent="0.25">
      <c r="A32" t="s">
        <v>168</v>
      </c>
      <c r="B32" t="s">
        <v>169</v>
      </c>
      <c r="C32" t="s">
        <v>170</v>
      </c>
    </row>
    <row r="33" spans="1:3" x14ac:dyDescent="0.25">
      <c r="A33" t="s">
        <v>171</v>
      </c>
      <c r="B33" t="s">
        <v>172</v>
      </c>
      <c r="C33" t="s">
        <v>173</v>
      </c>
    </row>
    <row r="34" spans="1:3" x14ac:dyDescent="0.25">
      <c r="A34" t="s">
        <v>174</v>
      </c>
      <c r="B34" t="s">
        <v>175</v>
      </c>
      <c r="C34" t="s">
        <v>176</v>
      </c>
    </row>
    <row r="35" spans="1:3" x14ac:dyDescent="0.25">
      <c r="A35" t="s">
        <v>177</v>
      </c>
      <c r="B35" t="s">
        <v>178</v>
      </c>
      <c r="C35" t="s">
        <v>179</v>
      </c>
    </row>
    <row r="36" spans="1:3" x14ac:dyDescent="0.25">
      <c r="A36" t="s">
        <v>180</v>
      </c>
      <c r="B36" t="s">
        <v>181</v>
      </c>
      <c r="C36" t="s">
        <v>182</v>
      </c>
    </row>
    <row r="37" spans="1:3" x14ac:dyDescent="0.25">
      <c r="A37" t="s">
        <v>183</v>
      </c>
      <c r="B37" t="s">
        <v>184</v>
      </c>
      <c r="C37" t="s">
        <v>185</v>
      </c>
    </row>
    <row r="38" spans="1:3" x14ac:dyDescent="0.25">
      <c r="A38" t="s">
        <v>186</v>
      </c>
      <c r="B38" t="s">
        <v>187</v>
      </c>
      <c r="C38" t="s">
        <v>188</v>
      </c>
    </row>
    <row r="39" spans="1:3" x14ac:dyDescent="0.25">
      <c r="A39" t="s">
        <v>189</v>
      </c>
      <c r="B39" t="s">
        <v>190</v>
      </c>
      <c r="C39" t="s">
        <v>191</v>
      </c>
    </row>
    <row r="40" spans="1:3" x14ac:dyDescent="0.25">
      <c r="A40" t="s">
        <v>192</v>
      </c>
      <c r="B40" t="s">
        <v>193</v>
      </c>
      <c r="C40" t="s">
        <v>194</v>
      </c>
    </row>
    <row r="41" spans="1:3" x14ac:dyDescent="0.25">
      <c r="A41" t="s">
        <v>195</v>
      </c>
      <c r="B41" t="s">
        <v>196</v>
      </c>
      <c r="C41" t="s">
        <v>197</v>
      </c>
    </row>
    <row r="42" spans="1:3" x14ac:dyDescent="0.25">
      <c r="A42" t="s">
        <v>198</v>
      </c>
      <c r="B42" t="s">
        <v>199</v>
      </c>
      <c r="C42" t="s">
        <v>200</v>
      </c>
    </row>
    <row r="43" spans="1:3" x14ac:dyDescent="0.25">
      <c r="A43" t="s">
        <v>201</v>
      </c>
      <c r="B43" t="s">
        <v>202</v>
      </c>
      <c r="C43" t="s">
        <v>203</v>
      </c>
    </row>
    <row r="44" spans="1:3" x14ac:dyDescent="0.25">
      <c r="A44" t="s">
        <v>204</v>
      </c>
      <c r="B44" t="s">
        <v>205</v>
      </c>
      <c r="C44" t="s">
        <v>206</v>
      </c>
    </row>
    <row r="45" spans="1:3" x14ac:dyDescent="0.25">
      <c r="A45" t="s">
        <v>207</v>
      </c>
      <c r="B45" t="s">
        <v>208</v>
      </c>
      <c r="C45" t="s">
        <v>209</v>
      </c>
    </row>
    <row r="46" spans="1:3" x14ac:dyDescent="0.25">
      <c r="A46" t="s">
        <v>210</v>
      </c>
      <c r="B46" t="s">
        <v>211</v>
      </c>
      <c r="C46" t="s">
        <v>212</v>
      </c>
    </row>
    <row r="47" spans="1:3" x14ac:dyDescent="0.25">
      <c r="A47" t="s">
        <v>213</v>
      </c>
      <c r="B47" t="s">
        <v>214</v>
      </c>
      <c r="C47" t="s">
        <v>215</v>
      </c>
    </row>
    <row r="48" spans="1:3" x14ac:dyDescent="0.25">
      <c r="A48" t="s">
        <v>216</v>
      </c>
      <c r="B48" t="s">
        <v>217</v>
      </c>
      <c r="C48" t="s">
        <v>218</v>
      </c>
    </row>
    <row r="49" spans="1:3" x14ac:dyDescent="0.25">
      <c r="A49" t="s">
        <v>219</v>
      </c>
      <c r="B49" t="s">
        <v>220</v>
      </c>
      <c r="C49" t="s">
        <v>221</v>
      </c>
    </row>
    <row r="50" spans="1:3" x14ac:dyDescent="0.25">
      <c r="A50" t="s">
        <v>222</v>
      </c>
      <c r="B50" t="s">
        <v>223</v>
      </c>
      <c r="C50" t="s">
        <v>224</v>
      </c>
    </row>
    <row r="51" spans="1:3" x14ac:dyDescent="0.25">
      <c r="A51" t="s">
        <v>225</v>
      </c>
      <c r="B51" t="s">
        <v>226</v>
      </c>
      <c r="C51" t="s">
        <v>227</v>
      </c>
    </row>
    <row r="52" spans="1:3" x14ac:dyDescent="0.25">
      <c r="A52" t="s">
        <v>228</v>
      </c>
      <c r="B52" t="s">
        <v>229</v>
      </c>
      <c r="C52" t="s">
        <v>230</v>
      </c>
    </row>
    <row r="53" spans="1:3" x14ac:dyDescent="0.25">
      <c r="A53" t="s">
        <v>231</v>
      </c>
      <c r="B53" t="s">
        <v>232</v>
      </c>
      <c r="C53" t="s">
        <v>233</v>
      </c>
    </row>
    <row r="54" spans="1:3" x14ac:dyDescent="0.25">
      <c r="A54" t="s">
        <v>234</v>
      </c>
      <c r="B54" t="s">
        <v>235</v>
      </c>
      <c r="C54" t="s">
        <v>236</v>
      </c>
    </row>
    <row r="55" spans="1:3" x14ac:dyDescent="0.25">
      <c r="A55" t="s">
        <v>237</v>
      </c>
      <c r="B55" t="s">
        <v>238</v>
      </c>
      <c r="C55" t="s">
        <v>239</v>
      </c>
    </row>
    <row r="56" spans="1:3" x14ac:dyDescent="0.25">
      <c r="A56" t="s">
        <v>240</v>
      </c>
      <c r="B56" t="s">
        <v>241</v>
      </c>
      <c r="C56" t="s">
        <v>242</v>
      </c>
    </row>
    <row r="57" spans="1:3" x14ac:dyDescent="0.25">
      <c r="A57" t="s">
        <v>243</v>
      </c>
      <c r="B57" t="s">
        <v>244</v>
      </c>
      <c r="C57" t="s">
        <v>245</v>
      </c>
    </row>
    <row r="58" spans="1:3" x14ac:dyDescent="0.25">
      <c r="A58" t="s">
        <v>246</v>
      </c>
      <c r="B58" t="s">
        <v>247</v>
      </c>
      <c r="C58" t="s">
        <v>248</v>
      </c>
    </row>
    <row r="59" spans="1:3" x14ac:dyDescent="0.25">
      <c r="A59" t="s">
        <v>249</v>
      </c>
      <c r="B59" t="s">
        <v>250</v>
      </c>
      <c r="C59" t="s">
        <v>251</v>
      </c>
    </row>
    <row r="60" spans="1:3" x14ac:dyDescent="0.25">
      <c r="A60" t="s">
        <v>252</v>
      </c>
      <c r="B60" t="s">
        <v>253</v>
      </c>
      <c r="C60" t="s">
        <v>254</v>
      </c>
    </row>
    <row r="61" spans="1:3" x14ac:dyDescent="0.25">
      <c r="A61" t="s">
        <v>255</v>
      </c>
      <c r="B61" t="s">
        <v>256</v>
      </c>
      <c r="C61" t="s">
        <v>257</v>
      </c>
    </row>
    <row r="62" spans="1:3" x14ac:dyDescent="0.25">
      <c r="A62" t="s">
        <v>258</v>
      </c>
      <c r="B62" t="s">
        <v>259</v>
      </c>
      <c r="C62" t="s">
        <v>260</v>
      </c>
    </row>
    <row r="63" spans="1:3" x14ac:dyDescent="0.25">
      <c r="A63" t="s">
        <v>261</v>
      </c>
      <c r="B63" t="s">
        <v>262</v>
      </c>
      <c r="C63" t="s">
        <v>263</v>
      </c>
    </row>
    <row r="64" spans="1:3" x14ac:dyDescent="0.25">
      <c r="A64" t="s">
        <v>264</v>
      </c>
      <c r="B64" t="s">
        <v>265</v>
      </c>
      <c r="C64" t="s">
        <v>266</v>
      </c>
    </row>
    <row r="65" spans="1:3" x14ac:dyDescent="0.25">
      <c r="A65" t="s">
        <v>267</v>
      </c>
      <c r="B65" t="s">
        <v>268</v>
      </c>
      <c r="C65" t="s">
        <v>269</v>
      </c>
    </row>
    <row r="66" spans="1:3" x14ac:dyDescent="0.25">
      <c r="A66" t="s">
        <v>270</v>
      </c>
      <c r="B66" t="s">
        <v>271</v>
      </c>
      <c r="C66" t="s">
        <v>272</v>
      </c>
    </row>
    <row r="67" spans="1:3" x14ac:dyDescent="0.25">
      <c r="A67" t="s">
        <v>273</v>
      </c>
      <c r="B67" t="s">
        <v>274</v>
      </c>
      <c r="C67" t="s">
        <v>275</v>
      </c>
    </row>
    <row r="68" spans="1:3" x14ac:dyDescent="0.25">
      <c r="A68" t="s">
        <v>276</v>
      </c>
      <c r="B68" t="s">
        <v>277</v>
      </c>
      <c r="C68" t="s">
        <v>278</v>
      </c>
    </row>
    <row r="69" spans="1:3" x14ac:dyDescent="0.25">
      <c r="A69" t="s">
        <v>279</v>
      </c>
      <c r="B69" t="s">
        <v>280</v>
      </c>
      <c r="C69" t="s">
        <v>281</v>
      </c>
    </row>
    <row r="70" spans="1:3" x14ac:dyDescent="0.25">
      <c r="A70" t="s">
        <v>282</v>
      </c>
      <c r="B70" t="s">
        <v>283</v>
      </c>
      <c r="C70" t="s">
        <v>284</v>
      </c>
    </row>
    <row r="71" spans="1:3" x14ac:dyDescent="0.25">
      <c r="A71" t="s">
        <v>285</v>
      </c>
      <c r="B71" t="s">
        <v>286</v>
      </c>
      <c r="C71" t="s">
        <v>287</v>
      </c>
    </row>
    <row r="72" spans="1:3" x14ac:dyDescent="0.25">
      <c r="A72" t="s">
        <v>288</v>
      </c>
      <c r="B72" t="s">
        <v>289</v>
      </c>
      <c r="C72" t="s">
        <v>290</v>
      </c>
    </row>
    <row r="73" spans="1:3" x14ac:dyDescent="0.25">
      <c r="A73" t="s">
        <v>291</v>
      </c>
      <c r="B73" t="s">
        <v>292</v>
      </c>
      <c r="C73" t="s">
        <v>293</v>
      </c>
    </row>
    <row r="74" spans="1:3" x14ac:dyDescent="0.25">
      <c r="A74" t="s">
        <v>294</v>
      </c>
      <c r="B74" t="s">
        <v>295</v>
      </c>
      <c r="C74" t="s">
        <v>296</v>
      </c>
    </row>
    <row r="75" spans="1:3" x14ac:dyDescent="0.25">
      <c r="A75" t="s">
        <v>297</v>
      </c>
      <c r="B75" t="s">
        <v>298</v>
      </c>
      <c r="C75" t="s">
        <v>299</v>
      </c>
    </row>
    <row r="76" spans="1:3" x14ac:dyDescent="0.25">
      <c r="A76" t="s">
        <v>300</v>
      </c>
      <c r="B76" t="s">
        <v>301</v>
      </c>
      <c r="C76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Wanyoike</dc:creator>
  <cp:lastModifiedBy>Dennis Wanyoike</cp:lastModifiedBy>
  <dcterms:created xsi:type="dcterms:W3CDTF">2018-06-11T17:25:36Z</dcterms:created>
  <dcterms:modified xsi:type="dcterms:W3CDTF">2018-06-19T07:19:24Z</dcterms:modified>
</cp:coreProperties>
</file>