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olandProjects\rowsMVP\DescriptionReader\"/>
    </mc:Choice>
  </mc:AlternateContent>
  <bookViews>
    <workbookView xWindow="0" yWindow="0" windowWidth="28800" windowHeight="12435" tabRatio="749"/>
  </bookViews>
  <sheets>
    <sheet name="Sheet1" sheetId="1" r:id="rId1"/>
  </sheets>
  <definedNames>
    <definedName name="_xlnm.Print_Area" localSheetId="0">Sheet1!$A$1:$M$13</definedName>
  </definedNames>
  <calcPr calcId="152511"/>
</workbook>
</file>

<file path=xl/calcChain.xml><?xml version="1.0" encoding="utf-8"?>
<calcChain xmlns="http://schemas.openxmlformats.org/spreadsheetml/2006/main">
  <c r="G12" i="1" l="1"/>
  <c r="J12" i="1"/>
  <c r="J11" i="1"/>
  <c r="I12" i="1"/>
  <c r="I11" i="1"/>
  <c r="F10" i="1"/>
  <c r="G10" i="1"/>
  <c r="F12" i="1"/>
</calcChain>
</file>

<file path=xl/sharedStrings.xml><?xml version="1.0" encoding="utf-8"?>
<sst xmlns="http://schemas.openxmlformats.org/spreadsheetml/2006/main" count="57" uniqueCount="49">
  <si>
    <t>Инженерно-геологическое описание выработок</t>
  </si>
  <si>
    <t xml:space="preserve"> </t>
  </si>
  <si>
    <t xml:space="preserve"> Выра-</t>
  </si>
  <si>
    <t xml:space="preserve">   Дата</t>
  </si>
  <si>
    <t xml:space="preserve">   Абс.</t>
  </si>
  <si>
    <t xml:space="preserve">  N</t>
  </si>
  <si>
    <t xml:space="preserve">  Мощ-</t>
  </si>
  <si>
    <t xml:space="preserve"> ботка</t>
  </si>
  <si>
    <t xml:space="preserve">   буре-</t>
  </si>
  <si>
    <t xml:space="preserve"> отметка</t>
  </si>
  <si>
    <t xml:space="preserve"> ИГЭ</t>
  </si>
  <si>
    <t xml:space="preserve"> ность</t>
  </si>
  <si>
    <t xml:space="preserve">                Описание грунтов</t>
  </si>
  <si>
    <t xml:space="preserve">   ния</t>
  </si>
  <si>
    <t xml:space="preserve"> подошвы</t>
  </si>
  <si>
    <t xml:space="preserve">  ИГЭ</t>
  </si>
  <si>
    <t xml:space="preserve"> абс.от-</t>
  </si>
  <si>
    <t xml:space="preserve">   дата</t>
  </si>
  <si>
    <t xml:space="preserve">   м</t>
  </si>
  <si>
    <t xml:space="preserve">   ИГЭ</t>
  </si>
  <si>
    <t xml:space="preserve"> метка</t>
  </si>
  <si>
    <t xml:space="preserve">  замера</t>
  </si>
  <si>
    <t xml:space="preserve">            </t>
  </si>
  <si>
    <t>Уровень</t>
  </si>
  <si>
    <t>подземных</t>
  </si>
  <si>
    <t xml:space="preserve">вод </t>
  </si>
  <si>
    <t xml:space="preserve"> Глубина</t>
  </si>
  <si>
    <t>подошвы,</t>
  </si>
  <si>
    <t xml:space="preserve">      м</t>
  </si>
  <si>
    <t xml:space="preserve"> глубина</t>
  </si>
  <si>
    <t xml:space="preserve"> замера</t>
  </si>
  <si>
    <t>появлен.</t>
  </si>
  <si>
    <t>у-установ.</t>
  </si>
  <si>
    <t>скв.1</t>
  </si>
  <si>
    <t xml:space="preserve">  отметка</t>
  </si>
  <si>
    <t xml:space="preserve"> Абсол.</t>
  </si>
  <si>
    <t xml:space="preserve"> устья</t>
  </si>
  <si>
    <t>скв.,  м</t>
  </si>
  <si>
    <t xml:space="preserve">  Консистенция</t>
  </si>
  <si>
    <t>и</t>
  </si>
  <si>
    <t xml:space="preserve"> влажность</t>
  </si>
  <si>
    <t>прс</t>
  </si>
  <si>
    <t>Почвенно-растительный слой</t>
  </si>
  <si>
    <t>установл.</t>
  </si>
  <si>
    <t>мягкопластичный</t>
  </si>
  <si>
    <t>2б</t>
  </si>
  <si>
    <t>Приложение Е</t>
  </si>
  <si>
    <t>08.07.23</t>
  </si>
  <si>
    <t>Суглинок коричневый и светло-коричневый. В интервале 2,8-3,0 м прослой песка мелкого водонасыщенного.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</si>
</sst>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 Cyr"/>
      <family val="2"/>
      <charset val="204"/>
    </font>
    <font>
      <sz val="12"/>
      <name val="Arial Cyr"/>
      <family val="2"/>
      <charset val="204"/>
    </font>
    <font>
      <sz val="9"/>
      <name val="Arial Cyr"/>
      <family val="2"/>
      <charset val="204"/>
    </font>
    <font>
      <sz val="11"/>
      <name val="Arial Cyr"/>
      <family val="2"/>
      <charset val="204"/>
    </font>
    <font>
      <sz val="14"/>
      <name val="Arial Cyr"/>
      <charset val="204"/>
    </font>
    <font>
      <sz val="10"/>
      <name val="Times New Roman"/>
      <family val="1"/>
      <charset val="204"/>
    </font>
    <font>
      <sz val="12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164" fontId="1" fillId="0" borderId="0" xfId="0" applyNumberFormat="1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0" xfId="0" applyFont="1"/>
    <xf numFmtId="0" fontId="3" fillId="0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7" xfId="0" applyFont="1" applyBorder="1"/>
    <xf numFmtId="0" fontId="3" fillId="0" borderId="2" xfId="0" applyFont="1" applyBorder="1"/>
    <xf numFmtId="164" fontId="3" fillId="0" borderId="8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Fill="1"/>
    <xf numFmtId="0" fontId="6" fillId="0" borderId="0" xfId="0" applyFont="1" applyAlignment="1">
      <alignment horizontal="left"/>
    </xf>
    <xf numFmtId="0" fontId="0" fillId="0" borderId="0" xfId="0" applyFill="1"/>
    <xf numFmtId="2" fontId="3" fillId="0" borderId="2" xfId="0" applyNumberFormat="1" applyFont="1" applyFill="1" applyBorder="1" applyAlignment="1">
      <alignment horizontal="center"/>
    </xf>
    <xf numFmtId="0" fontId="2" fillId="0" borderId="3" xfId="0" applyFont="1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2" xfId="0" applyFill="1" applyBorder="1"/>
    <xf numFmtId="2" fontId="3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2" fontId="3" fillId="0" borderId="13" xfId="0" applyNumberFormat="1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6" fillId="0" borderId="0" xfId="0" applyFont="1"/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top" wrapText="1"/>
    </xf>
    <xf numFmtId="0" fontId="5" fillId="0" borderId="15" xfId="0" applyFont="1" applyFill="1" applyBorder="1" applyAlignment="1">
      <alignment vertical="top" wrapText="1"/>
    </xf>
    <xf numFmtId="0" fontId="0" fillId="0" borderId="16" xfId="0" applyFill="1" applyBorder="1" applyAlignment="1">
      <alignment vertical="top" wrapText="1"/>
    </xf>
    <xf numFmtId="0" fontId="3" fillId="0" borderId="17" xfId="0" applyFont="1" applyFill="1" applyBorder="1" applyAlignment="1">
      <alignment horizontal="center"/>
    </xf>
    <xf numFmtId="2" fontId="3" fillId="0" borderId="18" xfId="0" applyNumberFormat="1" applyFont="1" applyFill="1" applyBorder="1" applyAlignment="1">
      <alignment horizontal="center"/>
    </xf>
    <xf numFmtId="2" fontId="2" fillId="0" borderId="15" xfId="0" applyNumberFormat="1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wrapText="1"/>
    </xf>
    <xf numFmtId="0" fontId="3" fillId="0" borderId="17" xfId="0" applyFont="1" applyBorder="1" applyAlignment="1">
      <alignment horizontal="center"/>
    </xf>
    <xf numFmtId="2" fontId="3" fillId="0" borderId="15" xfId="0" applyNumberFormat="1" applyFont="1" applyFill="1" applyBorder="1"/>
    <xf numFmtId="164" fontId="7" fillId="2" borderId="19" xfId="0" applyNumberFormat="1" applyFont="1" applyFill="1" applyBorder="1" applyAlignment="1">
      <alignment horizontal="center"/>
    </xf>
    <xf numFmtId="2" fontId="7" fillId="2" borderId="19" xfId="0" applyNumberFormat="1" applyFont="1" applyFill="1" applyBorder="1" applyAlignment="1">
      <alignment horizontal="center"/>
    </xf>
    <xf numFmtId="49" fontId="7" fillId="2" borderId="19" xfId="0" applyNumberFormat="1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8" fillId="0" borderId="0" xfId="0" applyFont="1"/>
    <xf numFmtId="49" fontId="8" fillId="0" borderId="20" xfId="0" applyNumberFormat="1" applyFont="1" applyFill="1" applyBorder="1" applyAlignment="1">
      <alignment horizontal="center"/>
    </xf>
    <xf numFmtId="164" fontId="3" fillId="0" borderId="21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2" fontId="3" fillId="0" borderId="10" xfId="0" applyNumberFormat="1" applyFont="1" applyFill="1" applyBorder="1" applyAlignment="1">
      <alignment horizontal="center"/>
    </xf>
    <xf numFmtId="164" fontId="3" fillId="0" borderId="10" xfId="0" applyNumberFormat="1" applyFont="1" applyFill="1" applyBorder="1" applyAlignment="1">
      <alignment horizontal="center"/>
    </xf>
    <xf numFmtId="49" fontId="7" fillId="2" borderId="21" xfId="0" applyNumberFormat="1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164" fontId="7" fillId="2" borderId="21" xfId="0" applyNumberFormat="1" applyFont="1" applyFill="1" applyBorder="1" applyAlignment="1">
      <alignment horizontal="center"/>
    </xf>
    <xf numFmtId="2" fontId="7" fillId="2" borderId="22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5" fillId="0" borderId="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0" fillId="0" borderId="23" xfId="0" applyFill="1" applyBorder="1" applyAlignment="1">
      <alignment horizontal="left" vertical="top" wrapText="1"/>
    </xf>
    <xf numFmtId="0" fontId="0" fillId="0" borderId="24" xfId="0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view="pageBreakPreview" zoomScale="85" zoomScaleNormal="85" zoomScaleSheetLayoutView="85" workbookViewId="0">
      <selection activeCell="H2" sqref="H2"/>
    </sheetView>
  </sheetViews>
  <sheetFormatPr defaultRowHeight="12.75" x14ac:dyDescent="0.2"/>
  <cols>
    <col min="2" max="2" width="10.28515625" bestFit="1" customWidth="1"/>
    <col min="3" max="3" width="9.140625" style="24" customWidth="1"/>
    <col min="4" max="4" width="9.5703125" style="53" bestFit="1" customWidth="1"/>
    <col min="5" max="5" width="9.140625" style="53" customWidth="1"/>
    <col min="6" max="6" width="9.140625" style="24" customWidth="1"/>
    <col min="9" max="9" width="9.140625" style="24" customWidth="1"/>
    <col min="10" max="10" width="10.28515625" bestFit="1" customWidth="1"/>
    <col min="12" max="12" width="44.85546875" customWidth="1"/>
    <col min="13" max="13" width="18.5703125" customWidth="1"/>
    <col min="14" max="14" width="4.140625" style="10" bestFit="1" customWidth="1"/>
    <col min="15" max="16" width="3.140625" style="10" bestFit="1" customWidth="1"/>
    <col min="17" max="17" width="3.28515625" style="10" customWidth="1"/>
    <col min="18" max="19" width="3.28515625" style="10" bestFit="1" customWidth="1"/>
    <col min="20" max="20" width="3.140625" style="10" customWidth="1"/>
    <col min="21" max="21" width="3.140625" style="10" bestFit="1" customWidth="1"/>
    <col min="22" max="22" width="4.140625" style="10" bestFit="1" customWidth="1"/>
    <col min="23" max="25" width="3.140625" style="10" bestFit="1" customWidth="1"/>
    <col min="26" max="26" width="3.140625" bestFit="1" customWidth="1"/>
  </cols>
  <sheetData>
    <row r="1" spans="1:20" ht="15" x14ac:dyDescent="0.2">
      <c r="H1" s="62">
        <v>57</v>
      </c>
      <c r="L1" s="72"/>
      <c r="M1" s="72"/>
    </row>
    <row r="2" spans="1:20" ht="18" x14ac:dyDescent="0.25">
      <c r="G2" s="62"/>
      <c r="H2" s="40"/>
      <c r="L2" s="72" t="s">
        <v>46</v>
      </c>
      <c r="M2" s="72"/>
    </row>
    <row r="3" spans="1:20" ht="18" x14ac:dyDescent="0.25">
      <c r="F3" s="22" t="s">
        <v>0</v>
      </c>
      <c r="L3" s="21"/>
      <c r="M3" s="23"/>
      <c r="N3" s="11"/>
      <c r="Q3" s="11"/>
      <c r="R3" s="11"/>
      <c r="T3" s="11"/>
    </row>
    <row r="4" spans="1:20" ht="15" x14ac:dyDescent="0.2">
      <c r="A4" s="15"/>
      <c r="B4" s="22"/>
      <c r="M4" s="15"/>
    </row>
    <row r="5" spans="1:20" x14ac:dyDescent="0.2">
      <c r="A5" s="1" t="s">
        <v>2</v>
      </c>
      <c r="B5" s="1" t="s">
        <v>3</v>
      </c>
      <c r="C5" s="12" t="s">
        <v>4</v>
      </c>
      <c r="D5" s="6" t="s">
        <v>26</v>
      </c>
      <c r="E5" s="6" t="s">
        <v>5</v>
      </c>
      <c r="F5" s="12" t="s">
        <v>35</v>
      </c>
      <c r="G5" s="6" t="s">
        <v>6</v>
      </c>
      <c r="H5" s="3" t="s">
        <v>22</v>
      </c>
      <c r="I5" s="26" t="s">
        <v>23</v>
      </c>
      <c r="J5" s="17" t="s">
        <v>24</v>
      </c>
      <c r="K5" s="18" t="s">
        <v>25</v>
      </c>
      <c r="L5" s="1" t="s">
        <v>1</v>
      </c>
      <c r="M5" s="6" t="s">
        <v>38</v>
      </c>
    </row>
    <row r="6" spans="1:20" ht="15" x14ac:dyDescent="0.2">
      <c r="A6" s="2" t="s">
        <v>7</v>
      </c>
      <c r="B6" s="2" t="s">
        <v>8</v>
      </c>
      <c r="C6" s="13" t="s">
        <v>9</v>
      </c>
      <c r="D6" s="7" t="s">
        <v>27</v>
      </c>
      <c r="E6" s="7" t="s">
        <v>10</v>
      </c>
      <c r="F6" s="13" t="s">
        <v>34</v>
      </c>
      <c r="G6" s="7" t="s">
        <v>11</v>
      </c>
      <c r="H6" s="4"/>
      <c r="I6" s="27"/>
      <c r="J6" s="4"/>
      <c r="K6" s="5"/>
      <c r="L6" s="19" t="s">
        <v>12</v>
      </c>
      <c r="M6" s="7" t="s">
        <v>39</v>
      </c>
    </row>
    <row r="7" spans="1:20" ht="12.75" customHeight="1" x14ac:dyDescent="0.2">
      <c r="A7" s="2" t="s">
        <v>1</v>
      </c>
      <c r="B7" s="2" t="s">
        <v>13</v>
      </c>
      <c r="C7" s="13" t="s">
        <v>36</v>
      </c>
      <c r="D7" s="7" t="s">
        <v>28</v>
      </c>
      <c r="E7" s="7" t="s">
        <v>1</v>
      </c>
      <c r="F7" s="13" t="s">
        <v>14</v>
      </c>
      <c r="G7" s="7" t="s">
        <v>15</v>
      </c>
      <c r="H7" s="1" t="s">
        <v>29</v>
      </c>
      <c r="I7" s="28" t="s">
        <v>16</v>
      </c>
      <c r="J7" s="1" t="s">
        <v>17</v>
      </c>
      <c r="K7" s="8" t="s">
        <v>31</v>
      </c>
      <c r="L7" s="2" t="s">
        <v>1</v>
      </c>
      <c r="M7" s="7" t="s">
        <v>40</v>
      </c>
    </row>
    <row r="8" spans="1:20" x14ac:dyDescent="0.2">
      <c r="A8" s="2" t="s">
        <v>1</v>
      </c>
      <c r="B8" s="2" t="s">
        <v>1</v>
      </c>
      <c r="C8" s="13" t="s">
        <v>37</v>
      </c>
      <c r="D8" s="7"/>
      <c r="E8" s="7" t="s">
        <v>1</v>
      </c>
      <c r="F8" s="13" t="s">
        <v>19</v>
      </c>
      <c r="G8" s="7" t="s">
        <v>18</v>
      </c>
      <c r="H8" s="2" t="s">
        <v>30</v>
      </c>
      <c r="I8" s="29" t="s">
        <v>20</v>
      </c>
      <c r="J8" s="2" t="s">
        <v>21</v>
      </c>
      <c r="K8" s="9" t="s">
        <v>32</v>
      </c>
      <c r="L8" s="2" t="s">
        <v>1</v>
      </c>
      <c r="M8" s="7"/>
    </row>
    <row r="9" spans="1:20" ht="15" customHeight="1" thickBot="1" x14ac:dyDescent="0.25">
      <c r="A9" s="6">
        <v>1</v>
      </c>
      <c r="B9" s="6">
        <v>2</v>
      </c>
      <c r="C9" s="12">
        <v>3</v>
      </c>
      <c r="D9" s="6">
        <v>4</v>
      </c>
      <c r="E9" s="6">
        <v>5</v>
      </c>
      <c r="F9" s="12">
        <v>6</v>
      </c>
      <c r="G9" s="6">
        <v>7</v>
      </c>
      <c r="H9" s="6">
        <v>8</v>
      </c>
      <c r="I9" s="12">
        <v>9</v>
      </c>
      <c r="J9" s="6">
        <v>10</v>
      </c>
      <c r="K9" s="31">
        <v>11</v>
      </c>
      <c r="L9" s="6">
        <v>12</v>
      </c>
      <c r="M9" s="6">
        <v>13</v>
      </c>
    </row>
    <row r="10" spans="1:20" ht="15" customHeight="1" x14ac:dyDescent="0.2">
      <c r="A10" s="34" t="s">
        <v>33</v>
      </c>
      <c r="B10" s="63" t="s">
        <v>47</v>
      </c>
      <c r="C10" s="38">
        <v>73.8</v>
      </c>
      <c r="D10" s="56">
        <v>0.4</v>
      </c>
      <c r="E10" s="52" t="s">
        <v>41</v>
      </c>
      <c r="F10" s="57">
        <f>C10-D10</f>
        <v>73.399999999999991</v>
      </c>
      <c r="G10" s="54">
        <f>D10</f>
        <v>0.4</v>
      </c>
      <c r="H10" s="48"/>
      <c r="I10" s="49"/>
      <c r="J10" s="50"/>
      <c r="K10" s="51"/>
      <c r="L10" s="46" t="s">
        <v>42</v>
      </c>
      <c r="M10" s="47"/>
    </row>
    <row r="11" spans="1:20" ht="16.899999999999999" customHeight="1" x14ac:dyDescent="0.2">
      <c r="A11" s="35"/>
      <c r="B11" s="14"/>
      <c r="C11" s="13"/>
      <c r="D11" s="20"/>
      <c r="E11" s="16"/>
      <c r="F11" s="25"/>
      <c r="G11" s="20"/>
      <c r="H11" s="58">
        <v>0.7</v>
      </c>
      <c r="I11" s="59">
        <f>C10-H11</f>
        <v>73.099999999999994</v>
      </c>
      <c r="J11" s="60" t="str">
        <f>B10</f>
        <v>08.07.23</v>
      </c>
      <c r="K11" s="61" t="s">
        <v>43</v>
      </c>
      <c r="L11" s="73" t="s">
        <v>48</v>
      </c>
      <c r="M11" s="75" t="s">
        <v>44</v>
      </c>
    </row>
    <row r="12" spans="1:20" ht="25.15" customHeight="1" thickBot="1" x14ac:dyDescent="0.25">
      <c r="A12" s="39"/>
      <c r="B12" s="32"/>
      <c r="C12" s="33"/>
      <c r="D12" s="64">
        <v>10</v>
      </c>
      <c r="E12" s="65" t="s">
        <v>45</v>
      </c>
      <c r="F12" s="66">
        <f>C10-D12</f>
        <v>63.8</v>
      </c>
      <c r="G12" s="67">
        <f>D12-D10</f>
        <v>9.6</v>
      </c>
      <c r="H12" s="70">
        <v>2.8</v>
      </c>
      <c r="I12" s="71">
        <f>C10-H12</f>
        <v>71</v>
      </c>
      <c r="J12" s="68" t="str">
        <f>B10</f>
        <v>08.07.23</v>
      </c>
      <c r="K12" s="69" t="s">
        <v>31</v>
      </c>
      <c r="L12" s="74"/>
      <c r="M12" s="76"/>
    </row>
    <row r="13" spans="1:20" ht="15" x14ac:dyDescent="0.2">
      <c r="A13" s="36"/>
      <c r="B13" s="36"/>
      <c r="C13" s="36"/>
      <c r="D13" s="41"/>
      <c r="E13" s="42"/>
      <c r="F13" s="30"/>
      <c r="G13" s="41"/>
      <c r="H13" s="41"/>
      <c r="I13" s="30"/>
      <c r="J13" s="43"/>
      <c r="K13" s="44"/>
      <c r="L13" s="55"/>
      <c r="M13" s="45"/>
    </row>
    <row r="14" spans="1:20" x14ac:dyDescent="0.2">
      <c r="A14" s="36"/>
    </row>
    <row r="15" spans="1:20" x14ac:dyDescent="0.2">
      <c r="A15" s="37"/>
    </row>
  </sheetData>
  <mergeCells count="4">
    <mergeCell ref="L1:M1"/>
    <mergeCell ref="L2:M2"/>
    <mergeCell ref="L11:L12"/>
    <mergeCell ref="M11:M12"/>
  </mergeCells>
  <phoneticPr fontId="1" type="noConversion"/>
  <printOptions horizontalCentered="1"/>
  <pageMargins left="0.19685039370078741" right="0.19685039370078741" top="0.51181102362204722" bottom="0.23622047244094491" header="0.39370078740157483" footer="0.19685039370078741"/>
  <pageSetup paperSize="9" scale="75" orientation="landscape" horizont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ГСП</dc:creator>
  <cp:lastModifiedBy>Булат Сафин</cp:lastModifiedBy>
  <cp:lastPrinted>2019-08-12T03:38:47Z</cp:lastPrinted>
  <dcterms:created xsi:type="dcterms:W3CDTF">2007-07-12T20:33:09Z</dcterms:created>
  <dcterms:modified xsi:type="dcterms:W3CDTF">2023-08-01T00:09:40Z</dcterms:modified>
</cp:coreProperties>
</file>