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S:\dev\Tritium\"/>
    </mc:Choice>
  </mc:AlternateContent>
  <xr:revisionPtr revIDLastSave="0" documentId="13_ncr:1_{97D45C60-859B-4EA9-A02C-F9A09AA505B8}" xr6:coauthVersionLast="47" xr6:coauthVersionMax="47" xr10:uidLastSave="{00000000-0000-0000-0000-000000000000}"/>
  <bookViews>
    <workbookView xWindow="-31090" yWindow="12240" windowWidth="28800" windowHeight="15460" xr2:uid="{6F042B71-7817-4D45-938A-4B8F3E1BBE08}"/>
  </bookViews>
  <sheets>
    <sheet name="všechny patogeny" sheetId="12" r:id="rId1"/>
    <sheet name="Organy a Regenerace" sheetId="7" r:id="rId2"/>
    <sheet name="Detox a Harmonizace" sheetId="8" r:id="rId3"/>
    <sheet name="Stabilizacni komplexy" sheetId="9" r:id="rId4"/>
    <sheet name="Nemoci" sheetId="11" r:id="rId5"/>
    <sheet name="Imunitní systém" sheetId="10" r:id="rId6"/>
    <sheet name="5 Roztoči" sheetId="6" r:id="rId7"/>
    <sheet name="okruhy" sheetId="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22" i="1"/>
  <c r="F4" i="1"/>
  <c r="I28" i="1"/>
  <c r="H28" i="1"/>
  <c r="G28" i="1"/>
  <c r="F28" i="1"/>
  <c r="I22" i="1"/>
  <c r="H22" i="1"/>
  <c r="G22" i="1"/>
  <c r="I17" i="1"/>
  <c r="H17" i="1"/>
  <c r="G17" i="1"/>
  <c r="F17" i="1"/>
  <c r="I12" i="1"/>
  <c r="H12" i="1"/>
  <c r="G12" i="1"/>
  <c r="F12" i="1"/>
  <c r="I8" i="1"/>
  <c r="H8" i="1"/>
  <c r="G8" i="1"/>
  <c r="F8" i="1"/>
  <c r="I4" i="1"/>
  <c r="H4" i="1"/>
  <c r="G4" i="1"/>
  <c r="E33" i="1"/>
  <c r="E27" i="1"/>
  <c r="E26" i="1"/>
  <c r="E25" i="1"/>
  <c r="E21" i="1"/>
  <c r="E7" i="1"/>
  <c r="E3" i="1"/>
  <c r="C28" i="1"/>
  <c r="C17" i="1"/>
  <c r="C12" i="1"/>
  <c r="C8" i="1"/>
  <c r="AE7" i="6"/>
  <c r="AE3" i="6"/>
  <c r="AE4" i="6"/>
  <c r="AE5" i="6"/>
  <c r="AE6" i="6"/>
  <c r="AE2" i="6"/>
  <c r="E12" i="1" l="1"/>
  <c r="E8" i="1"/>
  <c r="E28" i="1"/>
  <c r="E17" i="1"/>
  <c r="E4" i="1"/>
  <c r="E22" i="1"/>
  <c r="C4" i="1"/>
</calcChain>
</file>

<file path=xl/sharedStrings.xml><?xml version="1.0" encoding="utf-8"?>
<sst xmlns="http://schemas.openxmlformats.org/spreadsheetml/2006/main" count="3424" uniqueCount="1244">
  <si>
    <t>játra a žlučník</t>
  </si>
  <si>
    <t>vylučovací ústrojí</t>
  </si>
  <si>
    <t>dentální infekce</t>
  </si>
  <si>
    <t>oční infekce</t>
  </si>
  <si>
    <t>pohlavní ústrojí</t>
  </si>
  <si>
    <t>sluchové ústrojí</t>
  </si>
  <si>
    <t>pohybové ústrojí</t>
  </si>
  <si>
    <t>NÁZEV</t>
  </si>
  <si>
    <t>ČAS</t>
  </si>
  <si>
    <t>Acantamoeba castellanii</t>
  </si>
  <si>
    <t>Ancylostoma braziliense</t>
  </si>
  <si>
    <t>Ancylostoma duodenale</t>
  </si>
  <si>
    <t>Angiostrongylus malaysiensis</t>
  </si>
  <si>
    <t>Ascaris lumbricoides</t>
  </si>
  <si>
    <t>Babesia duncani</t>
  </si>
  <si>
    <t>Babesia microti</t>
  </si>
  <si>
    <t>Balantidium coli</t>
  </si>
  <si>
    <t xml:space="preserve">Blastocystis hominis </t>
  </si>
  <si>
    <t>Brugia malayi</t>
  </si>
  <si>
    <t>Chilomastix mesnili</t>
  </si>
  <si>
    <t>Clonorchis sinensis</t>
  </si>
  <si>
    <t xml:space="preserve">Dientamoeba fragilis </t>
  </si>
  <si>
    <t xml:space="preserve">Diphillobotrium latum </t>
  </si>
  <si>
    <t>Dipylidium caninum</t>
  </si>
  <si>
    <t>Dirofilaria immitis</t>
  </si>
  <si>
    <t>Dirofilaria repens</t>
  </si>
  <si>
    <t>Echinococcus granulosus</t>
  </si>
  <si>
    <t>Echinococcus multilocularis</t>
  </si>
  <si>
    <t>Entamoeba gingivalis</t>
  </si>
  <si>
    <t>Entamoeba histolytica</t>
  </si>
  <si>
    <t>Enterobius vermicularis</t>
  </si>
  <si>
    <t>Eurytrema pancreaticum</t>
  </si>
  <si>
    <t>Fasciola hepatica</t>
  </si>
  <si>
    <t xml:space="preserve">Fascioloides magna </t>
  </si>
  <si>
    <t>Fasciolopsis buski</t>
  </si>
  <si>
    <t>Histomonas meleagridis</t>
  </si>
  <si>
    <t>Lamblia intestinalis</t>
  </si>
  <si>
    <t>Leishmania braziliensis</t>
  </si>
  <si>
    <t>Leismania donovani</t>
  </si>
  <si>
    <t>Leismania mexicana</t>
  </si>
  <si>
    <t>Loa loa</t>
  </si>
  <si>
    <t>Metagonimus yokogawai</t>
  </si>
  <si>
    <t>Necator americanus</t>
  </si>
  <si>
    <t xml:space="preserve">Onchocerca volvulus </t>
  </si>
  <si>
    <t>Opisthorchis felineus</t>
  </si>
  <si>
    <t>Passalurus ambiguus</t>
  </si>
  <si>
    <t>Plasmodium falciparum</t>
  </si>
  <si>
    <t>Plasmodium vivax</t>
  </si>
  <si>
    <t>Schistosoma mansoni</t>
  </si>
  <si>
    <t>Schistosoma haematobium</t>
  </si>
  <si>
    <t>Strongyloides stercoralis</t>
  </si>
  <si>
    <t>Theileria parva</t>
  </si>
  <si>
    <t>Toxocara canis</t>
  </si>
  <si>
    <t>Toxoplasma gondii</t>
  </si>
  <si>
    <t>Trichinella spiralis</t>
  </si>
  <si>
    <t>Trichocephalus trichiurus</t>
  </si>
  <si>
    <t>Trichomonas vaginalis</t>
  </si>
  <si>
    <t>Trypanosoma gambiense</t>
  </si>
  <si>
    <t>Wuchereria bancrofti</t>
  </si>
  <si>
    <t>Adenovirus</t>
  </si>
  <si>
    <t>Betaherpesvirus 6A (Roseolovirus)</t>
  </si>
  <si>
    <t>Borna disease virus 1</t>
  </si>
  <si>
    <t>Coronavirus</t>
  </si>
  <si>
    <t>COVID B.1.351 South Africa</t>
  </si>
  <si>
    <t>Covid Delta</t>
  </si>
  <si>
    <t>Covid Kappa</t>
  </si>
  <si>
    <t>Covid Lambda C.37</t>
  </si>
  <si>
    <t>Covid Omicron</t>
  </si>
  <si>
    <t>COVID-19</t>
  </si>
  <si>
    <t>COVID-19 B.1.1.7 - British variant</t>
  </si>
  <si>
    <t>COVID-19 JANUARY 2021</t>
  </si>
  <si>
    <t>Coxsackie - virus a22</t>
  </si>
  <si>
    <t>Coxsackie - virus b4</t>
  </si>
  <si>
    <t>Cytomegalovirus</t>
  </si>
  <si>
    <t>Echovirus 9</t>
  </si>
  <si>
    <t>Enterovirus 72</t>
  </si>
  <si>
    <t>Epstein-Barr virus (EB)</t>
  </si>
  <si>
    <t>Feline immunodeficiency virus</t>
  </si>
  <si>
    <t>Filovirus ebola</t>
  </si>
  <si>
    <t>Hepatitis B - HBV</t>
  </si>
  <si>
    <t>Hepatitis C - HCV</t>
  </si>
  <si>
    <t>Hepatitis D - HDV</t>
  </si>
  <si>
    <t>Hepatitis E - HEV</t>
  </si>
  <si>
    <t>Herpes simplex 2</t>
  </si>
  <si>
    <t>Herpesvirus</t>
  </si>
  <si>
    <t>Herpesvirus 6B (Roseolovirus)</t>
  </si>
  <si>
    <t>Human parainfluenza virus</t>
  </si>
  <si>
    <t>Human respiratory syncytial virus</t>
  </si>
  <si>
    <t>Influenza A</t>
  </si>
  <si>
    <t>Influenza B</t>
  </si>
  <si>
    <t>Influenza C</t>
  </si>
  <si>
    <t>Marburgvirus</t>
  </si>
  <si>
    <t>Measles morbillivirus</t>
  </si>
  <si>
    <t>Molluscum contagiosum</t>
  </si>
  <si>
    <t>Mumps orthorubulavirus</t>
  </si>
  <si>
    <t>Norovirus</t>
  </si>
  <si>
    <t>Norovirus Gl</t>
  </si>
  <si>
    <t>Omicron BA.1</t>
  </si>
  <si>
    <t>Omicron BA.2</t>
  </si>
  <si>
    <t>Papillomavirus</t>
  </si>
  <si>
    <t>Parapoxvirus</t>
  </si>
  <si>
    <t>Poliovirus</t>
  </si>
  <si>
    <t>Powassan virus</t>
  </si>
  <si>
    <t>Reovirus</t>
  </si>
  <si>
    <t>Rhinovirus</t>
  </si>
  <si>
    <t>Rotavirus</t>
  </si>
  <si>
    <t>Rubella virus</t>
  </si>
  <si>
    <t>Simian virus 40</t>
  </si>
  <si>
    <t>Tanapoxvirus</t>
  </si>
  <si>
    <t>Tickborne encephalitis virus</t>
  </si>
  <si>
    <t>Vaccinia virus</t>
  </si>
  <si>
    <t>Variola virus</t>
  </si>
  <si>
    <t>Xenotropic Murine Leukemia</t>
  </si>
  <si>
    <t>Yaba monkey tumor</t>
  </si>
  <si>
    <t>Actinomyces israelii</t>
  </si>
  <si>
    <t>Aggregatibacter actinomycetemcomitans</t>
  </si>
  <si>
    <t>Agrobacterium tumefaciens</t>
  </si>
  <si>
    <t>Anaerococcus lactolyticus</t>
  </si>
  <si>
    <t>Anaerococcus tetradius</t>
  </si>
  <si>
    <t>Anaplasma marginale</t>
  </si>
  <si>
    <t>Anaplasma phagocytophilum</t>
  </si>
  <si>
    <t>Archaebacteria</t>
  </si>
  <si>
    <t>Bacillus anthracis</t>
  </si>
  <si>
    <t>Bacillus anthracis spores</t>
  </si>
  <si>
    <t>Bacterium lactis aerogenes</t>
  </si>
  <si>
    <t>Bacteroides fragilis</t>
  </si>
  <si>
    <t>Bakteriální infekce - generelně</t>
  </si>
  <si>
    <t>Bartonella clarridgeiae</t>
  </si>
  <si>
    <t>Bartonella henselae</t>
  </si>
  <si>
    <t>Bartonella koehlerae</t>
  </si>
  <si>
    <t>Bartonella quintana</t>
  </si>
  <si>
    <t>Bartonella vinsonii</t>
  </si>
  <si>
    <t>Bordetella pertussis</t>
  </si>
  <si>
    <t>Borrelia afzelii</t>
  </si>
  <si>
    <t>Borrelia burgdorferi</t>
  </si>
  <si>
    <t>Borrelia garinii</t>
  </si>
  <si>
    <t>Borrelia miyamotoi</t>
  </si>
  <si>
    <t>Borrelie zárodky</t>
  </si>
  <si>
    <t>Brucella abortus</t>
  </si>
  <si>
    <t>Burkholderia cepacia</t>
  </si>
  <si>
    <t>Campylobacter coli</t>
  </si>
  <si>
    <t>Campylobacter jejuni</t>
  </si>
  <si>
    <t>Campylobacter pyloridis</t>
  </si>
  <si>
    <t>Campylobacter rectus</t>
  </si>
  <si>
    <t>Campylobacter showae</t>
  </si>
  <si>
    <t>Capnocytophaga endodontalis</t>
  </si>
  <si>
    <t>Capnocytophaga gingivalis</t>
  </si>
  <si>
    <t>Capnocytophaga haemolytica</t>
  </si>
  <si>
    <t>Capnocytophaga sputigena</t>
  </si>
  <si>
    <t>Capnocytophaga stomatis</t>
  </si>
  <si>
    <t>Chlamydia pneumoniae</t>
  </si>
  <si>
    <t>Chlamydia trachomatis</t>
  </si>
  <si>
    <t>Clostridium botulinum</t>
  </si>
  <si>
    <t>Clostridium difficile</t>
  </si>
  <si>
    <t>Clostridium perfringens</t>
  </si>
  <si>
    <t>Corynebacterium diptheriae</t>
  </si>
  <si>
    <t>Coxiella burnetii</t>
  </si>
  <si>
    <t>Cutibacterium acnes</t>
  </si>
  <si>
    <t>Ehrlichia ruminantium</t>
  </si>
  <si>
    <t>Eikenella corrodens</t>
  </si>
  <si>
    <t>Enterococcus faecalis</t>
  </si>
  <si>
    <t>Enterococcus faecium</t>
  </si>
  <si>
    <t>Escherichia coli</t>
  </si>
  <si>
    <t>Escherichia coli kmen NC101</t>
  </si>
  <si>
    <t>Eubacterium nodatum</t>
  </si>
  <si>
    <t>Finegoldia magna</t>
  </si>
  <si>
    <t>Fusobacterium nucleatum</t>
  </si>
  <si>
    <t>Fusobacterium periodonticum</t>
  </si>
  <si>
    <t>Gardnerella vaginalis</t>
  </si>
  <si>
    <t>Haemophilus influenzae</t>
  </si>
  <si>
    <t>Helicobacter pylori</t>
  </si>
  <si>
    <t>Kingella kingae</t>
  </si>
  <si>
    <t>Klebsiella oxytoca</t>
  </si>
  <si>
    <t>Klebsiella pneumoniae</t>
  </si>
  <si>
    <t>Lactobacillus acidophilus</t>
  </si>
  <si>
    <t xml:space="preserve">Legionella pneumophila </t>
  </si>
  <si>
    <t xml:space="preserve">Leptospira interrogans </t>
  </si>
  <si>
    <t>Listeria monocytogenes</t>
  </si>
  <si>
    <t>Methanobrevibacter oralis</t>
  </si>
  <si>
    <t>Methanobrevibacter smithii</t>
  </si>
  <si>
    <t>Methanothermobacter thermautotrophicus</t>
  </si>
  <si>
    <t>Moraxella catarrhalis</t>
  </si>
  <si>
    <t>Mycobacterium tuberculosis</t>
  </si>
  <si>
    <t>Mycoplasma fermentans</t>
  </si>
  <si>
    <t>Mycoplasma hominis</t>
  </si>
  <si>
    <t>Mycoplasma pneumoniae</t>
  </si>
  <si>
    <t>Neisseria gonorrhoeae</t>
  </si>
  <si>
    <t>Neisseria meningitidis</t>
  </si>
  <si>
    <t>Nocardia asteriodes</t>
  </si>
  <si>
    <t>Parvimonas micra</t>
  </si>
  <si>
    <t>Porphyromonas gingivalis</t>
  </si>
  <si>
    <t>Prevotella bivia</t>
  </si>
  <si>
    <t>Prevotella intermedia</t>
  </si>
  <si>
    <t xml:space="preserve">Prevotella melaninogenica </t>
  </si>
  <si>
    <t>Propionibacterium acnes</t>
  </si>
  <si>
    <t>Proteus vulgaris</t>
  </si>
  <si>
    <t>Pseudomonas aeruginosa</t>
  </si>
  <si>
    <t>Salmonella paratyphi</t>
  </si>
  <si>
    <t>Salmonella typhimurium</t>
  </si>
  <si>
    <t>Serratia marcescens</t>
  </si>
  <si>
    <t>Schigella dysenteriae</t>
  </si>
  <si>
    <t>Schigella flexneri</t>
  </si>
  <si>
    <t>Schigella sonnei</t>
  </si>
  <si>
    <t>Staphylococcus aureus</t>
  </si>
  <si>
    <t>Stenotrophomonas maltophilia</t>
  </si>
  <si>
    <t>Streptococcus anginosus</t>
  </si>
  <si>
    <t>Streptococcus bovis</t>
  </si>
  <si>
    <t>Streptococcus haemolyticus A</t>
  </si>
  <si>
    <t>Streptococcus pneumoniae</t>
  </si>
  <si>
    <t>Streptococcus pyogenes</t>
  </si>
  <si>
    <t>Streptococcus salivarius</t>
  </si>
  <si>
    <t>Streptococcus viridans</t>
  </si>
  <si>
    <t>Tannerella forsythia</t>
  </si>
  <si>
    <t>Treponema denticola</t>
  </si>
  <si>
    <t xml:space="preserve">Treponema pallidum </t>
  </si>
  <si>
    <t>Ureaplasma urealyticum</t>
  </si>
  <si>
    <t>Veillonella alcalescens</t>
  </si>
  <si>
    <t>Yersinia enterocolitica</t>
  </si>
  <si>
    <t>Aspergillus niger</t>
  </si>
  <si>
    <t>Candida albicans</t>
  </si>
  <si>
    <t>Candida glabrata</t>
  </si>
  <si>
    <t>Candida haemuloni</t>
  </si>
  <si>
    <t>Candida insectamens</t>
  </si>
  <si>
    <t>Candida parapsilosis</t>
  </si>
  <si>
    <t>Candida pinicola</t>
  </si>
  <si>
    <t>Candida sinolaborantium</t>
  </si>
  <si>
    <t>Candida terraborum</t>
  </si>
  <si>
    <t>Candida tropicalis</t>
  </si>
  <si>
    <t xml:space="preserve">Cladosporium herbarum </t>
  </si>
  <si>
    <t>Cryptococcus neoformans</t>
  </si>
  <si>
    <t>Epidermophyton floccosum</t>
  </si>
  <si>
    <t>Histoplasma capsulatum</t>
  </si>
  <si>
    <t>Microsporum canis</t>
  </si>
  <si>
    <t>Microsporum gipseum</t>
  </si>
  <si>
    <t>Mucor fluor</t>
  </si>
  <si>
    <t>Mucor mucedo</t>
  </si>
  <si>
    <t>Mucor racemosus</t>
  </si>
  <si>
    <t>Penicillium camemberti</t>
  </si>
  <si>
    <t>Penicillium chrysogenum</t>
  </si>
  <si>
    <t>Penicillium notatum</t>
  </si>
  <si>
    <t xml:space="preserve">Penicillium roqueforti </t>
  </si>
  <si>
    <t xml:space="preserve">Pichia kudriavzevii </t>
  </si>
  <si>
    <t>Pityrosporum furfur</t>
  </si>
  <si>
    <t>Pneumocytis carinii</t>
  </si>
  <si>
    <t>Rhodotorula mucilaginosa</t>
  </si>
  <si>
    <t>Scopulariopsis brevic</t>
  </si>
  <si>
    <t>Sporothrix schenckii</t>
  </si>
  <si>
    <t>Trichophyton cutaneum</t>
  </si>
  <si>
    <t>Trichophyton mentagrophytes</t>
  </si>
  <si>
    <t>Trichophyton rubrum</t>
  </si>
  <si>
    <t>Trichophyton terrestre</t>
  </si>
  <si>
    <t>Leptotrombidium deliense</t>
  </si>
  <si>
    <t>Ophionyssus natricis</t>
  </si>
  <si>
    <t>Sarcoptes scabiei</t>
  </si>
  <si>
    <t>Varroa descructor</t>
  </si>
  <si>
    <t>Centrální nervová soustava</t>
  </si>
  <si>
    <t>Dentální Infekce</t>
  </si>
  <si>
    <t>Děložní hrdlo, zánět</t>
  </si>
  <si>
    <t>Děložní čípek</t>
  </si>
  <si>
    <t>Endokrinní systém</t>
  </si>
  <si>
    <t>Epifýza, harmonizace</t>
  </si>
  <si>
    <t>Epifýza, stimulace</t>
  </si>
  <si>
    <t>Hojení jizev</t>
  </si>
  <si>
    <t xml:space="preserve">Hypofýza, dysfunkce </t>
  </si>
  <si>
    <t xml:space="preserve">Hypofýza, hyperfunkce </t>
  </si>
  <si>
    <t>Hypofýza, hypofunkce</t>
  </si>
  <si>
    <t xml:space="preserve">Játra podpora </t>
  </si>
  <si>
    <t>Játra, cirhóza</t>
  </si>
  <si>
    <t>Játra, nekróza</t>
  </si>
  <si>
    <t>Játra, ztučnělá</t>
  </si>
  <si>
    <t>Játra, zvětšená</t>
  </si>
  <si>
    <t>Kolenní klouby, bolest</t>
  </si>
  <si>
    <t>Koncentrace zlepšení</t>
  </si>
  <si>
    <t>Kosti, regenerace</t>
  </si>
  <si>
    <t>Kožní vředy</t>
  </si>
  <si>
    <t>Krevní cirkulace</t>
  </si>
  <si>
    <t>Kyčel, bolest</t>
  </si>
  <si>
    <t>Kůže, infekce</t>
  </si>
  <si>
    <t>Ledvinové kameny</t>
  </si>
  <si>
    <t>Ledviny tonikum</t>
  </si>
  <si>
    <t>Ledviny, zánět</t>
  </si>
  <si>
    <t>Loket, bolest</t>
  </si>
  <si>
    <t>Lokomotorický systém</t>
  </si>
  <si>
    <t>Lymfa, podpora</t>
  </si>
  <si>
    <t>Lymfa, stáze</t>
  </si>
  <si>
    <t>Lymfatické cévy, zánět</t>
  </si>
  <si>
    <t>Léčení všeobecně</t>
  </si>
  <si>
    <t>Mozek, Beta Stimulace</t>
  </si>
  <si>
    <t>Mozek, absces</t>
  </si>
  <si>
    <t>Mozek, hladina alfa</t>
  </si>
  <si>
    <t>Mozek, hladina beta</t>
  </si>
  <si>
    <t>Mozkové poruchy</t>
  </si>
  <si>
    <t>Močový měchýř podpora</t>
  </si>
  <si>
    <t xml:space="preserve">Močový měchýř, infekce </t>
  </si>
  <si>
    <t xml:space="preserve">Močový trakt, infekce </t>
  </si>
  <si>
    <t>Močový trakt, infekce 2</t>
  </si>
  <si>
    <t>Nadledvinky, hyperplazie</t>
  </si>
  <si>
    <t>Nadledvinky, podpora</t>
  </si>
  <si>
    <t>Nadledvinky, porucha funkce</t>
  </si>
  <si>
    <t>Nadledvinky, stimulace</t>
  </si>
  <si>
    <t>Nehty</t>
  </si>
  <si>
    <t>Nervový systém, podpora</t>
  </si>
  <si>
    <t>Otrava jídlem</t>
  </si>
  <si>
    <t>Paměť</t>
  </si>
  <si>
    <t>Plíce, podpora</t>
  </si>
  <si>
    <t>Pohyb střev</t>
  </si>
  <si>
    <t>Porucha sluchu</t>
  </si>
  <si>
    <t>Prostata zvětšená</t>
  </si>
  <si>
    <t>Prostata, zánět</t>
  </si>
  <si>
    <t>Prsa</t>
  </si>
  <si>
    <t>Páteř bederní, bolest</t>
  </si>
  <si>
    <t>Regenerace a hojení</t>
  </si>
  <si>
    <t xml:space="preserve">Regenerace obecně </t>
  </si>
  <si>
    <t>Rohovka</t>
  </si>
  <si>
    <t>Slezina zvětšená</t>
  </si>
  <si>
    <t>Slinivka, harmonizace</t>
  </si>
  <si>
    <t>Srdce, podpora</t>
  </si>
  <si>
    <t>Srdce, selhání</t>
  </si>
  <si>
    <t>Stařecká únava</t>
  </si>
  <si>
    <t>Svaly ztuhlé</t>
  </si>
  <si>
    <t>Svědění v konečníku</t>
  </si>
  <si>
    <t>Sítnice</t>
  </si>
  <si>
    <t>Sítnice odchlípnutá</t>
  </si>
  <si>
    <t>Štítná žláza, dysfunkce</t>
  </si>
  <si>
    <t>Štítná žláza, hyperfunkce</t>
  </si>
  <si>
    <t>Štítná žláza, hypofunkce</t>
  </si>
  <si>
    <t xml:space="preserve">Štítná žláza, uzlíky </t>
  </si>
  <si>
    <t>Štítná žláza, zánět</t>
  </si>
  <si>
    <t>Tenké střevo</t>
  </si>
  <si>
    <t>Tlusté střevo, tonikum</t>
  </si>
  <si>
    <t>Úraz hlavy</t>
  </si>
  <si>
    <t xml:space="preserve">Vaginální problémy </t>
  </si>
  <si>
    <t>Vaječníky</t>
  </si>
  <si>
    <t>Zlepšení zraku</t>
  </si>
  <si>
    <t>Ztráta vlasů</t>
  </si>
  <si>
    <t>Zuby, obecně</t>
  </si>
  <si>
    <t>Záda, bolesti</t>
  </si>
  <si>
    <t>Záda, křeče</t>
  </si>
  <si>
    <t>Žlučník, chronický zánět</t>
  </si>
  <si>
    <t>Žlučník, podpora</t>
  </si>
  <si>
    <t>Žlučníkový záchvat</t>
  </si>
  <si>
    <t>Žlučové kameny</t>
  </si>
  <si>
    <t>Autointoxikace</t>
  </si>
  <si>
    <t>Avitaminóza</t>
  </si>
  <si>
    <t>Barium detoxikace</t>
  </si>
  <si>
    <t>Bolest kloubů</t>
  </si>
  <si>
    <t>Bolest kolenou</t>
  </si>
  <si>
    <t>Bolest krční páteře</t>
  </si>
  <si>
    <t>Bolest kyčle</t>
  </si>
  <si>
    <t>Bolest lokte</t>
  </si>
  <si>
    <t>Bolest na hrudi</t>
  </si>
  <si>
    <t>Bolest očního nervu</t>
  </si>
  <si>
    <t>Bolest podbřišku</t>
  </si>
  <si>
    <t>Bolest zad</t>
  </si>
  <si>
    <t xml:space="preserve">Bolest, akutní </t>
  </si>
  <si>
    <t>Bolesti</t>
  </si>
  <si>
    <t>DNA oprava</t>
  </si>
  <si>
    <t>Detox, toxické proteiny</t>
  </si>
  <si>
    <t>Detoxikace obecně</t>
  </si>
  <si>
    <t>Emoce rovnováha</t>
  </si>
  <si>
    <t>Emocionální trauma</t>
  </si>
  <si>
    <t>Energie a vitalita</t>
  </si>
  <si>
    <t>Fluorid detoxikace</t>
  </si>
  <si>
    <t>Harmonizace obecně</t>
  </si>
  <si>
    <t>Hojení ran</t>
  </si>
  <si>
    <t>Hypervitaminóza A</t>
  </si>
  <si>
    <t>Intuice</t>
  </si>
  <si>
    <t>Kocovina</t>
  </si>
  <si>
    <t>Komplexní detoxikace</t>
  </si>
  <si>
    <t>Kosti, hojení</t>
  </si>
  <si>
    <t>Krev, čištění</t>
  </si>
  <si>
    <t>Léčivé frekvence 1</t>
  </si>
  <si>
    <t>Léčivé frekvence 2</t>
  </si>
  <si>
    <t>Metabolismus tuků</t>
  </si>
  <si>
    <t>Methrotrexát detoxikace</t>
  </si>
  <si>
    <t>Nemoci způsobené emocemi</t>
  </si>
  <si>
    <t xml:space="preserve">Nervy, regenerace </t>
  </si>
  <si>
    <t xml:space="preserve">Nikotin detoxikace </t>
  </si>
  <si>
    <t>Nogierovy frekvence</t>
  </si>
  <si>
    <t>Pesticidy detoxikace</t>
  </si>
  <si>
    <t>Podpora nervového systému</t>
  </si>
  <si>
    <t>Popáleniny</t>
  </si>
  <si>
    <t>Schumannova rezonance</t>
  </si>
  <si>
    <t>Solfeggio frekvence</t>
  </si>
  <si>
    <t>Spalování tuků 1</t>
  </si>
  <si>
    <t>Spalování tuků 2</t>
  </si>
  <si>
    <t>Spalování tuků 3</t>
  </si>
  <si>
    <t>Svaly, uvolnění</t>
  </si>
  <si>
    <t>Svědění</t>
  </si>
  <si>
    <t>Vlasy</t>
  </si>
  <si>
    <t>Zklidnění</t>
  </si>
  <si>
    <t>čas</t>
  </si>
  <si>
    <t>podpora</t>
  </si>
  <si>
    <t>dlaždice</t>
  </si>
  <si>
    <t>DaH</t>
  </si>
  <si>
    <t>typ</t>
  </si>
  <si>
    <t>popis</t>
  </si>
  <si>
    <t>OaR</t>
  </si>
  <si>
    <t>dýchací ústrojí 1</t>
  </si>
  <si>
    <t>dýchací ústrojí 2</t>
  </si>
  <si>
    <t>kožní infekce 1</t>
  </si>
  <si>
    <t>kožní infekce 2</t>
  </si>
  <si>
    <t>kožní infekce 3</t>
  </si>
  <si>
    <t>nervový systém 1</t>
  </si>
  <si>
    <t>nervový systém 2</t>
  </si>
  <si>
    <t>nervový systém 3</t>
  </si>
  <si>
    <t>nervový systém 4</t>
  </si>
  <si>
    <t>oběhový systém 1</t>
  </si>
  <si>
    <t>oběhový systém 2</t>
  </si>
  <si>
    <t>oběhový systém 3</t>
  </si>
  <si>
    <t>ostatní infekce 1</t>
  </si>
  <si>
    <t>ostatní infekce 2</t>
  </si>
  <si>
    <t>trávicí soustava 1</t>
  </si>
  <si>
    <t>trávicí soustava 2</t>
  </si>
  <si>
    <t>trávicí soustava 3</t>
  </si>
  <si>
    <t>trávicí soustava 4</t>
  </si>
  <si>
    <t>Cryptosporidium parvum</t>
  </si>
  <si>
    <t>Eimeria flavescens</t>
  </si>
  <si>
    <t>Eimeria intestinalis</t>
  </si>
  <si>
    <t>Eimeria irresidua</t>
  </si>
  <si>
    <t>Eimeria magna</t>
  </si>
  <si>
    <t>Eimeria medium</t>
  </si>
  <si>
    <t>Eimeria vejdovskyi</t>
  </si>
  <si>
    <t>Paragonimus westermani</t>
  </si>
  <si>
    <t>Toxocara cati</t>
  </si>
  <si>
    <t>Rhabdoviridae</t>
  </si>
  <si>
    <t>Aquaspirillum serpens</t>
  </si>
  <si>
    <t>Borrelia andersonii</t>
  </si>
  <si>
    <t>Borrelia bavariensis</t>
  </si>
  <si>
    <t>Borrelia bissetii</t>
  </si>
  <si>
    <t>Borrelia californiensis</t>
  </si>
  <si>
    <t>Borrelia carolinensis</t>
  </si>
  <si>
    <t>Borrelia caucasica</t>
  </si>
  <si>
    <t>Borrelia crocidurae</t>
  </si>
  <si>
    <t>Borrelia hermsii</t>
  </si>
  <si>
    <t>Borrelia hispanica</t>
  </si>
  <si>
    <t>Borrelia parkeri</t>
  </si>
  <si>
    <t>Borrelia persica</t>
  </si>
  <si>
    <t>Borrelia realapsing fewer</t>
  </si>
  <si>
    <t>Borrelia spielmanii</t>
  </si>
  <si>
    <t>Borrelia turicatae</t>
  </si>
  <si>
    <t>Enterobacter cloacae</t>
  </si>
  <si>
    <t>Francisella tularensis</t>
  </si>
  <si>
    <t>Micrococcus luteus</t>
  </si>
  <si>
    <t>Pasteurella multocida</t>
  </si>
  <si>
    <t>PeptoStreptococcus micros</t>
  </si>
  <si>
    <t>Prevotella nigrescens</t>
  </si>
  <si>
    <t>Rickettsia ricketsii</t>
  </si>
  <si>
    <t>Staphylococcus xylosus</t>
  </si>
  <si>
    <t>Staphylococcus hominis</t>
  </si>
  <si>
    <t>Streptococcus intermedius</t>
  </si>
  <si>
    <t>Candida auris</t>
  </si>
  <si>
    <t>Ceratophyllus gallinae</t>
  </si>
  <si>
    <t>Veš lidská</t>
  </si>
  <si>
    <t>blecha</t>
  </si>
  <si>
    <t>čmelíkovec</t>
  </si>
  <si>
    <t>kleštík</t>
  </si>
  <si>
    <t>veš</t>
  </si>
  <si>
    <t>Full body regeneration 1</t>
  </si>
  <si>
    <t>Full body regeneration 2</t>
  </si>
  <si>
    <t>Full body regeneration 3</t>
  </si>
  <si>
    <t>Full body regeneration 4</t>
  </si>
  <si>
    <t>Full body regeneration sweep</t>
  </si>
  <si>
    <t>Mozek, hladina delta</t>
  </si>
  <si>
    <t>Mozek, hladina theta</t>
  </si>
  <si>
    <t>Fytoestroxeny</t>
  </si>
  <si>
    <t>Xenoestrogeny 1</t>
  </si>
  <si>
    <t>Xenoestrogeny 2</t>
  </si>
  <si>
    <t>Xenoestrogeny 3</t>
  </si>
  <si>
    <t>Xenoestrogeny 4</t>
  </si>
  <si>
    <t>Xenoestrogeny 5</t>
  </si>
  <si>
    <t>Xenoestrogeny 6</t>
  </si>
  <si>
    <t>Adaptogeny-imunomodulátory</t>
  </si>
  <si>
    <t>Antibakteriální komplexy</t>
  </si>
  <si>
    <t>Antioxidační komplexy</t>
  </si>
  <si>
    <t>Antiparazitární komplexy</t>
  </si>
  <si>
    <t>Komplexní detoxikanty</t>
  </si>
  <si>
    <t>Komplexy obnovující mikroflóru střev</t>
  </si>
  <si>
    <t>Membráno-stabilizující komplexy</t>
  </si>
  <si>
    <t>Protivirové komplexy</t>
  </si>
  <si>
    <t>Regulátory energo-informační výměny</t>
  </si>
  <si>
    <t>Regulátory metabolismu</t>
  </si>
  <si>
    <t>Regulátory rovnováhy vody a soli</t>
  </si>
  <si>
    <t>Selektivní minerální komplexy</t>
  </si>
  <si>
    <t>Selektivní vitamínové komplexy</t>
  </si>
  <si>
    <t xml:space="preserve">Stabilizátory broncho-plicní soustavy </t>
  </si>
  <si>
    <t>Stabilizátory buněčné výměny</t>
  </si>
  <si>
    <t>Stabilizátory cévní soustavy</t>
  </si>
  <si>
    <t>Stabilizátory hepato-biliární soustavy</t>
  </si>
  <si>
    <t>Stabilizátory kardiovaskulární soustavy</t>
  </si>
  <si>
    <t>Stabilizátory kostní a chrupavkové tkáně</t>
  </si>
  <si>
    <t>Stabilizátory kůže</t>
  </si>
  <si>
    <t>Stabilizátory lymfatické soustavy</t>
  </si>
  <si>
    <t>Stabilizátory močové soustavy</t>
  </si>
  <si>
    <t>Stabilizátory nervové soustavy</t>
  </si>
  <si>
    <t>Stabilizátory pohlavní soustavy</t>
  </si>
  <si>
    <t>Stabilizátory pohybového aparátu</t>
  </si>
  <si>
    <t>Stabilizátory sluchového analyzátoru</t>
  </si>
  <si>
    <t xml:space="preserve">Stabilizátory zrakového analyzátoru </t>
  </si>
  <si>
    <t>Stimulátory imunologické rezistence</t>
  </si>
  <si>
    <t>Vitamíno-minerální komplexy</t>
  </si>
  <si>
    <t>Znecitlivující komplexy</t>
  </si>
  <si>
    <t>Léčivé spektrum</t>
  </si>
  <si>
    <t>IMUNITNÍ SYSTÉM</t>
  </si>
  <si>
    <t>AstraZeneca Covid-19 Vaccine</t>
  </si>
  <si>
    <t>Covid-19 mRNA spike protein</t>
  </si>
  <si>
    <t>Imunita rovnováha 1</t>
  </si>
  <si>
    <t>Imunita rovnováha 2</t>
  </si>
  <si>
    <t>Imunita stabilizace</t>
  </si>
  <si>
    <t>Imunita stimulace</t>
  </si>
  <si>
    <t>Imunitní trénink</t>
  </si>
  <si>
    <t>Imunitní trénink a metabolismus lipidů</t>
  </si>
  <si>
    <t>Moderna Covid-19 Vaccine</t>
  </si>
  <si>
    <t>Pfizer-BioNTech ALC-0315</t>
  </si>
  <si>
    <t>NEMOCI</t>
  </si>
  <si>
    <t>Abdominální distenze</t>
  </si>
  <si>
    <t>Acidóza</t>
  </si>
  <si>
    <t>Adenofibrom</t>
  </si>
  <si>
    <t>Adenom obecný</t>
  </si>
  <si>
    <t>Adenom prostaty</t>
  </si>
  <si>
    <t>Adenoviróza</t>
  </si>
  <si>
    <t>Adenoviróza 2</t>
  </si>
  <si>
    <t>Aftózní stomatitida</t>
  </si>
  <si>
    <t>Akné</t>
  </si>
  <si>
    <t>Alergie</t>
  </si>
  <si>
    <t>Alergie na pyl</t>
  </si>
  <si>
    <t>Alergie na slunce</t>
  </si>
  <si>
    <t>Alopecia</t>
  </si>
  <si>
    <t>Angina 1</t>
  </si>
  <si>
    <t>Angína 2</t>
  </si>
  <si>
    <t xml:space="preserve">Arachnoidální cysta </t>
  </si>
  <si>
    <t>Artritida 1</t>
  </si>
  <si>
    <t>Artritida 2</t>
  </si>
  <si>
    <t>Astma 1</t>
  </si>
  <si>
    <t>Astma 2</t>
  </si>
  <si>
    <t>Astma 3</t>
  </si>
  <si>
    <t>Atletická noha 1</t>
  </si>
  <si>
    <t>Autoimunitní tyroiditida</t>
  </si>
  <si>
    <t>Bechtěrevova nemoc</t>
  </si>
  <si>
    <t>Bolest akutní</t>
  </si>
  <si>
    <t>Borelióza</t>
  </si>
  <si>
    <t>Borelióza 2</t>
  </si>
  <si>
    <t>Brachiální neuralgie</t>
  </si>
  <si>
    <t>Bronchitida 1</t>
  </si>
  <si>
    <t>Bronchitida 2</t>
  </si>
  <si>
    <t xml:space="preserve">Bronchopneumonie </t>
  </si>
  <si>
    <t>Bércový vřed</t>
  </si>
  <si>
    <t>Cholecystida</t>
  </si>
  <si>
    <t>Choledochální cysta</t>
  </si>
  <si>
    <t>Cholelitiáza</t>
  </si>
  <si>
    <t>Chronický zánět</t>
  </si>
  <si>
    <t>Chřipka</t>
  </si>
  <si>
    <t>Chřipka 2021</t>
  </si>
  <si>
    <t>Crohnova nemoc</t>
  </si>
  <si>
    <t>Cysta prsu</t>
  </si>
  <si>
    <t xml:space="preserve">Cysta, hydatidová </t>
  </si>
  <si>
    <t>Cysta, obecná</t>
  </si>
  <si>
    <t>Cysta, papillomavirus</t>
  </si>
  <si>
    <t>Cysticerkóza</t>
  </si>
  <si>
    <t>Cystická fibróza</t>
  </si>
  <si>
    <t>Cystická fibróza 2</t>
  </si>
  <si>
    <t>Cystitida</t>
  </si>
  <si>
    <t>Dermatitida</t>
  </si>
  <si>
    <t>Dermatitida, Herpetiformis</t>
  </si>
  <si>
    <t>Diabetes</t>
  </si>
  <si>
    <t>Diabetes 2</t>
  </si>
  <si>
    <t>Diabetes 3</t>
  </si>
  <si>
    <t>Diabetes Insipidus</t>
  </si>
  <si>
    <t>Diabetes Mellitus</t>
  </si>
  <si>
    <t>Dysentérie</t>
  </si>
  <si>
    <t>Dysmenorea</t>
  </si>
  <si>
    <t>Dásně onemocnění</t>
  </si>
  <si>
    <t>Děložní myom</t>
  </si>
  <si>
    <t>Ekzém</t>
  </si>
  <si>
    <t>Endokarditida</t>
  </si>
  <si>
    <t>Endometrióza</t>
  </si>
  <si>
    <t>Endometrióza 2</t>
  </si>
  <si>
    <t>Enterokolitida</t>
  </si>
  <si>
    <t>Exokrinní pankreatická nedostatečnost</t>
  </si>
  <si>
    <t>Faryngitida</t>
  </si>
  <si>
    <t>Fibrocystická nemoc prsu</t>
  </si>
  <si>
    <t>Fibromatóza mléčné žlázy</t>
  </si>
  <si>
    <t>Gastritida</t>
  </si>
  <si>
    <t>Gastritida 2</t>
  </si>
  <si>
    <t>Gastroenteritida</t>
  </si>
  <si>
    <t>Gingivitida</t>
  </si>
  <si>
    <t>Hemoroidy</t>
  </si>
  <si>
    <t>Hepatitida</t>
  </si>
  <si>
    <t>Hrtan, infekce</t>
  </si>
  <si>
    <t>Hypertenze</t>
  </si>
  <si>
    <t>Hypertenze 2</t>
  </si>
  <si>
    <t>Hypertenze, maligní</t>
  </si>
  <si>
    <t>Hypertenze, portální</t>
  </si>
  <si>
    <t>Hypertrofie prostaty</t>
  </si>
  <si>
    <t>Hypertyreóza</t>
  </si>
  <si>
    <t>Hypotenze</t>
  </si>
  <si>
    <t>Hypotyreóza, kongenitální</t>
  </si>
  <si>
    <t>Juvenilní artritida</t>
  </si>
  <si>
    <t xml:space="preserve">Kandidóza, vaginální </t>
  </si>
  <si>
    <t>Kašel</t>
  </si>
  <si>
    <t>Kašel 2</t>
  </si>
  <si>
    <t>Kašel chronický</t>
  </si>
  <si>
    <t>Kokcydynie</t>
  </si>
  <si>
    <t>Kolitida</t>
  </si>
  <si>
    <t>Konjuktivita</t>
  </si>
  <si>
    <t>Konjuktivita 2</t>
  </si>
  <si>
    <t>Laryngitida</t>
  </si>
  <si>
    <t>Laryngostenóza</t>
  </si>
  <si>
    <t>Lupus Erythematosus</t>
  </si>
  <si>
    <t>Lupy</t>
  </si>
  <si>
    <t>Mastitida</t>
  </si>
  <si>
    <t>Menopauza návaly</t>
  </si>
  <si>
    <t>Menopauza příznaky</t>
  </si>
  <si>
    <t>Meteorismus</t>
  </si>
  <si>
    <t>Mezižeberní neuralgie</t>
  </si>
  <si>
    <t>Migréna</t>
  </si>
  <si>
    <t>Mononukleóza</t>
  </si>
  <si>
    <t>Mononukleóza 2</t>
  </si>
  <si>
    <t>Neurodegenerativní onemocnění</t>
  </si>
  <si>
    <t>Neurodegenerativní onemocnění 2</t>
  </si>
  <si>
    <t>Onemocnění nadledvinek</t>
  </si>
  <si>
    <t>Onemocnění žlučových cest</t>
  </si>
  <si>
    <t>Opar</t>
  </si>
  <si>
    <t>Orchitida</t>
  </si>
  <si>
    <t>Osteochondróza páteře</t>
  </si>
  <si>
    <t>Otorhinolaryngologic Disease</t>
  </si>
  <si>
    <t>Ovariální cysta</t>
  </si>
  <si>
    <t>Oxyuriáza</t>
  </si>
  <si>
    <t>Plicní fibróza</t>
  </si>
  <si>
    <t>Plicní hypertenze</t>
  </si>
  <si>
    <t>Plicní infekce</t>
  </si>
  <si>
    <t>Plicní insuficience</t>
  </si>
  <si>
    <t>Pneumonie</t>
  </si>
  <si>
    <t>Pneumonie 2</t>
  </si>
  <si>
    <t>Polycystická nemoc</t>
  </si>
  <si>
    <t>Polymyalgia Rheumatica</t>
  </si>
  <si>
    <t>Polyneuropatie</t>
  </si>
  <si>
    <t>Polyradikuloterapie</t>
  </si>
  <si>
    <t>Poporodní deprese</t>
  </si>
  <si>
    <t>Post-COVID syndrome</t>
  </si>
  <si>
    <t>Prostatitida</t>
  </si>
  <si>
    <t>Prsa, nezhoubný nádor</t>
  </si>
  <si>
    <t>Průjem akutní</t>
  </si>
  <si>
    <t>Psoriasis Alternate Program</t>
  </si>
  <si>
    <t>Psoriáza</t>
  </si>
  <si>
    <t>Pálení žáhy</t>
  </si>
  <si>
    <t>Rakovina, mitochondriální delece 1</t>
  </si>
  <si>
    <t>Rakovina, mitochondriální delece 2</t>
  </si>
  <si>
    <t>Refluxní ezofagitida</t>
  </si>
  <si>
    <t>Revmatizmus</t>
  </si>
  <si>
    <t>Revmatoidní artritida</t>
  </si>
  <si>
    <t>Rinitida</t>
  </si>
  <si>
    <t>Sarkoidóza</t>
  </si>
  <si>
    <t>Selhání jater</t>
  </si>
  <si>
    <t>Sinusitida</t>
  </si>
  <si>
    <t>Srůsty</t>
  </si>
  <si>
    <t>Srůsty pánevní</t>
  </si>
  <si>
    <t>Stomatitida</t>
  </si>
  <si>
    <t>Struma štítné žlázy</t>
  </si>
  <si>
    <t>Syndrom neklidných nohou</t>
  </si>
  <si>
    <t>Škytavka</t>
  </si>
  <si>
    <t>Tarlovova cysta</t>
  </si>
  <si>
    <t>Tinitus</t>
  </si>
  <si>
    <t>Tonsilitida</t>
  </si>
  <si>
    <t>Ulcerózní kolitida</t>
  </si>
  <si>
    <t>Univerzání program</t>
  </si>
  <si>
    <t>Vaginóza</t>
  </si>
  <si>
    <t>Virová infekce</t>
  </si>
  <si>
    <t>Vřed dvanácterníku</t>
  </si>
  <si>
    <t>Zadržování vody</t>
  </si>
  <si>
    <t>Ztuhlost, svalová bolest</t>
  </si>
  <si>
    <t>Ztuhlé rameno</t>
  </si>
  <si>
    <t>Zácpa</t>
  </si>
  <si>
    <t>Zánět děložního hrdla</t>
  </si>
  <si>
    <t>Zánět plic</t>
  </si>
  <si>
    <t>Zánět plic 2</t>
  </si>
  <si>
    <t>Zánět středního ucha</t>
  </si>
  <si>
    <t>Záněty</t>
  </si>
  <si>
    <t>Závrať</t>
  </si>
  <si>
    <t>Závrať 2</t>
  </si>
  <si>
    <t>Žaludeční vřed</t>
  </si>
  <si>
    <t>Atletická noha 2</t>
  </si>
  <si>
    <t>Cancer (mytochondrias) 1</t>
  </si>
  <si>
    <t>Cancer (mytochondrias) 2</t>
  </si>
  <si>
    <t>Glioblastom</t>
  </si>
  <si>
    <t>Leukémie</t>
  </si>
  <si>
    <t>Makulární degenrace</t>
  </si>
  <si>
    <t>Melanom</t>
  </si>
  <si>
    <t>Mnohočetný myelom 1</t>
  </si>
  <si>
    <t>Mnohočetný myelom 2</t>
  </si>
  <si>
    <t>Mnohočetný myelom 3</t>
  </si>
  <si>
    <t>Mnohočetný myelom 4</t>
  </si>
  <si>
    <t>Mnohočetný myelom 5</t>
  </si>
  <si>
    <t>Mnohočetný myelom 6</t>
  </si>
  <si>
    <t>Nemalobuněčný karciom plic</t>
  </si>
  <si>
    <t>Ovariální nádor</t>
  </si>
  <si>
    <t>Pankreatický nádor</t>
  </si>
  <si>
    <t>Rakovina inhibice mitózy 1</t>
  </si>
  <si>
    <t>Rakovina inhibice mitózy 2</t>
  </si>
  <si>
    <t>Rakovina prsu</t>
  </si>
  <si>
    <t>Rakovina, univerzální 1</t>
  </si>
  <si>
    <t>Rakovina, univerzální 2</t>
  </si>
  <si>
    <t>Rakovina, univerzální 3</t>
  </si>
  <si>
    <t>Is</t>
  </si>
  <si>
    <t>SK</t>
  </si>
  <si>
    <t xml:space="preserve"> - plazmovat samostatně několikrát</t>
  </si>
  <si>
    <t xml:space="preserve"> + Nem + KČ</t>
  </si>
  <si>
    <t xml:space="preserve"> - NIC DALŠÍHO NEPŘIDÁVAT</t>
  </si>
  <si>
    <t>Nem</t>
  </si>
  <si>
    <t>po sportu, na kys. Mléčnou</t>
  </si>
  <si>
    <t>na noc, pro děti</t>
  </si>
  <si>
    <t>na traumata</t>
  </si>
  <si>
    <t>VŽDY NAKONEC</t>
  </si>
  <si>
    <t>2Vi</t>
  </si>
  <si>
    <t>3BA</t>
  </si>
  <si>
    <t>1PP</t>
  </si>
  <si>
    <t>4Pl</t>
  </si>
  <si>
    <t>5Ro</t>
  </si>
  <si>
    <t>Iodamoeba butschlii</t>
  </si>
  <si>
    <t>401, 419</t>
  </si>
  <si>
    <t>408, 580</t>
  </si>
  <si>
    <t>425, 423, 427</t>
  </si>
  <si>
    <t>447, 452</t>
  </si>
  <si>
    <t>Streptococcus sanguinis (alfa)</t>
  </si>
  <si>
    <t>Streptococcus mitis (alfa)</t>
  </si>
  <si>
    <t>Streptococcus mutans (alfa)</t>
  </si>
  <si>
    <t>Streptococcus agalactiae (beta)</t>
  </si>
  <si>
    <t>DE</t>
  </si>
  <si>
    <t>DU1</t>
  </si>
  <si>
    <t>DU2</t>
  </si>
  <si>
    <t>JZ</t>
  </si>
  <si>
    <t>K1</t>
  </si>
  <si>
    <t>K2</t>
  </si>
  <si>
    <t>K3</t>
  </si>
  <si>
    <t>N1</t>
  </si>
  <si>
    <t>N2</t>
  </si>
  <si>
    <t>N3</t>
  </si>
  <si>
    <t>N4</t>
  </si>
  <si>
    <t>OB1</t>
  </si>
  <si>
    <t>OB2</t>
  </si>
  <si>
    <t>OB3</t>
  </si>
  <si>
    <t>OC</t>
  </si>
  <si>
    <t>OS1</t>
  </si>
  <si>
    <t>OS2</t>
  </si>
  <si>
    <t>PHL</t>
  </si>
  <si>
    <t>PB</t>
  </si>
  <si>
    <t>SL</t>
  </si>
  <si>
    <t>T1</t>
  </si>
  <si>
    <t>T2</t>
  </si>
  <si>
    <t>T3</t>
  </si>
  <si>
    <t>T4</t>
  </si>
  <si>
    <t>VY</t>
  </si>
  <si>
    <t>PP1</t>
  </si>
  <si>
    <t>PP2</t>
  </si>
  <si>
    <t>VBP1</t>
  </si>
  <si>
    <t>VBP2</t>
  </si>
  <si>
    <t>PL1</t>
  </si>
  <si>
    <t>PL2</t>
  </si>
  <si>
    <t>73, 160, 222, 262, 465, 488</t>
  </si>
  <si>
    <t xml:space="preserve">PP2 </t>
  </si>
  <si>
    <t>254, 344, 345, 432</t>
  </si>
  <si>
    <t>364, 379</t>
  </si>
  <si>
    <t>333, 378</t>
  </si>
  <si>
    <t>60, 95, 125, 225, 427, 464</t>
  </si>
  <si>
    <t>155, 152, 304, 309, 456, 464</t>
  </si>
  <si>
    <t>367, 428, 444, 476, 478</t>
  </si>
  <si>
    <t>220, 482</t>
  </si>
  <si>
    <t>136, 232, 322, 380, 423, 435</t>
  </si>
  <si>
    <t>282, 327, 413</t>
  </si>
  <si>
    <t>95, 146, 225, 317, 444</t>
  </si>
  <si>
    <t>381, 430</t>
  </si>
  <si>
    <t>430, 470</t>
  </si>
  <si>
    <t>plísně pohl. ústrojí</t>
  </si>
  <si>
    <t>377, 471</t>
  </si>
  <si>
    <t>347, 402</t>
  </si>
  <si>
    <t>129, 249, 344</t>
  </si>
  <si>
    <t>160, 320</t>
  </si>
  <si>
    <t>134, 318, 368, 443</t>
  </si>
  <si>
    <t>425, 465</t>
  </si>
  <si>
    <t>142, 476</t>
  </si>
  <si>
    <t>regenerace</t>
  </si>
  <si>
    <t>detox</t>
  </si>
  <si>
    <t xml:space="preserve"> - soubor patogenů, které mohou způsobovat nemoci, používat na klasické biologické diagnózy</t>
  </si>
  <si>
    <t>HARMONIZACE, ladění orgánů dle Jin/jang dle TČM</t>
  </si>
  <si>
    <t xml:space="preserve"> - součástí je imunitní trénink</t>
  </si>
  <si>
    <t xml:space="preserve">detox </t>
  </si>
  <si>
    <t>na noc</t>
  </si>
  <si>
    <t>kokrétní typ B /další den Nem B /další den Nem B2 až 5x</t>
  </si>
  <si>
    <t>všechno, co způsobuje průjmy</t>
  </si>
  <si>
    <t>po autointoxikaci a vakcínách a pesticidech</t>
  </si>
  <si>
    <t>libido u žen</t>
  </si>
  <si>
    <t>ladí tělesné procesy, pro ženy, jemné frekvence čakra 1</t>
  </si>
  <si>
    <t>dýchací potíže</t>
  </si>
  <si>
    <t xml:space="preserve"> - obsahuje i emoční harmonizace</t>
  </si>
  <si>
    <t xml:space="preserve"> - lze využívat dle okruhů</t>
  </si>
  <si>
    <t>nespojovat s LF2, kočičí frekvence</t>
  </si>
  <si>
    <t>nespojovat s LF1, kočičí frekvence</t>
  </si>
  <si>
    <t>játry-žlučovody-žlučník - jen podpory</t>
  </si>
  <si>
    <t>duben</t>
  </si>
  <si>
    <t>podpora kůže, škrábance, infekce, akné + KČ</t>
  </si>
  <si>
    <t>leden</t>
  </si>
  <si>
    <t xml:space="preserve"> - obsahují 3min MORT frekvence</t>
  </si>
  <si>
    <t xml:space="preserve"> + KČ - podpora močových cest, trubice, eliminace 3Ba, podpora pánvičky, ledviny tonikum</t>
  </si>
  <si>
    <t>snížené nebostatečné libido, impotence, žánět prostaty, frigidita, oba partneři</t>
  </si>
  <si>
    <t>stabilizace a eliminace sluchových vad (ledviny, srdce)</t>
  </si>
  <si>
    <t xml:space="preserve"> - 1-2x</t>
  </si>
  <si>
    <t>imunitní systém do rovnováhy, stimulace sleziny, tvorba bílých krvinek, na Ebviry</t>
  </si>
  <si>
    <t>APK</t>
  </si>
  <si>
    <t>Varicella-zoster (herpes)</t>
  </si>
  <si>
    <t>poznámka</t>
  </si>
  <si>
    <t>měsíc</t>
  </si>
  <si>
    <t>vrchol hod</t>
  </si>
  <si>
    <t>pokles hod</t>
  </si>
  <si>
    <t>15-17</t>
  </si>
  <si>
    <t>15-18</t>
  </si>
  <si>
    <t>15-19</t>
  </si>
  <si>
    <t>15-20</t>
  </si>
  <si>
    <t xml:space="preserve"> 3-5</t>
  </si>
  <si>
    <t xml:space="preserve"> 3-6</t>
  </si>
  <si>
    <t xml:space="preserve"> 3-7</t>
  </si>
  <si>
    <t xml:space="preserve"> 3-8</t>
  </si>
  <si>
    <t>únor</t>
  </si>
  <si>
    <t>17-19</t>
  </si>
  <si>
    <t xml:space="preserve"> 5-7</t>
  </si>
  <si>
    <t>březen</t>
  </si>
  <si>
    <t xml:space="preserve"> 23-01</t>
  </si>
  <si>
    <t xml:space="preserve"> 11-13</t>
  </si>
  <si>
    <t xml:space="preserve"> 13 - 15</t>
  </si>
  <si>
    <t xml:space="preserve"> 01 - 03</t>
  </si>
  <si>
    <t>květen</t>
  </si>
  <si>
    <t>červen</t>
  </si>
  <si>
    <t>červenec</t>
  </si>
  <si>
    <t xml:space="preserve"> 11 - 13</t>
  </si>
  <si>
    <t xml:space="preserve"> 23 - 01</t>
  </si>
  <si>
    <t xml:space="preserve"> 19 - 21</t>
  </si>
  <si>
    <t xml:space="preserve"> 07 -09</t>
  </si>
  <si>
    <t>září</t>
  </si>
  <si>
    <t xml:space="preserve"> 09 - 11</t>
  </si>
  <si>
    <t xml:space="preserve"> 21 - 23</t>
  </si>
  <si>
    <t>listopad</t>
  </si>
  <si>
    <t xml:space="preserve"> 03 - 05</t>
  </si>
  <si>
    <t xml:space="preserve"> 15 - 17</t>
  </si>
  <si>
    <t>prosinec</t>
  </si>
  <si>
    <t xml:space="preserve"> 05 - 07</t>
  </si>
  <si>
    <t xml:space="preserve"> 17 - 19</t>
  </si>
  <si>
    <t>POPIS</t>
  </si>
  <si>
    <t xml:space="preserve"> - je lepší nedávat více SK dohromady</t>
  </si>
  <si>
    <t>podpora mozku a jeho funkce</t>
  </si>
  <si>
    <t>srdce harmonizace</t>
  </si>
  <si>
    <t>křečové žíly, cévní onemocnění, tlak</t>
  </si>
  <si>
    <t>cirkulace, vždy samostatně bez eliminace, lepší dopoledne s pitným režimem</t>
  </si>
  <si>
    <t xml:space="preserve"> - výhodné časové balíčky pro ošetření - podpory i potvory + KČ</t>
  </si>
  <si>
    <t>ABK</t>
  </si>
  <si>
    <t>ORGÁNY A REGENERACE</t>
  </si>
  <si>
    <t>název</t>
  </si>
  <si>
    <t>libido, vyplńuté emoce</t>
  </si>
  <si>
    <t>hojení kostí, chrupavek, bolest kostry, pánve, kostrč, kyčle, ztuhlé svaly, záněty kloubů + Schum/ Solfeg</t>
  </si>
  <si>
    <t>lupénka</t>
  </si>
  <si>
    <t>bakterie</t>
  </si>
  <si>
    <t>plísně</t>
  </si>
  <si>
    <t>-</t>
  </si>
  <si>
    <t>parazit</t>
  </si>
  <si>
    <t>vir</t>
  </si>
  <si>
    <t>dýchací ústrojí</t>
  </si>
  <si>
    <t>kožní infekce</t>
  </si>
  <si>
    <t>nervový systém</t>
  </si>
  <si>
    <t>ostatní infekce</t>
  </si>
  <si>
    <t>oběhový systém</t>
  </si>
  <si>
    <t>trávicí soustava</t>
  </si>
  <si>
    <t>celkem</t>
  </si>
  <si>
    <t>odstranit parazity, dysfunkce ŠŽ</t>
  </si>
  <si>
    <t>odstranit parazity a všechny 123 Nemoci</t>
  </si>
  <si>
    <t>ABK - různé bakteriální infekce, více druhů bakterií</t>
  </si>
  <si>
    <t>APK - při velkém množství parazitů</t>
  </si>
  <si>
    <t>PVK</t>
  </si>
  <si>
    <t>PVK - při širším spektru virů</t>
  </si>
  <si>
    <t>1h na noc, laskavost, opečování</t>
  </si>
  <si>
    <t>otoky, ostruhy (2x3-program)</t>
  </si>
  <si>
    <t>katarakta, glaukom, oční infekce, záněty, konjuktivitida, asktigmatismus, ostrost zraku - 2x + játra, obě střevo</t>
  </si>
  <si>
    <t xml:space="preserve"> - využívat jako variantu k přímé eliminaci</t>
  </si>
  <si>
    <t>na toxické plasty, pro děti, ženy mimo ms, toxicita, autointoxikace, spouštět společně s programy, nejčastěji 456, těžké kovy</t>
  </si>
  <si>
    <t>velmi opatrně, je možné klienta odpálit, těžké kovy</t>
  </si>
  <si>
    <t>SCANOVACÍ OKRUHY</t>
  </si>
  <si>
    <t>DETOXIKACE A HARMONIZACE- programy pro podporu</t>
  </si>
  <si>
    <t>STABILIZAČNÍ KOMPLEXY</t>
  </si>
  <si>
    <t>výhodný balíček podpor+eliminací</t>
  </si>
  <si>
    <t>PP1 = Paraziti pásmo 1 - 400-450kHz</t>
  </si>
  <si>
    <t>PP2 = Paraziti pásmo 2 - 450-500kHz</t>
  </si>
  <si>
    <t>VBP1 = Viry /bakterie pásmo 1 - 300-350kHz</t>
  </si>
  <si>
    <t>VBP2 = Viry /bakterie pásmo 2 - 350-400kHz</t>
  </si>
  <si>
    <t>PL1 = Plísňové pásmo 1 - 60-180kHz Pl1</t>
  </si>
  <si>
    <t>PL2 = Plísňové pásmo 2 - 180-300 kHz Pl2</t>
  </si>
  <si>
    <t>APK = Antiparazitální komplexy</t>
  </si>
  <si>
    <t>PVK = protivirové komplexy</t>
  </si>
  <si>
    <t>ABK = antibakteriální komplexy</t>
  </si>
  <si>
    <t>2VI</t>
  </si>
  <si>
    <t>parazit/prvok</t>
  </si>
  <si>
    <t>Označení a priorita parazitů</t>
  </si>
  <si>
    <t>rychle uvolňuje</t>
  </si>
  <si>
    <t>pouze přes den</t>
  </si>
  <si>
    <t>podporuje snížení vnitřního horka, na noc</t>
  </si>
  <si>
    <t>i na noc</t>
  </si>
  <si>
    <t>uvolňuje, i na noc</t>
  </si>
  <si>
    <t>libido u žen, na noc</t>
  </si>
  <si>
    <t>transformace mozku, na noc</t>
  </si>
  <si>
    <t>na noc, i na kůži</t>
  </si>
  <si>
    <t>i na pokousání</t>
  </si>
  <si>
    <t>přes noc</t>
  </si>
  <si>
    <t>pouze + KČ</t>
  </si>
  <si>
    <t>afty v use</t>
  </si>
  <si>
    <t>stimulace, nedávat nikdy na noc</t>
  </si>
  <si>
    <t xml:space="preserve"> - neduplikovat podporu, pokud je v komplexech</t>
  </si>
  <si>
    <t xml:space="preserve"> + KČ + Solfeggi, kuřáci a konec kouření, závislost na drogách, absťák</t>
  </si>
  <si>
    <t>souvisí se slinivkou</t>
  </si>
  <si>
    <t>nespojovat, dávat zvlášť, postupně od 1 do sweep, meditace</t>
  </si>
  <si>
    <t>ztuhlá šíje, pánev, záda</t>
  </si>
  <si>
    <t>samostatně dávat při zánětech čehokoliv</t>
  </si>
  <si>
    <t>371, 393</t>
  </si>
  <si>
    <t>387, 415-424</t>
  </si>
  <si>
    <t>383-403</t>
  </si>
  <si>
    <t>346-351</t>
  </si>
  <si>
    <t>329-332</t>
  </si>
  <si>
    <t>316, 342, 360</t>
  </si>
  <si>
    <t>452-472</t>
  </si>
  <si>
    <t>440-461</t>
  </si>
  <si>
    <t>441-446</t>
  </si>
  <si>
    <t>455-458</t>
  </si>
  <si>
    <t>379-384</t>
  </si>
  <si>
    <t>Human immunodeficiency virus HIV</t>
  </si>
  <si>
    <t>228, 231, 237, 355, 368</t>
  </si>
  <si>
    <t>310, 474</t>
  </si>
  <si>
    <t>323.5</t>
  </si>
  <si>
    <t>322, 346</t>
  </si>
  <si>
    <t>428-444</t>
  </si>
  <si>
    <t>373, 420, 442</t>
  </si>
  <si>
    <t>328, 336, 413</t>
  </si>
  <si>
    <t>368, 385</t>
  </si>
  <si>
    <t>351, 385, 386, 390</t>
  </si>
  <si>
    <t>390, 089</t>
  </si>
  <si>
    <t>371, 431, 459</t>
  </si>
  <si>
    <t>378, 381, 424, 478</t>
  </si>
  <si>
    <t>318, 380, 390</t>
  </si>
  <si>
    <t>353, 473</t>
  </si>
  <si>
    <t>318, 380</t>
  </si>
  <si>
    <t>231, 232, 360, 368</t>
  </si>
  <si>
    <t>368, 373, 385, 465</t>
  </si>
  <si>
    <t>332, 400, 422</t>
  </si>
  <si>
    <t>358, 395, 434</t>
  </si>
  <si>
    <t>390, 426</t>
  </si>
  <si>
    <t>148, 166, 308, 385, 393, 423</t>
  </si>
  <si>
    <t>402, 445</t>
  </si>
  <si>
    <t>360, 361</t>
  </si>
  <si>
    <t>204, 240, 405, 407</t>
  </si>
  <si>
    <t>404.5</t>
  </si>
  <si>
    <t>110, 265, 407, 466</t>
  </si>
  <si>
    <t>frq</t>
  </si>
  <si>
    <t>288, 488</t>
  </si>
  <si>
    <t>355, 364</t>
  </si>
  <si>
    <t>413, 417</t>
  </si>
  <si>
    <t>292, 345, 355, 360</t>
  </si>
  <si>
    <t>141, 165, 345.5, 383, 450</t>
  </si>
  <si>
    <t>344, 405, 408, 429</t>
  </si>
  <si>
    <t>401, 418</t>
  </si>
  <si>
    <t>i afty v puse, zánět v dutině ústní</t>
  </si>
  <si>
    <t>nafouknutí a plnost břicha, plynatost, boles a křeče v břiše</t>
  </si>
  <si>
    <t>používat při plísních, překyselené tělo (není mi dobře, průjem zácpa) + oprava DNA, pálení žáhy, reflux</t>
  </si>
  <si>
    <t>nezhoubný nádor (v prsu, ledvině, střevo, průdušky)</t>
  </si>
  <si>
    <t>nezhoubný nádor prostaty</t>
  </si>
  <si>
    <t>nezhoubný nádor z vaziva (kůže)</t>
  </si>
  <si>
    <t>viróza způsobená Adenoviry</t>
  </si>
  <si>
    <t>vřídky na kůži</t>
  </si>
  <si>
    <t>ztráta vlasů, ochlupení</t>
  </si>
  <si>
    <t>cysta v mozku zjistitelná CT</t>
  </si>
  <si>
    <t>revma</t>
  </si>
  <si>
    <t>plísňová infekce na chodidlech</t>
  </si>
  <si>
    <t>Hashimotova nemoc, autoimunitní onemocnění, chronický zánět štítné žlázy.</t>
  </si>
  <si>
    <t>chronické autoimunitní onemocnění, které primárně postihuje páteř</t>
  </si>
  <si>
    <t>akutní bolesti nejčastěji v oblasti ramene, krční páteře nebo paže a posléze se rozvíjí i motorický deficit</t>
  </si>
  <si>
    <t>zánět průdušek</t>
  </si>
  <si>
    <t>povrchového zápalu plic (pneumonie) bakteriálního původu, tvořící ložiskové záněty.</t>
  </si>
  <si>
    <t>ztráta kožní substance zasahující různě hluboko do podkožních tkání. Jedná se o chronickou ránu s dobou hojení delší než 6 týdnů</t>
  </si>
  <si>
    <t>rakovina</t>
  </si>
  <si>
    <t>akutní zánět žlučníku</t>
  </si>
  <si>
    <t>cysta ve žlučníku</t>
  </si>
  <si>
    <t>zánět žlučových cest</t>
  </si>
  <si>
    <t>zánět douhodobý</t>
  </si>
  <si>
    <t>chronické zánětlivé střevní onemocnění</t>
  </si>
  <si>
    <t xml:space="preserve">způsobená larvou parazita Echinococcus multilocularis </t>
  </si>
  <si>
    <t>HPV cysta, děložní čípek</t>
  </si>
  <si>
    <t>onemocnění Tasemnicí</t>
  </si>
  <si>
    <t>opakovanými infekcemi dýchacích cest, postupně poškození plic</t>
  </si>
  <si>
    <t>zánět močového měchýře</t>
  </si>
  <si>
    <t>zánět kůže, svědivé puchýřky, průjem</t>
  </si>
  <si>
    <t>cukrovka</t>
  </si>
  <si>
    <t>cukrovka, onemocnění způsobené nedostatkem ADH (vazopresinu).</t>
  </si>
  <si>
    <t>cukrovka, nedostatek inzulinu</t>
  </si>
  <si>
    <t>akutní infekční průjmovité onemocnění</t>
  </si>
  <si>
    <t>Menstruace doprovázena silnými a křečovitými bolestmi v podbřišku</t>
  </si>
  <si>
    <t>nejčastější nezhoubný útvar ženského genitálního traktu</t>
  </si>
  <si>
    <t>chronický svědivý kožní zánět (dermatitida)</t>
  </si>
  <si>
    <t>zánět vnitřního povrchu srdce neboli endokardu, postihuje zejména srdeční chlopně.</t>
  </si>
  <si>
    <t>Buňky endometria (sliznice dutiny děložní) se u nemocných žen nacházejí i mimo dutinu děložní, např. ve vejcovodech, na vaječnících či jinde v dutině břišní</t>
  </si>
  <si>
    <t xml:space="preserve"> porucha adaptace trávicího systému novorozence (většinou nedonošeného)</t>
  </si>
  <si>
    <t>intenzivní bolest v nadbřišku, která obvykle trvá delší dobu a může vystřelovat také do zad nebo do ramene. Typické jsou však i průjmy, nechutenství a rychlé hubnutí.</t>
  </si>
  <si>
    <t>zánět hltanu, postižení stěn hltanu</t>
  </si>
  <si>
    <t>zánět hltanu, postižení mandlí</t>
  </si>
  <si>
    <t>nenádorové onemocnění, v prsu jsou tužší cysty nebo je postižen celý prs.</t>
  </si>
  <si>
    <t>cysty v prsu, uzlíky v měkkých tkáních prsu</t>
  </si>
  <si>
    <t>zánět žaludku, bolest, zvracení, nevolnost</t>
  </si>
  <si>
    <t>střevní chřipka</t>
  </si>
  <si>
    <t>zánět dásní</t>
  </si>
  <si>
    <t>nejčastější a nejagresivnější primární mozkový nádor</t>
  </si>
  <si>
    <t xml:space="preserve"> svědění, popřípadě bolesti v okolí řitního otvoru při sezení a vyvíjení většího tlaku při vyprazdňování</t>
  </si>
  <si>
    <t>zánět jater</t>
  </si>
  <si>
    <t>zvýšený krevní tlak nad 140/90</t>
  </si>
  <si>
    <t>nejtěžší forma, spojena se změnami na očním pozadí a nedostatečností ledvin</t>
  </si>
  <si>
    <t xml:space="preserve">zvýšený tlak krve v povodí vrátnicové žíly </t>
  </si>
  <si>
    <t xml:space="preserve"> zvětšení prostaty a souvisí s hormonálními změnami</t>
  </si>
  <si>
    <t xml:space="preserve">onemocnění štítné žlázy, bušení srdce, zrychlení jeho činnosti, nesnášenlivost tepla a nadměrné pocení, nespavost, svalová slabost, úbytek svalové hmoty, nervozita, váhový úbytek, stálý pocit hladu, případně i problémy s očima. </t>
  </si>
  <si>
    <t>nízký krevní tlak pod 90/60</t>
  </si>
  <si>
    <t>vrozená nedostatečnost štítné žlázy</t>
  </si>
  <si>
    <t>chronické onemocnění charakterizované přetrvávajícím zánětem kloubů</t>
  </si>
  <si>
    <t>368, 380</t>
  </si>
  <si>
    <t>396, 440</t>
  </si>
  <si>
    <t>Paraziti</t>
  </si>
  <si>
    <t>Viry</t>
  </si>
  <si>
    <t>Plísně</t>
  </si>
  <si>
    <t>Bakterie</t>
  </si>
  <si>
    <t>bolest kostrče</t>
  </si>
  <si>
    <t>zánět tlustého střeva</t>
  </si>
  <si>
    <t>zánět spojivek</t>
  </si>
  <si>
    <t>zánět hrtanu</t>
  </si>
  <si>
    <t>stažení nebo zúžení hrtanu</t>
  </si>
  <si>
    <t>nádorová porucha krvetvorby</t>
  </si>
  <si>
    <t>systémový lupus, záněty všude v těle</t>
  </si>
  <si>
    <t>žluté skvrny na sítnici</t>
  </si>
  <si>
    <t>ABK, PL1, PL2, PP1, PP2</t>
  </si>
  <si>
    <t>S</t>
  </si>
  <si>
    <t>PVK, VBP2</t>
  </si>
  <si>
    <t>ABK, VBP2</t>
  </si>
  <si>
    <t>VBP2, PP1</t>
  </si>
  <si>
    <t>APK, PP1, PP2</t>
  </si>
  <si>
    <t>PL2, VBP1, PP1</t>
  </si>
  <si>
    <t>ABK, VBP1, VBP2</t>
  </si>
  <si>
    <t>ABK, VBP1</t>
  </si>
  <si>
    <t>PL1, PL2, PP1, PP2</t>
  </si>
  <si>
    <t>PVK, PL1, VBP1, PP2</t>
  </si>
  <si>
    <t>VBP2, PP1, PP2</t>
  </si>
  <si>
    <t>PL2, PP2</t>
  </si>
  <si>
    <t>PVK, PP1</t>
  </si>
  <si>
    <t>PVK, PP2</t>
  </si>
  <si>
    <t>PL1, VBP1, VBP2, PP1</t>
  </si>
  <si>
    <t>PVK, PL1, PL2, VBP1, VBP2, PP1</t>
  </si>
  <si>
    <t>ABK, PL2, VBP1, PP1</t>
  </si>
  <si>
    <t>APK, PP1</t>
  </si>
  <si>
    <t>PVK, PL1, PL2, VBP1, PP1</t>
  </si>
  <si>
    <t>PVK, PL2, VBP1, VBP2</t>
  </si>
  <si>
    <t>PVK, PL1, VBP1, VBP2, PP1, PP2</t>
  </si>
  <si>
    <t>VBP1, PP1</t>
  </si>
  <si>
    <t>SBK, PP1, PP2</t>
  </si>
  <si>
    <t>ABK, VBP2, PP1</t>
  </si>
  <si>
    <t>PVK, VBP1</t>
  </si>
  <si>
    <t>ABK, PP1</t>
  </si>
  <si>
    <t>APK, VBP2</t>
  </si>
  <si>
    <t>ABK, VBP2, PP2</t>
  </si>
  <si>
    <t>VBP1, PP2</t>
  </si>
  <si>
    <t>ABK, PL2, VBP2</t>
  </si>
  <si>
    <t>PVK, PL1, PL2, PP1, PP2</t>
  </si>
  <si>
    <t>PL1, PL2, VBP1</t>
  </si>
  <si>
    <t>ABK, PL2</t>
  </si>
  <si>
    <t>PL2, PP1</t>
  </si>
  <si>
    <t>ABK, VBP1, PP1</t>
  </si>
  <si>
    <t>PVK, PL1, VBP1</t>
  </si>
  <si>
    <t>ABK, PL1</t>
  </si>
  <si>
    <t>PVK, VBP2, PP1, PP2</t>
  </si>
  <si>
    <t>ABK, PL1, VBP2</t>
  </si>
  <si>
    <t>VBP2, PP2</t>
  </si>
  <si>
    <t>ABK, VBP2, PP1, PP2</t>
  </si>
  <si>
    <t>ABK, PL1, VBP1, VBP2, PP1</t>
  </si>
  <si>
    <t>ABK, PP1, PP2</t>
  </si>
  <si>
    <t>APK, VBP1, PP1</t>
  </si>
  <si>
    <t>APK, ABK</t>
  </si>
  <si>
    <t>APK, ABK, VBP1</t>
  </si>
  <si>
    <t>PL1, PP2</t>
  </si>
  <si>
    <t>O</t>
  </si>
  <si>
    <t>HPV-16 Human papiloma virus</t>
  </si>
  <si>
    <t>PÁR</t>
  </si>
  <si>
    <t>pár</t>
  </si>
  <si>
    <t>APK, VBP2, PP1</t>
  </si>
  <si>
    <t>T</t>
  </si>
  <si>
    <t>OS</t>
  </si>
  <si>
    <t>OB</t>
  </si>
  <si>
    <t>N</t>
  </si>
  <si>
    <t>K</t>
  </si>
  <si>
    <t>DU</t>
  </si>
  <si>
    <t>PATOGEN</t>
  </si>
  <si>
    <t>TYP</t>
  </si>
  <si>
    <t>Stabilizační komplex a pásma</t>
  </si>
  <si>
    <t>MORT frekvence CAFL</t>
  </si>
  <si>
    <t>zánět mléčné žlázy, prsu při kojení</t>
  </si>
  <si>
    <t>nádorové onemocnění kůže</t>
  </si>
  <si>
    <t>nadměrné prdění a hromadění plynu v trávicím traktu</t>
  </si>
  <si>
    <t>bolest a podráždění nervů v oblasti žeber</t>
  </si>
  <si>
    <t>dlouhodobá jednostranná bolest hlavy</t>
  </si>
  <si>
    <t>nádory vyrůstající či vznikající z buněk kostní dřeně</t>
  </si>
  <si>
    <t>onemocnění jater způsobené EB virem</t>
  </si>
  <si>
    <t>nádor plic</t>
  </si>
  <si>
    <t>amyotrofická laterální skleróza, roztroušená skleróza, Alzheimerova choroba, Huntingtonova choroba či Parkinsonova nemoc</t>
  </si>
  <si>
    <t>zánět varlete</t>
  </si>
  <si>
    <t xml:space="preserve">bolest zad která je zpravidla ostrá a vystřeluje do horní končetiny. Často je doprovázena mravenčením či brněním, někdy slabost svalů a snížení nebo ztráta citlivosti. </t>
  </si>
  <si>
    <t>cysta na vaječníku, hormonální nerovnováha</t>
  </si>
  <si>
    <t>Enterobióza (též oxyuriáza) je parazitární onemocnění, jehož původcem je roup dětský</t>
  </si>
  <si>
    <t>nádor jater</t>
  </si>
  <si>
    <t>jizvy v plicích, problémy s dýcháním</t>
  </si>
  <si>
    <t>onemocnění plic v důsledku vysokého tlaku, dušnost, závratě</t>
  </si>
  <si>
    <t>obecně</t>
  </si>
  <si>
    <t>zánět plic</t>
  </si>
  <si>
    <t>tvorba cyst v ledvinách</t>
  </si>
  <si>
    <t>postižení perfierních nervů</t>
  </si>
  <si>
    <t>zánět předstojené žlázy - horečka, zimnice, sexuální poruchy</t>
  </si>
  <si>
    <t>reflux jícnu</t>
  </si>
  <si>
    <t>chronický zánět kloubů, zarudnutí, otok, teplota, citlivost</t>
  </si>
  <si>
    <t>rýma, zánět nosní sliznice</t>
  </si>
  <si>
    <t>dušnost, suchý kašel, bolest hrudníku, někdy krvavý kašel</t>
  </si>
  <si>
    <t>po zánětu jater, cirhoze, nádorech</t>
  </si>
  <si>
    <t>zánět dutin</t>
  </si>
  <si>
    <t>zvětšení štítné žlázy</t>
  </si>
  <si>
    <t>nutkání pohybovat nohama a nepříjemné pocity, brnění, tlak, bolest</t>
  </si>
  <si>
    <t>perineurální cysta - cysty nervových kořenů</t>
  </si>
  <si>
    <t>ušní šelesty, pískání, zvonění, lupání, hučení nebo šumění v uších</t>
  </si>
  <si>
    <t>idiopatická proktokolitida = chronický autoimunitní typ zánětu trávicí trubice, vředový zánět tlustého střeva</t>
  </si>
  <si>
    <t>virová onemocnění dýchacího a trávicího ústrojí</t>
  </si>
  <si>
    <t>až později u zdravých dětí, sportovců, kdykoliv, kde se nic neděje, na noc i na den</t>
  </si>
  <si>
    <t>pomáhají k jemné detoxikaci buněk, ladit psychosomatiku, po operaci, po výměně krve, po onkologii, po narkóze, po šoku, léčivé a Solffegi frekvence</t>
  </si>
  <si>
    <t>na traumata, nepříjemné situace v rodině, šok</t>
  </si>
  <si>
    <t>zánět kůže, seborea</t>
  </si>
  <si>
    <t>pozn.</t>
  </si>
  <si>
    <t>OaR Otrava jídlem</t>
  </si>
  <si>
    <t xml:space="preserve"> - SK pouze jeden a k tomu max jiný patogen</t>
  </si>
  <si>
    <t xml:space="preserve"> - lze přidat podporu</t>
  </si>
  <si>
    <t xml:space="preserve"> - odočkování 2-3x, + laskavost + KČ</t>
  </si>
  <si>
    <t xml:space="preserve"> - POKUD JE KOMBINACE TAK KAŽDÝ 2x</t>
  </si>
  <si>
    <t xml:space="preserve"> - Autointoxikace + oprava DNA + IS + Xenoestrogeny + KČ</t>
  </si>
  <si>
    <t>Z buňky se vylučuje kontaminace a toxiny, kterou ta daná vakcína obsahuje.</t>
  </si>
  <si>
    <t>pouze přes den, rozproudění lymfy</t>
  </si>
  <si>
    <t>růst a regenerace kostí a chrupavek, uvolní a rozproudí</t>
  </si>
  <si>
    <t>249, 365, 465</t>
  </si>
  <si>
    <t>129, 224, 273, 395, 364, 368, 400, 414, 420</t>
  </si>
  <si>
    <t>188, 374, 697</t>
  </si>
  <si>
    <t>20, 465, 866, 664, 690, 727, 787, 832, 800, 880, 1550, 784</t>
  </si>
  <si>
    <t>282, 318, 333, 356, 393, 417</t>
  </si>
  <si>
    <t>155, 309, 456</t>
  </si>
  <si>
    <t>353, 362.5, 421</t>
  </si>
  <si>
    <t>136, 232, 364, 424</t>
  </si>
  <si>
    <t>126, 409</t>
  </si>
  <si>
    <t>105, 172, 253, 274, 375, 380</t>
  </si>
  <si>
    <t>334, 418</t>
  </si>
  <si>
    <t>298, 302, 424</t>
  </si>
  <si>
    <t>dechová nedostatečnost, dobré na astma</t>
  </si>
  <si>
    <t>okruh</t>
  </si>
  <si>
    <t>N1, OC</t>
  </si>
  <si>
    <t>DU1, OB1, OC, SL</t>
  </si>
  <si>
    <t xml:space="preserve">N1  </t>
  </si>
  <si>
    <t>K1, OB1, OC</t>
  </si>
  <si>
    <t>N1, PB</t>
  </si>
  <si>
    <t>DU1, K1, T1</t>
  </si>
  <si>
    <t>K1, N1, OC</t>
  </si>
  <si>
    <t>OS1, T1</t>
  </si>
  <si>
    <t>N1, SL</t>
  </si>
  <si>
    <t>DU1, OB1, PHL</t>
  </si>
  <si>
    <t>K1, N2, OB1, PHL, T1</t>
  </si>
  <si>
    <t>K1, N2, OB1, PHL, T2</t>
  </si>
  <si>
    <t>K1, N2, OB1, PHL, T3</t>
  </si>
  <si>
    <t>K1, N2, OB1, PHL, T4</t>
  </si>
  <si>
    <t>K1, N2, OB1, PHL, T5</t>
  </si>
  <si>
    <t>K1, N2, OB1, PHL, T6</t>
  </si>
  <si>
    <t>DE, OB1</t>
  </si>
  <si>
    <t>DU1, SL</t>
  </si>
  <si>
    <t>K1, OB2, OC</t>
  </si>
  <si>
    <t>K2, OB2, OC</t>
  </si>
  <si>
    <t>K2, N2, OB2, PHL</t>
  </si>
  <si>
    <t>K2, OC</t>
  </si>
  <si>
    <t>N2, OB2, OC</t>
  </si>
  <si>
    <t>JZ, T2</t>
  </si>
  <si>
    <t>K2, OB2</t>
  </si>
  <si>
    <t>DU1, OB2, T2</t>
  </si>
  <si>
    <t>DE, DU1, N3, OB2, VY</t>
  </si>
  <si>
    <t>OB2, T2, VY</t>
  </si>
  <si>
    <t>OB2, OB, T2, VY</t>
  </si>
  <si>
    <t>DU1, JZ, SL, T3</t>
  </si>
  <si>
    <t>DU1, JZ, N3, OC</t>
  </si>
  <si>
    <t>PHL, T3, VY</t>
  </si>
  <si>
    <t>OC, SL</t>
  </si>
  <si>
    <t>K2, N3, OC</t>
  </si>
  <si>
    <t>DU1, K2</t>
  </si>
  <si>
    <t>DU1, N2, OB1</t>
  </si>
  <si>
    <t>N2, OB2, OC, PHL, PB, VY</t>
  </si>
  <si>
    <t>DU2, PB, SL</t>
  </si>
  <si>
    <t>DU2, N3, OB2</t>
  </si>
  <si>
    <t>DU2, N3, T3, VY</t>
  </si>
  <si>
    <t>N3, T3</t>
  </si>
  <si>
    <t>OB2, OC</t>
  </si>
  <si>
    <t>DU2, OC, PHL, SL</t>
  </si>
  <si>
    <t>DU2, OC</t>
  </si>
  <si>
    <t>OB2, PHL</t>
  </si>
  <si>
    <t>K3, OB2, OC</t>
  </si>
  <si>
    <t>K3, PHL</t>
  </si>
  <si>
    <t>K3, N3, OB3, PHL, T4</t>
  </si>
  <si>
    <t>N3, OB3, OS2</t>
  </si>
  <si>
    <t>DU2, K3</t>
  </si>
  <si>
    <t>DE, N4</t>
  </si>
  <si>
    <t>OS2, PHL</t>
  </si>
  <si>
    <t>OB3, OC, PB</t>
  </si>
  <si>
    <t>DU2, T4</t>
  </si>
  <si>
    <t>DU2, SL</t>
  </si>
  <si>
    <t>K3, N4, OB3, PHL</t>
  </si>
  <si>
    <t>N4, T4</t>
  </si>
  <si>
    <t>JZ, VY</t>
  </si>
  <si>
    <t>JZ, T4</t>
  </si>
  <si>
    <t>K3, OB3, OC, PB</t>
  </si>
  <si>
    <t>N4, OS2, PB, VY</t>
  </si>
  <si>
    <t>OB3, T4, VY</t>
  </si>
  <si>
    <t>DU2, K3, OB3, VY</t>
  </si>
  <si>
    <t>DU2, OB3</t>
  </si>
  <si>
    <t>DU2, N4, OB3, OC, PB, SL</t>
  </si>
  <si>
    <t>DU2, K3, OB3, OC, PB, SL</t>
  </si>
  <si>
    <t>DE, OB3</t>
  </si>
  <si>
    <t>OB3, VY</t>
  </si>
  <si>
    <t>DU2, K3, T4</t>
  </si>
  <si>
    <t>N4, OC</t>
  </si>
  <si>
    <t>PB, T4</t>
  </si>
  <si>
    <t>PB, VY</t>
  </si>
  <si>
    <t>K3, N4, PHL</t>
  </si>
  <si>
    <t>N4, OB3, OS2</t>
  </si>
  <si>
    <t>K3, OB3</t>
  </si>
  <si>
    <t>na toxické plasty, pro děti, ženy mimo ms, toxicita, autointoxikace, spouštět společně s programy, dávat k autointoxikaci</t>
  </si>
  <si>
    <t>dávat na začátek a oddělit je nebo dát k plísním. Roztoči se živí plísněmi a vším, co odpadne z kůže. Podívat se, s čím v těle souvisí a co dalšího je na scanu.</t>
  </si>
  <si>
    <t>Viry bakterie 1-2x</t>
  </si>
  <si>
    <t>Paraziti 2-3x</t>
  </si>
  <si>
    <t>Borelie 3x</t>
  </si>
  <si>
    <t xml:space="preserve"> -  těla se uvolní horkost, horečky a záněty. 2-3x a pak POSTCOVID + podpory.</t>
  </si>
  <si>
    <t>zrtáta chuti, čichu, horečka, kašel, dušnost, dobré po vakcínách a prodělaném covidu</t>
  </si>
  <si>
    <t>vždycky uleví, po otravě jídlem, u první návštěvy 2x max, pak měsíc nedávat</t>
  </si>
  <si>
    <t>jakékoliv svědění kůže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</si>
</sst>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0" fontId="10" fillId="0" borderId="0"/>
    <xf numFmtId="0" fontId="9" fillId="0" borderId="0"/>
    <xf numFmtId="0" fontId="8" fillId="0" borderId="0"/>
  </cellStyleXfs>
  <cellXfs count="102">
    <xf numFmtId="0" fontId="0" fillId="0" borderId="0" xfId="0"/>
    <xf numFmtId="0" fontId="12" fillId="0" borderId="0" xfId="0" applyFont="1"/>
    <xf numFmtId="0" fontId="10" fillId="0" borderId="0" xfId="1"/>
    <xf numFmtId="21" fontId="10" fillId="0" borderId="0" xfId="1" applyNumberFormat="1"/>
    <xf numFmtId="0" fontId="8" fillId="0" borderId="0" xfId="3"/>
    <xf numFmtId="49" fontId="8" fillId="0" borderId="0" xfId="3" applyNumberFormat="1"/>
    <xf numFmtId="21" fontId="8" fillId="0" borderId="0" xfId="3" applyNumberFormat="1"/>
    <xf numFmtId="0" fontId="12" fillId="0" borderId="0" xfId="3" applyFont="1"/>
    <xf numFmtId="0" fontId="12" fillId="0" borderId="0" xfId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6" fillId="0" borderId="0" xfId="1" applyFont="1"/>
    <xf numFmtId="16" fontId="10" fillId="0" borderId="0" xfId="1" applyNumberFormat="1"/>
    <xf numFmtId="17" fontId="10" fillId="0" borderId="0" xfId="1" applyNumberFormat="1"/>
    <xf numFmtId="0" fontId="12" fillId="0" borderId="1" xfId="3" applyFont="1" applyBorder="1"/>
    <xf numFmtId="49" fontId="12" fillId="0" borderId="1" xfId="3" applyNumberFormat="1" applyFont="1" applyBorder="1"/>
    <xf numFmtId="17" fontId="0" fillId="0" borderId="0" xfId="0" applyNumberFormat="1"/>
    <xf numFmtId="0" fontId="12" fillId="0" borderId="1" xfId="1" applyFont="1" applyBorder="1"/>
    <xf numFmtId="0" fontId="10" fillId="0" borderId="0" xfId="1" applyAlignment="1">
      <alignment wrapText="1"/>
    </xf>
    <xf numFmtId="0" fontId="8" fillId="0" borderId="0" xfId="3" applyAlignment="1">
      <alignment vertical="top"/>
    </xf>
    <xf numFmtId="21" fontId="8" fillId="0" borderId="0" xfId="3" applyNumberFormat="1" applyAlignment="1">
      <alignment vertical="top"/>
    </xf>
    <xf numFmtId="0" fontId="8" fillId="0" borderId="0" xfId="3" applyAlignment="1">
      <alignment vertical="top" wrapText="1"/>
    </xf>
    <xf numFmtId="0" fontId="12" fillId="0" borderId="0" xfId="3" applyFont="1" applyAlignment="1">
      <alignment horizontal="left" vertical="top"/>
    </xf>
    <xf numFmtId="0" fontId="8" fillId="0" borderId="0" xfId="3" applyAlignment="1">
      <alignment horizontal="left" vertical="top"/>
    </xf>
    <xf numFmtId="0" fontId="8" fillId="0" borderId="0" xfId="3" applyAlignment="1">
      <alignment horizontal="left" vertical="top" wrapText="1"/>
    </xf>
    <xf numFmtId="49" fontId="12" fillId="0" borderId="0" xfId="3" applyNumberFormat="1" applyFont="1" applyAlignment="1">
      <alignment horizontal="left" vertical="top"/>
    </xf>
    <xf numFmtId="0" fontId="11" fillId="0" borderId="8" xfId="0" applyFont="1" applyBorder="1"/>
    <xf numFmtId="0" fontId="11" fillId="0" borderId="1" xfId="0" applyFont="1" applyBorder="1"/>
    <xf numFmtId="0" fontId="11" fillId="0" borderId="0" xfId="0" applyFont="1"/>
    <xf numFmtId="0" fontId="11" fillId="0" borderId="8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2" fillId="0" borderId="11" xfId="0" applyFont="1" applyBorder="1"/>
    <xf numFmtId="0" fontId="11" fillId="0" borderId="0" xfId="0" applyFont="1" applyAlignment="1">
      <alignment horizontal="left" vertical="top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21" fontId="12" fillId="0" borderId="26" xfId="0" applyNumberFormat="1" applyFont="1" applyBorder="1"/>
    <xf numFmtId="21" fontId="0" fillId="0" borderId="3" xfId="0" applyNumberFormat="1" applyBorder="1"/>
    <xf numFmtId="21" fontId="0" fillId="0" borderId="7" xfId="0" applyNumberFormat="1" applyBorder="1"/>
    <xf numFmtId="21" fontId="12" fillId="0" borderId="5" xfId="0" applyNumberFormat="1" applyFont="1" applyBorder="1"/>
    <xf numFmtId="21" fontId="0" fillId="0" borderId="5" xfId="0" applyNumberFormat="1" applyBorder="1"/>
    <xf numFmtId="21" fontId="12" fillId="0" borderId="7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8" fillId="0" borderId="0" xfId="3" applyAlignment="1">
      <alignment wrapText="1"/>
    </xf>
    <xf numFmtId="0" fontId="8" fillId="0" borderId="1" xfId="3" applyBorder="1"/>
    <xf numFmtId="0" fontId="8" fillId="0" borderId="0" xfId="3" applyAlignment="1">
      <alignment horizontal="right" vertical="top"/>
    </xf>
    <xf numFmtId="49" fontId="8" fillId="0" borderId="0" xfId="3" applyNumberFormat="1" applyAlignment="1">
      <alignment horizontal="right" vertical="top"/>
    </xf>
    <xf numFmtId="21" fontId="8" fillId="0" borderId="0" xfId="3" applyNumberFormat="1" applyAlignment="1">
      <alignment horizontal="right" vertical="top"/>
    </xf>
    <xf numFmtId="0" fontId="2" fillId="0" borderId="0" xfId="3" applyFont="1" applyAlignment="1">
      <alignment horizontal="left" vertical="top"/>
    </xf>
    <xf numFmtId="0" fontId="1" fillId="0" borderId="0" xfId="0" applyFont="1"/>
    <xf numFmtId="0" fontId="12" fillId="0" borderId="6" xfId="0" applyFont="1" applyBorder="1"/>
    <xf numFmtId="0" fontId="12" fillId="0" borderId="25" xfId="0" applyFont="1" applyBorder="1"/>
    <xf numFmtId="0" fontId="12" fillId="0" borderId="4" xfId="0" applyFont="1" applyBorder="1"/>
    <xf numFmtId="0" fontId="12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  <xf numFmtId="21" fontId="3" fillId="0" borderId="0" xfId="1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10" fillId="0" borderId="0" xfId="1" applyAlignment="1">
      <alignment horizontal="left" vertical="top"/>
    </xf>
    <xf numFmtId="21" fontId="10" fillId="0" borderId="0" xfId="1" applyNumberFormat="1" applyAlignment="1">
      <alignment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0" borderId="0" xfId="1" applyFont="1" applyAlignment="1">
      <alignment horizontal="left" vertical="top" wrapText="1"/>
    </xf>
    <xf numFmtId="21" fontId="10" fillId="0" borderId="0" xfId="1" applyNumberFormat="1" applyAlignment="1">
      <alignment horizontal="left" vertical="top" wrapText="1"/>
    </xf>
    <xf numFmtId="0" fontId="10" fillId="0" borderId="0" xfId="1" applyAlignment="1">
      <alignment horizontal="left" vertical="top" wrapText="1"/>
    </xf>
    <xf numFmtId="0" fontId="8" fillId="2" borderId="0" xfId="3" applyFill="1" applyAlignment="1">
      <alignment horizontal="left" vertical="top"/>
    </xf>
    <xf numFmtId="0" fontId="12" fillId="0" borderId="0" xfId="1" applyFont="1" applyAlignment="1">
      <alignment horizontal="center" vertical="center" wrapText="1"/>
    </xf>
    <xf numFmtId="0" fontId="12" fillId="0" borderId="36" xfId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36" xfId="1" applyFont="1" applyBorder="1" applyAlignment="1">
      <alignment horizontal="left" vertical="top" wrapText="1"/>
    </xf>
    <xf numFmtId="0" fontId="10" fillId="0" borderId="36" xfId="1" applyBorder="1" applyAlignment="1">
      <alignment horizontal="left" vertical="top" wrapText="1"/>
    </xf>
    <xf numFmtId="0" fontId="10" fillId="0" borderId="8" xfId="1" applyBorder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0" xfId="1" applyAlignment="1">
      <alignment horizontal="left" vertical="center" wrapText="1"/>
    </xf>
  </cellXfs>
  <cellStyles count="4">
    <cellStyle name="Normální" xfId="0" builtinId="0"/>
    <cellStyle name="Normální 2" xfId="1" xr:uid="{BD769B5C-5369-4B04-80BB-71306B1D6291}"/>
    <cellStyle name="Normální 3" xfId="2" xr:uid="{A1B28C8E-5FFC-4613-9D0F-2AEAF2F190E2}"/>
    <cellStyle name="Normální 4" xfId="3" xr:uid="{4BBF5A81-0E0E-47BE-AFF5-45C385491A1E}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28D0-7435-470B-93EB-4B64DA428810}">
  <dimension ref="A1:AU304"/>
  <sheetViews>
    <sheetView tabSelected="1" zoomScale="115" zoomScaleNormal="115" workbookViewId="0">
      <pane ySplit="1" topLeftCell="A95" activePane="bottomLeft" state="frozen"/>
      <selection activeCell="A2" sqref="A2"/>
      <selection pane="bottomLeft" activeCell="A95" sqref="A95"/>
    </sheetView>
  </sheetViews>
  <sheetFormatPr defaultColWidth="9.26953125" defaultRowHeight="14.5" x14ac:dyDescent="0.35"/>
  <cols>
    <col min="1" max="1" width="24.90625" style="85" bestFit="1" customWidth="1"/>
    <col min="2" max="2" width="7.54296875" style="83" customWidth="1"/>
    <col min="3" max="3" width="8.1796875" style="86" bestFit="1" customWidth="1"/>
    <col min="4" max="4" width="1.7265625" style="83" bestFit="1" customWidth="1"/>
    <col min="5" max="5" width="2.26953125" style="83" bestFit="1" customWidth="1"/>
    <col min="6" max="6" width="4.26953125" style="83" bestFit="1" customWidth="1"/>
    <col min="7" max="7" width="14.54296875" style="85" customWidth="1"/>
    <col min="8" max="8" width="19.90625" style="85" customWidth="1"/>
    <col min="9" max="9" width="18.54296875" style="85" customWidth="1"/>
    <col min="10" max="10" width="15.81640625" style="85" customWidth="1"/>
    <col min="11" max="11" width="4.26953125" style="85" hidden="1" customWidth="1"/>
    <col min="12" max="13" width="4.7265625" style="83" hidden="1" customWidth="1"/>
    <col min="14" max="18" width="5.7265625" style="83" hidden="1" customWidth="1"/>
    <col min="19" max="19" width="4" style="83" hidden="1" customWidth="1"/>
    <col min="20" max="20" width="3.08984375" style="83" hidden="1" customWidth="1"/>
    <col min="21" max="22" width="4.36328125" style="83" hidden="1" customWidth="1"/>
    <col min="23" max="23" width="2.453125" style="83" hidden="1" customWidth="1"/>
    <col min="24" max="26" width="2.90625" style="83" hidden="1" customWidth="1"/>
    <col min="27" max="30" width="3.1796875" style="83" hidden="1" customWidth="1"/>
    <col min="31" max="33" width="4.36328125" style="83" hidden="1" customWidth="1"/>
    <col min="34" max="34" width="3.26953125" style="83" hidden="1" customWidth="1"/>
    <col min="35" max="36" width="4.1796875" style="83" hidden="1" customWidth="1"/>
    <col min="37" max="37" width="4" style="83" hidden="1" customWidth="1"/>
    <col min="38" max="38" width="3.08984375" style="83" hidden="1" customWidth="1"/>
    <col min="39" max="39" width="2.6328125" style="83" hidden="1" customWidth="1"/>
    <col min="40" max="43" width="2.81640625" style="83" hidden="1" customWidth="1"/>
    <col min="44" max="44" width="3.08984375" style="83" hidden="1" customWidth="1"/>
    <col min="45" max="45" width="3" style="83" customWidth="1"/>
    <col min="46" max="16384" width="9.26953125" style="83"/>
  </cols>
  <sheetData>
    <row r="1" spans="1:44" s="95" customFormat="1" ht="29" x14ac:dyDescent="0.35">
      <c r="A1" s="93" t="s">
        <v>1095</v>
      </c>
      <c r="B1" s="93" t="s">
        <v>1096</v>
      </c>
      <c r="C1" s="93" t="s">
        <v>8</v>
      </c>
      <c r="D1" s="93" t="s">
        <v>1037</v>
      </c>
      <c r="E1" s="93" t="s">
        <v>1084</v>
      </c>
      <c r="F1" s="93" t="s">
        <v>1086</v>
      </c>
      <c r="G1" s="93" t="s">
        <v>1098</v>
      </c>
      <c r="H1" s="93" t="s">
        <v>1097</v>
      </c>
      <c r="I1" s="94" t="s">
        <v>1159</v>
      </c>
      <c r="J1" s="93" t="s">
        <v>1136</v>
      </c>
      <c r="K1" s="95" t="s">
        <v>807</v>
      </c>
      <c r="L1" s="95" t="s">
        <v>874</v>
      </c>
      <c r="M1" s="95" t="s">
        <v>852</v>
      </c>
      <c r="N1" s="95" t="s">
        <v>756</v>
      </c>
      <c r="O1" s="95" t="s">
        <v>757</v>
      </c>
      <c r="P1" s="95" t="s">
        <v>754</v>
      </c>
      <c r="Q1" s="95" t="s">
        <v>755</v>
      </c>
      <c r="R1" s="95" t="s">
        <v>752</v>
      </c>
      <c r="S1" s="95" t="s">
        <v>759</v>
      </c>
      <c r="T1" s="95" t="s">
        <v>727</v>
      </c>
      <c r="U1" s="95" t="s">
        <v>728</v>
      </c>
      <c r="V1" s="95" t="s">
        <v>729</v>
      </c>
      <c r="W1" s="95" t="s">
        <v>730</v>
      </c>
      <c r="X1" s="95" t="s">
        <v>731</v>
      </c>
      <c r="Y1" s="95" t="s">
        <v>732</v>
      </c>
      <c r="Z1" s="95" t="s">
        <v>733</v>
      </c>
      <c r="AA1" s="95" t="s">
        <v>734</v>
      </c>
      <c r="AB1" s="95" t="s">
        <v>735</v>
      </c>
      <c r="AC1" s="95" t="s">
        <v>736</v>
      </c>
      <c r="AD1" s="95" t="s">
        <v>737</v>
      </c>
      <c r="AE1" s="95" t="s">
        <v>738</v>
      </c>
      <c r="AF1" s="95" t="s">
        <v>739</v>
      </c>
      <c r="AG1" s="95" t="s">
        <v>740</v>
      </c>
      <c r="AH1" s="95" t="s">
        <v>741</v>
      </c>
      <c r="AI1" s="95" t="s">
        <v>742</v>
      </c>
      <c r="AJ1" s="95" t="s">
        <v>743</v>
      </c>
      <c r="AK1" s="95" t="s">
        <v>744</v>
      </c>
      <c r="AL1" s="95" t="s">
        <v>745</v>
      </c>
      <c r="AM1" s="95" t="s">
        <v>746</v>
      </c>
      <c r="AN1" s="95" t="s">
        <v>747</v>
      </c>
      <c r="AO1" s="95" t="s">
        <v>748</v>
      </c>
      <c r="AP1" s="95" t="s">
        <v>749</v>
      </c>
      <c r="AQ1" s="95" t="s">
        <v>750</v>
      </c>
      <c r="AR1" s="95" t="s">
        <v>751</v>
      </c>
    </row>
    <row r="2" spans="1:44" s="79" customFormat="1" x14ac:dyDescent="0.35">
      <c r="A2" s="76" t="s">
        <v>9</v>
      </c>
      <c r="B2" s="77" t="s">
        <v>715</v>
      </c>
      <c r="C2" s="78">
        <v>3.888888888888889E-2</v>
      </c>
      <c r="D2" s="77" t="s">
        <v>1037</v>
      </c>
      <c r="E2" s="77"/>
      <c r="F2" s="77"/>
      <c r="G2" s="76"/>
      <c r="H2" s="76"/>
      <c r="I2" s="96" t="s">
        <v>1160</v>
      </c>
      <c r="J2" s="76"/>
      <c r="T2" s="77"/>
      <c r="U2" s="77"/>
      <c r="V2" s="77"/>
      <c r="W2" s="77"/>
      <c r="X2" s="77"/>
      <c r="Y2" s="77"/>
      <c r="Z2" s="77"/>
      <c r="AA2" s="79" t="s">
        <v>734</v>
      </c>
      <c r="AB2" s="77"/>
      <c r="AC2" s="77"/>
      <c r="AD2" s="77"/>
      <c r="AE2" s="77"/>
      <c r="AF2" s="77"/>
      <c r="AG2" s="77"/>
      <c r="AH2" s="79" t="s">
        <v>741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s="79" customFormat="1" ht="29" x14ac:dyDescent="0.35">
      <c r="A3" s="76" t="s">
        <v>114</v>
      </c>
      <c r="B3" s="77" t="s">
        <v>714</v>
      </c>
      <c r="C3" s="78">
        <v>3.888888888888889E-2</v>
      </c>
      <c r="D3" s="77"/>
      <c r="E3" s="77"/>
      <c r="F3" s="77"/>
      <c r="G3" s="76" t="s">
        <v>758</v>
      </c>
      <c r="H3" s="76" t="s">
        <v>1036</v>
      </c>
      <c r="I3" s="96" t="s">
        <v>742</v>
      </c>
      <c r="J3" s="76"/>
      <c r="M3" s="79" t="s">
        <v>852</v>
      </c>
      <c r="N3" s="79" t="s">
        <v>756</v>
      </c>
      <c r="O3" s="79" t="s">
        <v>757</v>
      </c>
      <c r="R3" s="79" t="s">
        <v>752</v>
      </c>
      <c r="S3" s="79" t="s">
        <v>753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9" t="s">
        <v>742</v>
      </c>
      <c r="AJ3" s="77"/>
      <c r="AK3" s="77"/>
      <c r="AL3" s="77"/>
      <c r="AM3" s="77"/>
      <c r="AN3" s="77"/>
      <c r="AO3" s="77"/>
      <c r="AP3" s="77"/>
      <c r="AQ3" s="77"/>
      <c r="AR3" s="77"/>
    </row>
    <row r="4" spans="1:44" s="79" customFormat="1" x14ac:dyDescent="0.35">
      <c r="A4" s="76" t="s">
        <v>59</v>
      </c>
      <c r="B4" s="77" t="s">
        <v>713</v>
      </c>
      <c r="C4" s="78">
        <v>3.888888888888889E-2</v>
      </c>
      <c r="D4" s="77" t="s">
        <v>1037</v>
      </c>
      <c r="E4" s="77" t="s">
        <v>1084</v>
      </c>
      <c r="F4" s="77"/>
      <c r="G4" s="76" t="s">
        <v>917</v>
      </c>
      <c r="H4" s="76" t="s">
        <v>1038</v>
      </c>
      <c r="I4" s="96" t="s">
        <v>1161</v>
      </c>
      <c r="J4" s="76"/>
      <c r="L4" s="79" t="s">
        <v>874</v>
      </c>
      <c r="Q4" s="79" t="s">
        <v>755</v>
      </c>
      <c r="T4" s="77"/>
      <c r="U4" s="77" t="s">
        <v>728</v>
      </c>
      <c r="V4" s="77"/>
      <c r="W4" s="77"/>
      <c r="X4" s="77"/>
      <c r="Y4" s="77"/>
      <c r="Z4" s="77"/>
      <c r="AA4" s="77"/>
      <c r="AB4" s="77"/>
      <c r="AC4" s="77"/>
      <c r="AD4" s="77"/>
      <c r="AE4" s="79" t="s">
        <v>738</v>
      </c>
      <c r="AF4" s="77"/>
      <c r="AG4" s="77"/>
      <c r="AH4" s="79" t="s">
        <v>741</v>
      </c>
      <c r="AI4" s="77"/>
      <c r="AJ4" s="77"/>
      <c r="AK4" s="77"/>
      <c r="AL4" s="77"/>
      <c r="AM4" s="79" t="s">
        <v>746</v>
      </c>
      <c r="AN4" s="77"/>
      <c r="AO4" s="77"/>
      <c r="AP4" s="77"/>
      <c r="AQ4" s="77"/>
      <c r="AR4" s="77"/>
    </row>
    <row r="5" spans="1:44" s="79" customFormat="1" ht="29" x14ac:dyDescent="0.35">
      <c r="A5" s="76" t="s">
        <v>115</v>
      </c>
      <c r="B5" s="77" t="s">
        <v>714</v>
      </c>
      <c r="C5" s="78">
        <v>3.888888888888889E-2</v>
      </c>
      <c r="D5" s="77"/>
      <c r="E5" s="77"/>
      <c r="F5" s="77"/>
      <c r="G5" s="76"/>
      <c r="H5" s="76" t="s">
        <v>852</v>
      </c>
      <c r="I5" s="96" t="s">
        <v>727</v>
      </c>
      <c r="J5" s="76"/>
      <c r="M5" s="79" t="s">
        <v>852</v>
      </c>
      <c r="T5" s="77" t="s">
        <v>727</v>
      </c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</row>
    <row r="6" spans="1:44" s="79" customFormat="1" x14ac:dyDescent="0.35">
      <c r="A6" s="76" t="s">
        <v>116</v>
      </c>
      <c r="B6" s="77" t="s">
        <v>714</v>
      </c>
      <c r="C6" s="78">
        <v>3.888888888888889E-2</v>
      </c>
      <c r="D6" s="77"/>
      <c r="E6" s="77"/>
      <c r="F6" s="77"/>
      <c r="G6" s="76"/>
      <c r="H6" s="76" t="s">
        <v>852</v>
      </c>
      <c r="I6" s="96" t="s">
        <v>742</v>
      </c>
      <c r="J6" s="76"/>
      <c r="M6" s="79" t="s">
        <v>852</v>
      </c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9" t="s">
        <v>742</v>
      </c>
      <c r="AJ6" s="77"/>
      <c r="AK6" s="77"/>
      <c r="AL6" s="77"/>
      <c r="AM6" s="77"/>
      <c r="AN6" s="77"/>
      <c r="AO6" s="77"/>
      <c r="AP6" s="77"/>
      <c r="AQ6" s="77"/>
      <c r="AR6" s="77"/>
    </row>
    <row r="7" spans="1:44" s="79" customFormat="1" x14ac:dyDescent="0.35">
      <c r="A7" s="76" t="s">
        <v>117</v>
      </c>
      <c r="B7" s="77" t="s">
        <v>714</v>
      </c>
      <c r="C7" s="78">
        <v>3.888888888888889E-2</v>
      </c>
      <c r="D7" s="77"/>
      <c r="E7" s="77"/>
      <c r="F7" s="77"/>
      <c r="G7" s="76"/>
      <c r="H7" s="76" t="s">
        <v>852</v>
      </c>
      <c r="I7" s="96" t="s">
        <v>742</v>
      </c>
      <c r="J7" s="76"/>
      <c r="M7" s="79" t="s">
        <v>852</v>
      </c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9" t="s">
        <v>742</v>
      </c>
      <c r="AJ7" s="77"/>
      <c r="AK7" s="77"/>
      <c r="AL7" s="77"/>
      <c r="AM7" s="77"/>
      <c r="AN7" s="77"/>
      <c r="AO7" s="77"/>
      <c r="AP7" s="77"/>
      <c r="AQ7" s="77"/>
      <c r="AR7" s="77"/>
    </row>
    <row r="8" spans="1:44" s="79" customFormat="1" x14ac:dyDescent="0.35">
      <c r="A8" s="76" t="s">
        <v>118</v>
      </c>
      <c r="B8" s="77" t="s">
        <v>714</v>
      </c>
      <c r="C8" s="78">
        <v>3.888888888888889E-2</v>
      </c>
      <c r="D8" s="77"/>
      <c r="E8" s="77"/>
      <c r="F8" s="77"/>
      <c r="G8" s="76"/>
      <c r="H8" s="76" t="s">
        <v>852</v>
      </c>
      <c r="I8" s="96" t="s">
        <v>744</v>
      </c>
      <c r="J8" s="76"/>
      <c r="M8" s="79" t="s">
        <v>852</v>
      </c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9" t="s">
        <v>744</v>
      </c>
      <c r="AL8" s="77"/>
      <c r="AM8" s="77"/>
      <c r="AN8" s="77"/>
      <c r="AO8" s="77"/>
      <c r="AP8" s="77"/>
      <c r="AQ8" s="77"/>
      <c r="AR8" s="77"/>
    </row>
    <row r="9" spans="1:44" s="79" customFormat="1" x14ac:dyDescent="0.35">
      <c r="A9" s="76" t="s">
        <v>119</v>
      </c>
      <c r="B9" s="77" t="s">
        <v>714</v>
      </c>
      <c r="C9" s="78">
        <v>3.7499999999999999E-2</v>
      </c>
      <c r="D9" s="77"/>
      <c r="E9" s="77"/>
      <c r="F9" s="77"/>
      <c r="G9" s="76" t="s">
        <v>918</v>
      </c>
      <c r="H9" s="76" t="s">
        <v>1039</v>
      </c>
      <c r="I9" s="96" t="s">
        <v>1162</v>
      </c>
      <c r="J9" s="76"/>
      <c r="M9" s="79" t="s">
        <v>852</v>
      </c>
      <c r="Q9" s="79" t="s">
        <v>755</v>
      </c>
      <c r="T9" s="77"/>
      <c r="U9" s="77"/>
      <c r="V9" s="77"/>
      <c r="W9" s="77"/>
      <c r="X9" s="77"/>
      <c r="Y9" s="77"/>
      <c r="Z9" s="77"/>
      <c r="AA9" s="79" t="s">
        <v>734</v>
      </c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</row>
    <row r="10" spans="1:44" s="79" customFormat="1" ht="29" x14ac:dyDescent="0.35">
      <c r="A10" s="76" t="s">
        <v>120</v>
      </c>
      <c r="B10" s="77" t="s">
        <v>714</v>
      </c>
      <c r="C10" s="78">
        <v>3.7499999999999999E-2</v>
      </c>
      <c r="D10" s="77"/>
      <c r="E10" s="77"/>
      <c r="F10" s="77"/>
      <c r="G10" s="76"/>
      <c r="H10" s="76" t="s">
        <v>852</v>
      </c>
      <c r="I10" s="96" t="s">
        <v>734</v>
      </c>
      <c r="J10" s="76"/>
      <c r="M10" s="79" t="s">
        <v>852</v>
      </c>
      <c r="T10" s="77"/>
      <c r="U10" s="77"/>
      <c r="V10" s="77"/>
      <c r="W10" s="77"/>
      <c r="X10" s="77"/>
      <c r="Y10" s="77"/>
      <c r="Z10" s="77"/>
      <c r="AA10" s="79" t="s">
        <v>734</v>
      </c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</row>
    <row r="11" spans="1:44" s="79" customFormat="1" x14ac:dyDescent="0.35">
      <c r="A11" s="76" t="s">
        <v>10</v>
      </c>
      <c r="B11" s="77" t="s">
        <v>715</v>
      </c>
      <c r="C11" s="78">
        <v>3.888888888888889E-2</v>
      </c>
      <c r="D11" s="77" t="s">
        <v>1037</v>
      </c>
      <c r="E11" s="77"/>
      <c r="F11" s="77"/>
      <c r="G11" s="76">
        <v>401</v>
      </c>
      <c r="H11" s="76" t="s">
        <v>752</v>
      </c>
      <c r="I11" s="96" t="s">
        <v>747</v>
      </c>
      <c r="J11" s="76"/>
      <c r="R11" s="79" t="s">
        <v>752</v>
      </c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9" t="s">
        <v>747</v>
      </c>
      <c r="AO11" s="77"/>
      <c r="AP11" s="77"/>
      <c r="AQ11" s="77"/>
      <c r="AR11" s="77"/>
    </row>
    <row r="12" spans="1:44" s="79" customFormat="1" x14ac:dyDescent="0.35">
      <c r="A12" s="76" t="s">
        <v>11</v>
      </c>
      <c r="B12" s="77" t="s">
        <v>715</v>
      </c>
      <c r="C12" s="78">
        <v>3.888888888888889E-2</v>
      </c>
      <c r="D12" s="77" t="s">
        <v>1037</v>
      </c>
      <c r="E12" s="77"/>
      <c r="F12" s="77"/>
      <c r="G12" s="76" t="s">
        <v>919</v>
      </c>
      <c r="H12" s="76" t="s">
        <v>1040</v>
      </c>
      <c r="I12" s="96" t="s">
        <v>747</v>
      </c>
      <c r="J12" s="76"/>
      <c r="Q12" s="79" t="s">
        <v>755</v>
      </c>
      <c r="R12" s="79" t="s">
        <v>752</v>
      </c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9" t="s">
        <v>747</v>
      </c>
      <c r="AO12" s="77"/>
      <c r="AP12" s="77"/>
      <c r="AQ12" s="77"/>
      <c r="AR12" s="77"/>
    </row>
    <row r="13" spans="1:44" s="79" customFormat="1" ht="29" x14ac:dyDescent="0.35">
      <c r="A13" s="76" t="s">
        <v>12</v>
      </c>
      <c r="B13" s="77" t="s">
        <v>715</v>
      </c>
      <c r="C13" s="78">
        <v>3.888888888888889E-2</v>
      </c>
      <c r="D13" s="77" t="s">
        <v>1037</v>
      </c>
      <c r="E13" s="77"/>
      <c r="F13" s="77"/>
      <c r="G13" s="76"/>
      <c r="H13" s="76"/>
      <c r="I13" s="96" t="s">
        <v>728</v>
      </c>
      <c r="J13" s="76"/>
      <c r="T13" s="77"/>
      <c r="U13" s="77" t="s">
        <v>728</v>
      </c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</row>
    <row r="14" spans="1:44" s="79" customFormat="1" x14ac:dyDescent="0.35">
      <c r="A14" s="76" t="s">
        <v>426</v>
      </c>
      <c r="B14" s="77" t="s">
        <v>714</v>
      </c>
      <c r="C14" s="78">
        <v>3.888888888888889E-2</v>
      </c>
      <c r="D14" s="77"/>
      <c r="E14" s="77"/>
      <c r="F14" s="77"/>
      <c r="G14" s="76"/>
      <c r="H14" s="76" t="s">
        <v>852</v>
      </c>
      <c r="I14" s="96" t="s">
        <v>742</v>
      </c>
      <c r="J14" s="76"/>
      <c r="M14" s="79" t="s">
        <v>852</v>
      </c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9" t="s">
        <v>742</v>
      </c>
      <c r="AJ14" s="77"/>
      <c r="AK14" s="77"/>
      <c r="AL14" s="77"/>
      <c r="AM14" s="77"/>
      <c r="AN14" s="77"/>
      <c r="AO14" s="77"/>
      <c r="AP14" s="77"/>
      <c r="AQ14" s="77"/>
      <c r="AR14" s="77"/>
    </row>
    <row r="15" spans="1:44" s="79" customFormat="1" x14ac:dyDescent="0.35">
      <c r="A15" s="76" t="s">
        <v>121</v>
      </c>
      <c r="B15" s="77" t="s">
        <v>714</v>
      </c>
      <c r="C15" s="78">
        <v>2.4999999999999998E-2</v>
      </c>
      <c r="D15" s="77"/>
      <c r="E15" s="77"/>
      <c r="F15" s="77"/>
      <c r="G15" s="76"/>
      <c r="H15" s="76" t="s">
        <v>852</v>
      </c>
      <c r="I15" s="96"/>
      <c r="J15" s="76"/>
      <c r="M15" s="79" t="s">
        <v>852</v>
      </c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</row>
    <row r="16" spans="1:44" s="79" customFormat="1" x14ac:dyDescent="0.35">
      <c r="A16" s="76" t="s">
        <v>13</v>
      </c>
      <c r="B16" s="77" t="s">
        <v>715</v>
      </c>
      <c r="C16" s="78">
        <v>3.888888888888889E-2</v>
      </c>
      <c r="D16" s="77" t="s">
        <v>1037</v>
      </c>
      <c r="E16" s="77"/>
      <c r="F16" s="77"/>
      <c r="G16" s="76" t="s">
        <v>720</v>
      </c>
      <c r="H16" s="76" t="s">
        <v>1041</v>
      </c>
      <c r="I16" s="96" t="s">
        <v>728</v>
      </c>
      <c r="J16" s="76"/>
      <c r="K16" s="79" t="s">
        <v>807</v>
      </c>
      <c r="R16" s="79" t="s">
        <v>752</v>
      </c>
      <c r="S16" s="79" t="s">
        <v>753</v>
      </c>
      <c r="T16" s="77"/>
      <c r="U16" s="77" t="s">
        <v>728</v>
      </c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</row>
    <row r="17" spans="1:44" s="79" customFormat="1" x14ac:dyDescent="0.35">
      <c r="A17" s="76" t="s">
        <v>218</v>
      </c>
      <c r="B17" s="77" t="s">
        <v>716</v>
      </c>
      <c r="C17" s="78">
        <v>3.888888888888889E-2</v>
      </c>
      <c r="D17" s="77"/>
      <c r="E17" s="77"/>
      <c r="F17" s="77"/>
      <c r="G17" s="76" t="s">
        <v>1148</v>
      </c>
      <c r="H17" s="76" t="s">
        <v>757</v>
      </c>
      <c r="I17" s="96" t="s">
        <v>1163</v>
      </c>
      <c r="J17" s="76"/>
      <c r="O17" s="79" t="s">
        <v>757</v>
      </c>
      <c r="T17" s="77"/>
      <c r="U17" s="77"/>
      <c r="V17" s="77"/>
      <c r="W17" s="77"/>
      <c r="X17" s="77" t="s">
        <v>731</v>
      </c>
      <c r="Y17" s="77"/>
      <c r="Z17" s="77"/>
      <c r="AA17" s="77"/>
      <c r="AB17" s="77"/>
      <c r="AC17" s="77"/>
      <c r="AD17" s="77"/>
      <c r="AE17" s="79" t="s">
        <v>738</v>
      </c>
      <c r="AF17" s="77"/>
      <c r="AG17" s="77"/>
      <c r="AH17" s="79" t="s">
        <v>741</v>
      </c>
      <c r="AI17" s="77"/>
      <c r="AJ17" s="77"/>
      <c r="AK17" s="77"/>
      <c r="AL17" s="77"/>
      <c r="AM17" s="77"/>
      <c r="AN17" s="77"/>
      <c r="AO17" s="77"/>
      <c r="AP17" s="77"/>
      <c r="AQ17" s="77"/>
      <c r="AR17" s="77"/>
    </row>
    <row r="18" spans="1:44" s="79" customFormat="1" ht="29" x14ac:dyDescent="0.35">
      <c r="A18" s="76" t="s">
        <v>14</v>
      </c>
      <c r="B18" s="77" t="s">
        <v>715</v>
      </c>
      <c r="C18" s="78">
        <v>3.888888888888889E-2</v>
      </c>
      <c r="D18" s="77" t="s">
        <v>1037</v>
      </c>
      <c r="E18" s="77"/>
      <c r="F18" s="77"/>
      <c r="G18" s="76" t="s">
        <v>760</v>
      </c>
      <c r="H18" s="76" t="s">
        <v>1042</v>
      </c>
      <c r="I18" s="96" t="s">
        <v>734</v>
      </c>
      <c r="J18" s="76"/>
      <c r="O18" s="79" t="s">
        <v>757</v>
      </c>
      <c r="P18" s="79" t="s">
        <v>754</v>
      </c>
      <c r="R18" s="79" t="s">
        <v>752</v>
      </c>
      <c r="T18" s="77"/>
      <c r="U18" s="77"/>
      <c r="V18" s="77"/>
      <c r="W18" s="77"/>
      <c r="X18" s="77"/>
      <c r="Y18" s="77"/>
      <c r="Z18" s="77"/>
      <c r="AA18" s="79" t="s">
        <v>734</v>
      </c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</row>
    <row r="19" spans="1:44" s="79" customFormat="1" ht="29" x14ac:dyDescent="0.35">
      <c r="A19" s="76" t="s">
        <v>15</v>
      </c>
      <c r="B19" s="77" t="s">
        <v>715</v>
      </c>
      <c r="C19" s="78">
        <v>3.888888888888889E-2</v>
      </c>
      <c r="D19" s="77" t="s">
        <v>1037</v>
      </c>
      <c r="E19" s="77"/>
      <c r="F19" s="77"/>
      <c r="G19" s="76" t="s">
        <v>760</v>
      </c>
      <c r="H19" s="76" t="s">
        <v>1042</v>
      </c>
      <c r="I19" s="96" t="s">
        <v>1164</v>
      </c>
      <c r="J19" s="76"/>
      <c r="O19" s="79" t="s">
        <v>757</v>
      </c>
      <c r="P19" s="79" t="s">
        <v>754</v>
      </c>
      <c r="R19" s="79" t="s">
        <v>752</v>
      </c>
      <c r="T19" s="77"/>
      <c r="U19" s="77"/>
      <c r="V19" s="77"/>
      <c r="W19" s="77"/>
      <c r="X19" s="77"/>
      <c r="Y19" s="77"/>
      <c r="Z19" s="77"/>
      <c r="AA19" s="79" t="s">
        <v>734</v>
      </c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9" t="s">
        <v>745</v>
      </c>
      <c r="AM19" s="77"/>
      <c r="AN19" s="77"/>
      <c r="AO19" s="77"/>
      <c r="AP19" s="77"/>
      <c r="AQ19" s="77"/>
      <c r="AR19" s="77"/>
    </row>
    <row r="20" spans="1:44" s="79" customFormat="1" ht="43.5" x14ac:dyDescent="0.35">
      <c r="A20" s="76" t="s">
        <v>122</v>
      </c>
      <c r="B20" s="77" t="s">
        <v>714</v>
      </c>
      <c r="C20" s="78">
        <v>3.888888888888889E-2</v>
      </c>
      <c r="D20" s="77"/>
      <c r="E20" s="77"/>
      <c r="F20" s="77"/>
      <c r="G20" s="76" t="s">
        <v>1147</v>
      </c>
      <c r="H20" s="76" t="s">
        <v>1039</v>
      </c>
      <c r="I20" s="96"/>
      <c r="J20" s="76"/>
      <c r="M20" s="79" t="s">
        <v>852</v>
      </c>
      <c r="Q20" s="79" t="s">
        <v>755</v>
      </c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</row>
    <row r="21" spans="1:44" s="79" customFormat="1" x14ac:dyDescent="0.35">
      <c r="A21" s="76" t="s">
        <v>123</v>
      </c>
      <c r="B21" s="77" t="s">
        <v>714</v>
      </c>
      <c r="C21" s="78">
        <v>3.888888888888889E-2</v>
      </c>
      <c r="D21" s="77"/>
      <c r="E21" s="77"/>
      <c r="F21" s="77"/>
      <c r="G21" s="76">
        <v>388</v>
      </c>
      <c r="H21" s="76" t="s">
        <v>1039</v>
      </c>
      <c r="I21" s="96" t="s">
        <v>1165</v>
      </c>
      <c r="J21" s="76"/>
      <c r="M21" s="79" t="s">
        <v>852</v>
      </c>
      <c r="Q21" s="79" t="s">
        <v>755</v>
      </c>
      <c r="T21" s="77"/>
      <c r="U21" s="79" t="s">
        <v>728</v>
      </c>
      <c r="V21" s="77"/>
      <c r="W21" s="77"/>
      <c r="X21" s="77" t="s">
        <v>731</v>
      </c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9" t="s">
        <v>747</v>
      </c>
      <c r="AO21" s="77"/>
      <c r="AP21" s="77"/>
      <c r="AQ21" s="77"/>
      <c r="AR21" s="77"/>
    </row>
    <row r="22" spans="1:44" s="79" customFormat="1" x14ac:dyDescent="0.35">
      <c r="A22" s="76" t="s">
        <v>124</v>
      </c>
      <c r="B22" s="77" t="s">
        <v>714</v>
      </c>
      <c r="C22" s="78">
        <v>3.888888888888889E-2</v>
      </c>
      <c r="D22" s="77"/>
      <c r="E22" s="77"/>
      <c r="F22" s="77"/>
      <c r="G22" s="76" t="s">
        <v>920</v>
      </c>
      <c r="H22" s="76" t="s">
        <v>1043</v>
      </c>
      <c r="I22" s="96" t="s">
        <v>1165</v>
      </c>
      <c r="J22" s="76"/>
      <c r="M22" s="79" t="s">
        <v>852</v>
      </c>
      <c r="P22" s="79" t="s">
        <v>754</v>
      </c>
      <c r="Q22" s="79" t="s">
        <v>755</v>
      </c>
      <c r="T22" s="77"/>
      <c r="U22" s="79" t="s">
        <v>728</v>
      </c>
      <c r="V22" s="77"/>
      <c r="W22" s="77"/>
      <c r="X22" s="77" t="s">
        <v>731</v>
      </c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9" t="s">
        <v>747</v>
      </c>
      <c r="AO22" s="77"/>
      <c r="AP22" s="77"/>
      <c r="AQ22" s="77"/>
      <c r="AR22" s="77"/>
    </row>
    <row r="23" spans="1:44" s="79" customFormat="1" x14ac:dyDescent="0.35">
      <c r="A23" s="76" t="s">
        <v>125</v>
      </c>
      <c r="B23" s="77" t="s">
        <v>714</v>
      </c>
      <c r="C23" s="78">
        <v>3.888888888888889E-2</v>
      </c>
      <c r="D23" s="77"/>
      <c r="E23" s="77"/>
      <c r="F23" s="77" t="s">
        <v>1087</v>
      </c>
      <c r="G23" s="76">
        <v>325</v>
      </c>
      <c r="H23" s="76" t="s">
        <v>1043</v>
      </c>
      <c r="I23" s="96"/>
      <c r="J23" s="76"/>
      <c r="M23" s="79" t="s">
        <v>852</v>
      </c>
      <c r="P23" s="79" t="s">
        <v>754</v>
      </c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</row>
    <row r="24" spans="1:44" s="79" customFormat="1" x14ac:dyDescent="0.35">
      <c r="A24" s="76" t="s">
        <v>16</v>
      </c>
      <c r="B24" s="77" t="s">
        <v>715</v>
      </c>
      <c r="C24" s="78">
        <v>3.888888888888889E-2</v>
      </c>
      <c r="D24" s="77" t="s">
        <v>1037</v>
      </c>
      <c r="E24" s="77"/>
      <c r="F24" s="77"/>
      <c r="G24" s="76">
        <v>460</v>
      </c>
      <c r="H24" s="76" t="s">
        <v>753</v>
      </c>
      <c r="I24" s="96" t="s">
        <v>747</v>
      </c>
      <c r="J24" s="76"/>
      <c r="S24" s="79" t="s">
        <v>753</v>
      </c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9" t="s">
        <v>747</v>
      </c>
      <c r="AO24" s="77"/>
      <c r="AP24" s="77"/>
      <c r="AQ24" s="77"/>
      <c r="AR24" s="77"/>
    </row>
    <row r="25" spans="1:44" s="79" customFormat="1" x14ac:dyDescent="0.35">
      <c r="A25" s="76" t="s">
        <v>127</v>
      </c>
      <c r="B25" s="77" t="s">
        <v>714</v>
      </c>
      <c r="C25" s="78">
        <v>3.7499999999999999E-2</v>
      </c>
      <c r="D25" s="77"/>
      <c r="E25" s="77"/>
      <c r="F25" s="77"/>
      <c r="G25" s="76"/>
      <c r="H25" s="76" t="s">
        <v>852</v>
      </c>
      <c r="I25" s="96"/>
      <c r="J25" s="76"/>
      <c r="M25" s="79" t="s">
        <v>852</v>
      </c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</row>
    <row r="26" spans="1:44" s="79" customFormat="1" x14ac:dyDescent="0.35">
      <c r="A26" s="76" t="s">
        <v>128</v>
      </c>
      <c r="B26" s="77" t="s">
        <v>714</v>
      </c>
      <c r="C26" s="78">
        <v>3.7499999999999999E-2</v>
      </c>
      <c r="D26" s="77"/>
      <c r="E26" s="77"/>
      <c r="F26" s="77"/>
      <c r="G26" s="76" t="s">
        <v>761</v>
      </c>
      <c r="H26" s="76" t="s">
        <v>1039</v>
      </c>
      <c r="I26" s="96" t="s">
        <v>734</v>
      </c>
      <c r="J26" s="76"/>
      <c r="M26" s="79" t="s">
        <v>852</v>
      </c>
      <c r="Q26" s="79" t="s">
        <v>755</v>
      </c>
      <c r="T26" s="77"/>
      <c r="U26" s="77"/>
      <c r="V26" s="77"/>
      <c r="W26" s="77"/>
      <c r="X26" s="77"/>
      <c r="Y26" s="77"/>
      <c r="Z26" s="77"/>
      <c r="AA26" s="79" t="s">
        <v>734</v>
      </c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</row>
    <row r="27" spans="1:44" s="79" customFormat="1" x14ac:dyDescent="0.35">
      <c r="A27" s="76" t="s">
        <v>129</v>
      </c>
      <c r="B27" s="77" t="s">
        <v>714</v>
      </c>
      <c r="C27" s="78">
        <v>3.7499999999999999E-2</v>
      </c>
      <c r="D27" s="77"/>
      <c r="E27" s="77"/>
      <c r="F27" s="77"/>
      <c r="G27" s="76"/>
      <c r="H27" s="76" t="s">
        <v>852</v>
      </c>
      <c r="I27" s="96" t="s">
        <v>734</v>
      </c>
      <c r="J27" s="76"/>
      <c r="M27" s="79" t="s">
        <v>852</v>
      </c>
      <c r="T27" s="77"/>
      <c r="U27" s="77"/>
      <c r="V27" s="77"/>
      <c r="W27" s="77"/>
      <c r="X27" s="77"/>
      <c r="Y27" s="77"/>
      <c r="Z27" s="77"/>
      <c r="AA27" s="79" t="s">
        <v>734</v>
      </c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</row>
    <row r="28" spans="1:44" s="79" customFormat="1" x14ac:dyDescent="0.35">
      <c r="A28" s="76" t="s">
        <v>130</v>
      </c>
      <c r="B28" s="77" t="s">
        <v>714</v>
      </c>
      <c r="C28" s="78">
        <v>3.7499999999999999E-2</v>
      </c>
      <c r="D28" s="77"/>
      <c r="E28" s="77"/>
      <c r="F28" s="77"/>
      <c r="G28" s="76"/>
      <c r="H28" s="76" t="s">
        <v>852</v>
      </c>
      <c r="I28" s="96" t="s">
        <v>734</v>
      </c>
      <c r="J28" s="76"/>
      <c r="M28" s="79" t="s">
        <v>852</v>
      </c>
      <c r="T28" s="77"/>
      <c r="U28" s="77"/>
      <c r="V28" s="77"/>
      <c r="W28" s="77"/>
      <c r="X28" s="77"/>
      <c r="Y28" s="77"/>
      <c r="Z28" s="77"/>
      <c r="AA28" s="79" t="s">
        <v>734</v>
      </c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</row>
    <row r="29" spans="1:44" s="79" customFormat="1" x14ac:dyDescent="0.35">
      <c r="A29" s="76" t="s">
        <v>131</v>
      </c>
      <c r="B29" s="77" t="s">
        <v>714</v>
      </c>
      <c r="C29" s="78">
        <v>3.7499999999999999E-2</v>
      </c>
      <c r="D29" s="77"/>
      <c r="E29" s="77"/>
      <c r="F29" s="77"/>
      <c r="G29" s="76"/>
      <c r="H29" s="76" t="s">
        <v>852</v>
      </c>
      <c r="I29" s="96" t="s">
        <v>734</v>
      </c>
      <c r="J29" s="76"/>
      <c r="M29" s="79" t="s">
        <v>852</v>
      </c>
      <c r="T29" s="77"/>
      <c r="U29" s="77"/>
      <c r="V29" s="77"/>
      <c r="W29" s="77"/>
      <c r="X29" s="77"/>
      <c r="Y29" s="77"/>
      <c r="Z29" s="77"/>
      <c r="AA29" s="79" t="s">
        <v>734</v>
      </c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</row>
    <row r="30" spans="1:44" s="79" customFormat="1" ht="29" x14ac:dyDescent="0.35">
      <c r="A30" s="76" t="s">
        <v>60</v>
      </c>
      <c r="B30" s="77" t="s">
        <v>713</v>
      </c>
      <c r="C30" s="78">
        <v>3.888888888888889E-2</v>
      </c>
      <c r="D30" s="77"/>
      <c r="E30" s="77"/>
      <c r="F30" s="77"/>
      <c r="G30" s="76"/>
      <c r="H30" s="76"/>
      <c r="I30" s="96" t="s">
        <v>1166</v>
      </c>
      <c r="J30" s="76"/>
      <c r="T30" s="77"/>
      <c r="U30" s="77"/>
      <c r="V30" s="77"/>
      <c r="W30" s="77"/>
      <c r="X30" s="77" t="s">
        <v>731</v>
      </c>
      <c r="Y30" s="77"/>
      <c r="Z30" s="77"/>
      <c r="AA30" s="79" t="s">
        <v>734</v>
      </c>
      <c r="AB30" s="77"/>
      <c r="AC30" s="77"/>
      <c r="AD30" s="77"/>
      <c r="AE30" s="77"/>
      <c r="AF30" s="77"/>
      <c r="AG30" s="77"/>
      <c r="AH30" s="79" t="s">
        <v>741</v>
      </c>
      <c r="AI30" s="77"/>
      <c r="AJ30" s="77"/>
      <c r="AK30" s="77"/>
      <c r="AL30" s="77"/>
      <c r="AM30" s="77"/>
      <c r="AN30" s="77"/>
      <c r="AO30" s="77"/>
      <c r="AP30" s="77"/>
      <c r="AQ30" s="77"/>
      <c r="AR30" s="77"/>
    </row>
    <row r="31" spans="1:44" s="79" customFormat="1" x14ac:dyDescent="0.35">
      <c r="A31" s="76" t="s">
        <v>17</v>
      </c>
      <c r="B31" s="77" t="s">
        <v>715</v>
      </c>
      <c r="C31" s="78">
        <v>3.7499999999999999E-2</v>
      </c>
      <c r="D31" s="77" t="s">
        <v>1037</v>
      </c>
      <c r="E31" s="77"/>
      <c r="F31" s="77"/>
      <c r="G31" s="76">
        <v>365</v>
      </c>
      <c r="H31" s="76" t="s">
        <v>755</v>
      </c>
      <c r="I31" s="96" t="s">
        <v>1167</v>
      </c>
      <c r="J31" s="76"/>
      <c r="Q31" s="79" t="s">
        <v>755</v>
      </c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9" t="s">
        <v>742</v>
      </c>
      <c r="AJ31" s="77"/>
      <c r="AK31" s="77"/>
      <c r="AL31" s="77"/>
      <c r="AM31" s="77"/>
      <c r="AN31" s="79" t="s">
        <v>747</v>
      </c>
      <c r="AO31" s="77"/>
      <c r="AP31" s="77"/>
      <c r="AQ31" s="77"/>
      <c r="AR31" s="77"/>
    </row>
    <row r="32" spans="1:44" s="79" customFormat="1" x14ac:dyDescent="0.35">
      <c r="A32" s="76" t="s">
        <v>132</v>
      </c>
      <c r="B32" s="77" t="s">
        <v>714</v>
      </c>
      <c r="C32" s="78">
        <v>3.888888888888889E-2</v>
      </c>
      <c r="D32" s="77"/>
      <c r="E32" s="77"/>
      <c r="F32" s="77"/>
      <c r="G32" s="76" t="s">
        <v>921</v>
      </c>
      <c r="H32" s="76" t="s">
        <v>1044</v>
      </c>
      <c r="I32" s="96" t="s">
        <v>728</v>
      </c>
      <c r="J32" s="76"/>
      <c r="M32" s="79" t="s">
        <v>852</v>
      </c>
      <c r="P32" s="79" t="s">
        <v>754</v>
      </c>
      <c r="T32" s="77"/>
      <c r="U32" s="79" t="s">
        <v>728</v>
      </c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</row>
    <row r="33" spans="1:44" s="79" customFormat="1" x14ac:dyDescent="0.35">
      <c r="A33" s="76" t="s">
        <v>61</v>
      </c>
      <c r="B33" s="77" t="s">
        <v>713</v>
      </c>
      <c r="C33" s="78">
        <v>3.888888888888889E-2</v>
      </c>
      <c r="D33" s="77"/>
      <c r="E33" s="77"/>
      <c r="F33" s="77"/>
      <c r="G33" s="76"/>
      <c r="H33" s="76"/>
      <c r="I33" s="96" t="s">
        <v>1168</v>
      </c>
      <c r="J33" s="76"/>
      <c r="T33" s="77"/>
      <c r="U33" s="77"/>
      <c r="V33" s="77"/>
      <c r="W33" s="77"/>
      <c r="X33" s="77"/>
      <c r="Y33" s="77"/>
      <c r="Z33" s="77"/>
      <c r="AA33" s="79" t="s">
        <v>734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9" t="s">
        <v>746</v>
      </c>
      <c r="AN33" s="77"/>
      <c r="AO33" s="77"/>
      <c r="AP33" s="77"/>
      <c r="AQ33" s="77"/>
      <c r="AR33" s="77"/>
    </row>
    <row r="34" spans="1:44" s="79" customFormat="1" x14ac:dyDescent="0.35">
      <c r="A34" s="76" t="s">
        <v>133</v>
      </c>
      <c r="B34" s="77" t="s">
        <v>714</v>
      </c>
      <c r="C34" s="78">
        <v>3.888888888888889E-2</v>
      </c>
      <c r="D34" s="77" t="s">
        <v>1037</v>
      </c>
      <c r="E34" s="77"/>
      <c r="F34" s="77"/>
      <c r="G34" s="76">
        <v>387</v>
      </c>
      <c r="H34" s="76" t="s">
        <v>755</v>
      </c>
      <c r="I34" s="96" t="s">
        <v>1164</v>
      </c>
      <c r="J34" s="76"/>
      <c r="Q34" s="79" t="s">
        <v>755</v>
      </c>
      <c r="T34" s="77"/>
      <c r="U34" s="77"/>
      <c r="V34" s="77"/>
      <c r="W34" s="77"/>
      <c r="X34" s="77"/>
      <c r="Y34" s="77"/>
      <c r="Z34" s="77"/>
      <c r="AA34" s="79" t="s">
        <v>734</v>
      </c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9" t="s">
        <v>745</v>
      </c>
      <c r="AM34" s="77"/>
      <c r="AN34" s="77"/>
      <c r="AO34" s="77"/>
      <c r="AP34" s="77"/>
      <c r="AQ34" s="77"/>
      <c r="AR34" s="77"/>
    </row>
    <row r="35" spans="1:44" s="79" customFormat="1" x14ac:dyDescent="0.35">
      <c r="A35" s="76" t="s">
        <v>427</v>
      </c>
      <c r="B35" s="77" t="s">
        <v>714</v>
      </c>
      <c r="C35" s="78">
        <v>3.7499999999999999E-2</v>
      </c>
      <c r="D35" s="77" t="s">
        <v>1037</v>
      </c>
      <c r="E35" s="77"/>
      <c r="F35" s="77"/>
      <c r="G35" s="76"/>
      <c r="H35" s="76"/>
      <c r="I35" s="96"/>
      <c r="J35" s="76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</row>
    <row r="36" spans="1:44" s="79" customFormat="1" x14ac:dyDescent="0.35">
      <c r="A36" s="76" t="s">
        <v>428</v>
      </c>
      <c r="B36" s="77" t="s">
        <v>714</v>
      </c>
      <c r="C36" s="78">
        <v>3.7499999999999999E-2</v>
      </c>
      <c r="D36" s="77" t="s">
        <v>1037</v>
      </c>
      <c r="E36" s="77"/>
      <c r="F36" s="77"/>
      <c r="G36" s="76"/>
      <c r="H36" s="76"/>
      <c r="I36" s="96"/>
      <c r="J36" s="76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</row>
    <row r="37" spans="1:44" s="79" customFormat="1" x14ac:dyDescent="0.35">
      <c r="A37" s="76" t="s">
        <v>429</v>
      </c>
      <c r="B37" s="77" t="s">
        <v>714</v>
      </c>
      <c r="C37" s="78">
        <v>3.7499999999999999E-2</v>
      </c>
      <c r="D37" s="77" t="s">
        <v>1037</v>
      </c>
      <c r="E37" s="77"/>
      <c r="F37" s="77"/>
      <c r="G37" s="76"/>
      <c r="H37" s="76"/>
      <c r="I37" s="96"/>
      <c r="J37" s="76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</row>
    <row r="38" spans="1:44" s="79" customFormat="1" x14ac:dyDescent="0.35">
      <c r="A38" s="76" t="s">
        <v>134</v>
      </c>
      <c r="B38" s="77" t="s">
        <v>714</v>
      </c>
      <c r="C38" s="78">
        <v>3.888888888888889E-2</v>
      </c>
      <c r="D38" s="77" t="s">
        <v>1037</v>
      </c>
      <c r="E38" s="77"/>
      <c r="F38" s="77"/>
      <c r="G38" s="76">
        <v>380</v>
      </c>
      <c r="H38" s="76" t="s">
        <v>755</v>
      </c>
      <c r="I38" s="96" t="s">
        <v>1164</v>
      </c>
      <c r="J38" s="76"/>
      <c r="Q38" s="79" t="s">
        <v>755</v>
      </c>
      <c r="T38" s="77"/>
      <c r="U38" s="77"/>
      <c r="V38" s="77"/>
      <c r="W38" s="77"/>
      <c r="X38" s="77"/>
      <c r="Y38" s="77"/>
      <c r="Z38" s="77"/>
      <c r="AA38" s="79" t="s">
        <v>734</v>
      </c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9" t="s">
        <v>745</v>
      </c>
      <c r="AM38" s="77"/>
      <c r="AN38" s="77"/>
      <c r="AO38" s="77"/>
      <c r="AP38" s="77"/>
      <c r="AQ38" s="77"/>
      <c r="AR38" s="77"/>
    </row>
    <row r="39" spans="1:44" s="79" customFormat="1" x14ac:dyDescent="0.35">
      <c r="A39" s="76" t="s">
        <v>430</v>
      </c>
      <c r="B39" s="77" t="s">
        <v>714</v>
      </c>
      <c r="C39" s="78">
        <v>3.7499999999999999E-2</v>
      </c>
      <c r="D39" s="77" t="s">
        <v>1037</v>
      </c>
      <c r="E39" s="77"/>
      <c r="F39" s="77"/>
      <c r="G39" s="76"/>
      <c r="H39" s="76"/>
      <c r="I39" s="96"/>
      <c r="J39" s="76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</row>
    <row r="40" spans="1:44" s="79" customFormat="1" x14ac:dyDescent="0.35">
      <c r="A40" s="76" t="s">
        <v>431</v>
      </c>
      <c r="B40" s="77" t="s">
        <v>714</v>
      </c>
      <c r="C40" s="78">
        <v>3.7499999999999999E-2</v>
      </c>
      <c r="D40" s="77" t="s">
        <v>1037</v>
      </c>
      <c r="E40" s="77"/>
      <c r="F40" s="77"/>
      <c r="G40" s="76"/>
      <c r="H40" s="76"/>
      <c r="I40" s="96"/>
      <c r="J40" s="76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</row>
    <row r="41" spans="1:44" s="79" customFormat="1" x14ac:dyDescent="0.35">
      <c r="A41" s="76" t="s">
        <v>432</v>
      </c>
      <c r="B41" s="77" t="s">
        <v>714</v>
      </c>
      <c r="C41" s="78">
        <v>3.7499999999999999E-2</v>
      </c>
      <c r="D41" s="77" t="s">
        <v>1037</v>
      </c>
      <c r="E41" s="77"/>
      <c r="F41" s="77"/>
      <c r="G41" s="76"/>
      <c r="H41" s="76"/>
      <c r="I41" s="96"/>
      <c r="J41" s="76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</row>
    <row r="42" spans="1:44" s="79" customFormat="1" x14ac:dyDescent="0.35">
      <c r="A42" s="76" t="s">
        <v>433</v>
      </c>
      <c r="B42" s="77" t="s">
        <v>714</v>
      </c>
      <c r="C42" s="78">
        <v>3.7499999999999999E-2</v>
      </c>
      <c r="D42" s="77" t="s">
        <v>1037</v>
      </c>
      <c r="E42" s="77"/>
      <c r="F42" s="77"/>
      <c r="G42" s="76"/>
      <c r="H42" s="76"/>
      <c r="I42" s="96"/>
      <c r="J42" s="76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</row>
    <row r="43" spans="1:44" s="79" customFormat="1" x14ac:dyDescent="0.35">
      <c r="A43" s="76" t="s">
        <v>135</v>
      </c>
      <c r="B43" s="77" t="s">
        <v>714</v>
      </c>
      <c r="C43" s="78">
        <v>3.7499999999999999E-2</v>
      </c>
      <c r="D43" s="77" t="s">
        <v>1037</v>
      </c>
      <c r="E43" s="77"/>
      <c r="F43" s="77"/>
      <c r="G43" s="76">
        <v>382</v>
      </c>
      <c r="H43" s="76" t="s">
        <v>755</v>
      </c>
      <c r="I43" s="96" t="s">
        <v>1164</v>
      </c>
      <c r="J43" s="76"/>
      <c r="Q43" s="79" t="s">
        <v>755</v>
      </c>
      <c r="T43" s="77"/>
      <c r="U43" s="77"/>
      <c r="V43" s="77"/>
      <c r="W43" s="77"/>
      <c r="X43" s="77"/>
      <c r="Y43" s="77"/>
      <c r="Z43" s="77"/>
      <c r="AA43" s="79" t="s">
        <v>734</v>
      </c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9" t="s">
        <v>745</v>
      </c>
      <c r="AM43" s="77"/>
      <c r="AN43" s="77"/>
      <c r="AO43" s="77"/>
      <c r="AP43" s="77"/>
      <c r="AQ43" s="77"/>
      <c r="AR43" s="77"/>
    </row>
    <row r="44" spans="1:44" s="79" customFormat="1" x14ac:dyDescent="0.35">
      <c r="A44" s="76" t="s">
        <v>434</v>
      </c>
      <c r="B44" s="77" t="s">
        <v>714</v>
      </c>
      <c r="C44" s="78">
        <v>3.7499999999999999E-2</v>
      </c>
      <c r="D44" s="77" t="s">
        <v>1037</v>
      </c>
      <c r="E44" s="77"/>
      <c r="F44" s="77"/>
      <c r="G44" s="76"/>
      <c r="H44" s="76"/>
      <c r="I44" s="96"/>
      <c r="J44" s="76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</row>
    <row r="45" spans="1:44" s="79" customFormat="1" x14ac:dyDescent="0.35">
      <c r="A45" s="76" t="s">
        <v>435</v>
      </c>
      <c r="B45" s="77" t="s">
        <v>714</v>
      </c>
      <c r="C45" s="78">
        <v>3.7499999999999999E-2</v>
      </c>
      <c r="D45" s="77" t="s">
        <v>1037</v>
      </c>
      <c r="E45" s="77"/>
      <c r="F45" s="77"/>
      <c r="G45" s="76"/>
      <c r="H45" s="76"/>
      <c r="I45" s="96"/>
      <c r="J45" s="76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</row>
    <row r="46" spans="1:44" s="79" customFormat="1" x14ac:dyDescent="0.35">
      <c r="A46" s="76" t="s">
        <v>136</v>
      </c>
      <c r="B46" s="77" t="s">
        <v>714</v>
      </c>
      <c r="C46" s="78">
        <v>3.7499999999999999E-2</v>
      </c>
      <c r="D46" s="77" t="s">
        <v>1037</v>
      </c>
      <c r="E46" s="77"/>
      <c r="F46" s="77"/>
      <c r="G46" s="76"/>
      <c r="H46" s="76"/>
      <c r="I46" s="96" t="s">
        <v>1164</v>
      </c>
      <c r="J46" s="76"/>
      <c r="T46" s="77"/>
      <c r="U46" s="77"/>
      <c r="V46" s="77"/>
      <c r="W46" s="77"/>
      <c r="X46" s="77"/>
      <c r="Y46" s="77"/>
      <c r="Z46" s="77"/>
      <c r="AA46" s="79" t="s">
        <v>734</v>
      </c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9" t="s">
        <v>745</v>
      </c>
      <c r="AM46" s="77"/>
      <c r="AN46" s="77"/>
      <c r="AO46" s="77"/>
      <c r="AP46" s="77"/>
      <c r="AQ46" s="77"/>
      <c r="AR46" s="77"/>
    </row>
    <row r="47" spans="1:44" s="79" customFormat="1" x14ac:dyDescent="0.35">
      <c r="A47" s="76" t="s">
        <v>436</v>
      </c>
      <c r="B47" s="77" t="s">
        <v>714</v>
      </c>
      <c r="C47" s="78">
        <v>3.7499999999999999E-2</v>
      </c>
      <c r="D47" s="77" t="s">
        <v>1037</v>
      </c>
      <c r="E47" s="77"/>
      <c r="F47" s="77"/>
      <c r="G47" s="76"/>
      <c r="H47" s="76"/>
      <c r="I47" s="96"/>
      <c r="J47" s="76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</row>
    <row r="48" spans="1:44" s="79" customFormat="1" x14ac:dyDescent="0.35">
      <c r="A48" s="76" t="s">
        <v>437</v>
      </c>
      <c r="B48" s="77" t="s">
        <v>714</v>
      </c>
      <c r="C48" s="78">
        <v>3.7499999999999999E-2</v>
      </c>
      <c r="D48" s="77" t="s">
        <v>1037</v>
      </c>
      <c r="E48" s="77"/>
      <c r="F48" s="77"/>
      <c r="G48" s="76"/>
      <c r="H48" s="76"/>
      <c r="I48" s="96"/>
      <c r="J48" s="76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</row>
    <row r="49" spans="1:44" s="79" customFormat="1" x14ac:dyDescent="0.35">
      <c r="A49" s="76" t="s">
        <v>438</v>
      </c>
      <c r="B49" s="77" t="s">
        <v>714</v>
      </c>
      <c r="C49" s="78">
        <v>3.8194444444444441E-2</v>
      </c>
      <c r="D49" s="77" t="s">
        <v>1037</v>
      </c>
      <c r="E49" s="77"/>
      <c r="F49" s="77"/>
      <c r="G49" s="76"/>
      <c r="H49" s="76"/>
      <c r="I49" s="96"/>
      <c r="J49" s="76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</row>
    <row r="50" spans="1:44" s="79" customFormat="1" x14ac:dyDescent="0.35">
      <c r="A50" s="76" t="s">
        <v>439</v>
      </c>
      <c r="B50" s="77" t="s">
        <v>714</v>
      </c>
      <c r="C50" s="78">
        <v>3.7499999999999999E-2</v>
      </c>
      <c r="D50" s="77" t="s">
        <v>1037</v>
      </c>
      <c r="E50" s="77"/>
      <c r="F50" s="77"/>
      <c r="G50" s="76"/>
      <c r="H50" s="76"/>
      <c r="I50" s="96"/>
      <c r="J50" s="76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</row>
    <row r="51" spans="1:44" s="79" customFormat="1" x14ac:dyDescent="0.35">
      <c r="A51" s="76" t="s">
        <v>440</v>
      </c>
      <c r="B51" s="77" t="s">
        <v>714</v>
      </c>
      <c r="C51" s="78">
        <v>3.7499999999999999E-2</v>
      </c>
      <c r="D51" s="77" t="s">
        <v>1037</v>
      </c>
      <c r="E51" s="77"/>
      <c r="F51" s="77"/>
      <c r="G51" s="76"/>
      <c r="H51" s="76"/>
      <c r="I51" s="96"/>
      <c r="J51" s="76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</row>
    <row r="52" spans="1:44" s="79" customFormat="1" x14ac:dyDescent="0.35">
      <c r="A52" s="76" t="s">
        <v>137</v>
      </c>
      <c r="B52" s="77" t="s">
        <v>714</v>
      </c>
      <c r="C52" s="78">
        <v>2.4999999999999998E-2</v>
      </c>
      <c r="D52" s="77" t="s">
        <v>1037</v>
      </c>
      <c r="E52" s="77"/>
      <c r="F52" s="77"/>
      <c r="G52" s="76"/>
      <c r="H52" s="76"/>
      <c r="I52" s="96"/>
      <c r="J52" s="76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</row>
    <row r="53" spans="1:44" s="79" customFormat="1" x14ac:dyDescent="0.35">
      <c r="A53" s="76" t="s">
        <v>138</v>
      </c>
      <c r="B53" s="77" t="s">
        <v>714</v>
      </c>
      <c r="C53" s="78">
        <v>3.888888888888889E-2</v>
      </c>
      <c r="D53" s="77"/>
      <c r="E53" s="77"/>
      <c r="F53" s="77"/>
      <c r="G53" s="76"/>
      <c r="H53" s="76" t="s">
        <v>852</v>
      </c>
      <c r="I53" s="96" t="s">
        <v>742</v>
      </c>
      <c r="J53" s="76"/>
      <c r="M53" s="79" t="s">
        <v>852</v>
      </c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9" t="s">
        <v>742</v>
      </c>
      <c r="AJ53" s="77"/>
      <c r="AK53" s="77"/>
      <c r="AL53" s="77"/>
      <c r="AM53" s="77"/>
      <c r="AN53" s="77"/>
      <c r="AO53" s="77"/>
      <c r="AP53" s="77"/>
      <c r="AQ53" s="77"/>
      <c r="AR53" s="77"/>
    </row>
    <row r="54" spans="1:44" s="79" customFormat="1" x14ac:dyDescent="0.35">
      <c r="A54" s="76" t="s">
        <v>18</v>
      </c>
      <c r="B54" s="77" t="s">
        <v>715</v>
      </c>
      <c r="C54" s="78">
        <v>3.888888888888889E-2</v>
      </c>
      <c r="D54" s="77" t="s">
        <v>1037</v>
      </c>
      <c r="E54" s="77"/>
      <c r="F54" s="77"/>
      <c r="G54" s="76"/>
      <c r="H54" s="76"/>
      <c r="I54" s="96" t="s">
        <v>738</v>
      </c>
      <c r="J54" s="76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9" t="s">
        <v>738</v>
      </c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</row>
    <row r="55" spans="1:44" s="79" customFormat="1" x14ac:dyDescent="0.35">
      <c r="A55" s="76" t="s">
        <v>139</v>
      </c>
      <c r="B55" s="77" t="s">
        <v>714</v>
      </c>
      <c r="C55" s="78">
        <v>3.888888888888889E-2</v>
      </c>
      <c r="D55" s="77"/>
      <c r="E55" s="77"/>
      <c r="F55" s="77"/>
      <c r="G55" s="76"/>
      <c r="H55" s="76" t="s">
        <v>852</v>
      </c>
      <c r="I55" s="96" t="s">
        <v>1169</v>
      </c>
      <c r="J55" s="76"/>
      <c r="M55" s="79" t="s">
        <v>852</v>
      </c>
      <c r="T55" s="77"/>
      <c r="U55" s="79" t="s">
        <v>728</v>
      </c>
      <c r="V55" s="77"/>
      <c r="W55" s="77"/>
      <c r="X55" s="77"/>
      <c r="Y55" s="77"/>
      <c r="Z55" s="77"/>
      <c r="AA55" s="77"/>
      <c r="AB55" s="77"/>
      <c r="AC55" s="77"/>
      <c r="AD55" s="77"/>
      <c r="AE55" s="79" t="s">
        <v>738</v>
      </c>
      <c r="AF55" s="77"/>
      <c r="AG55" s="77"/>
      <c r="AH55" s="77"/>
      <c r="AI55" s="77"/>
      <c r="AJ55" s="77"/>
      <c r="AK55" s="79" t="s">
        <v>744</v>
      </c>
      <c r="AL55" s="77"/>
      <c r="AM55" s="77"/>
      <c r="AN55" s="77"/>
      <c r="AO55" s="77"/>
      <c r="AP55" s="77"/>
      <c r="AQ55" s="77"/>
      <c r="AR55" s="77"/>
    </row>
    <row r="56" spans="1:44" s="79" customFormat="1" x14ac:dyDescent="0.35">
      <c r="A56" s="76" t="s">
        <v>140</v>
      </c>
      <c r="B56" s="77" t="s">
        <v>714</v>
      </c>
      <c r="C56" s="78">
        <v>3.7499999999999999E-2</v>
      </c>
      <c r="D56" s="77"/>
      <c r="E56" s="77"/>
      <c r="F56" s="77"/>
      <c r="G56" s="76" t="s">
        <v>762</v>
      </c>
      <c r="H56" s="76" t="s">
        <v>1043</v>
      </c>
      <c r="I56" s="96" t="s">
        <v>747</v>
      </c>
      <c r="J56" s="76"/>
      <c r="M56" s="79" t="s">
        <v>852</v>
      </c>
      <c r="P56" s="79" t="s">
        <v>754</v>
      </c>
      <c r="Q56" s="79" t="s">
        <v>755</v>
      </c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9" t="s">
        <v>747</v>
      </c>
      <c r="AO56" s="77"/>
      <c r="AP56" s="77"/>
      <c r="AQ56" s="77"/>
      <c r="AR56" s="77"/>
    </row>
    <row r="57" spans="1:44" s="79" customFormat="1" x14ac:dyDescent="0.35">
      <c r="A57" s="76" t="s">
        <v>141</v>
      </c>
      <c r="B57" s="77" t="s">
        <v>714</v>
      </c>
      <c r="C57" s="78">
        <v>3.888888888888889E-2</v>
      </c>
      <c r="D57" s="77"/>
      <c r="E57" s="77"/>
      <c r="F57" s="77"/>
      <c r="G57" s="76" t="s">
        <v>762</v>
      </c>
      <c r="H57" s="76" t="s">
        <v>1043</v>
      </c>
      <c r="I57" s="96" t="s">
        <v>747</v>
      </c>
      <c r="J57" s="76"/>
      <c r="M57" s="79" t="s">
        <v>852</v>
      </c>
      <c r="P57" s="79" t="s">
        <v>754</v>
      </c>
      <c r="Q57" s="79" t="s">
        <v>755</v>
      </c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9" t="s">
        <v>747</v>
      </c>
      <c r="AO57" s="77"/>
      <c r="AP57" s="77"/>
      <c r="AQ57" s="77"/>
      <c r="AR57" s="77"/>
    </row>
    <row r="58" spans="1:44" s="79" customFormat="1" x14ac:dyDescent="0.35">
      <c r="A58" s="76" t="s">
        <v>142</v>
      </c>
      <c r="B58" s="77" t="s">
        <v>714</v>
      </c>
      <c r="C58" s="78">
        <v>2.0833333333333332E-2</v>
      </c>
      <c r="D58" s="77"/>
      <c r="E58" s="77"/>
      <c r="F58" s="77"/>
      <c r="G58" s="76">
        <v>355</v>
      </c>
      <c r="H58" s="76" t="s">
        <v>1039</v>
      </c>
      <c r="I58" s="96" t="s">
        <v>747</v>
      </c>
      <c r="J58" s="76"/>
      <c r="M58" s="79" t="s">
        <v>852</v>
      </c>
      <c r="Q58" s="79" t="s">
        <v>755</v>
      </c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9" t="s">
        <v>747</v>
      </c>
      <c r="AO58" s="77"/>
      <c r="AP58" s="77"/>
      <c r="AQ58" s="77"/>
      <c r="AR58" s="77"/>
    </row>
    <row r="59" spans="1:44" s="79" customFormat="1" x14ac:dyDescent="0.35">
      <c r="A59" s="76" t="s">
        <v>143</v>
      </c>
      <c r="B59" s="77" t="s">
        <v>714</v>
      </c>
      <c r="C59" s="78">
        <v>3.888888888888889E-2</v>
      </c>
      <c r="D59" s="77"/>
      <c r="E59" s="77"/>
      <c r="F59" s="77"/>
      <c r="G59" s="76" t="s">
        <v>762</v>
      </c>
      <c r="H59" s="76" t="s">
        <v>1043</v>
      </c>
      <c r="I59" s="96" t="s">
        <v>747</v>
      </c>
      <c r="J59" s="76"/>
      <c r="M59" s="79" t="s">
        <v>852</v>
      </c>
      <c r="P59" s="79" t="s">
        <v>754</v>
      </c>
      <c r="Q59" s="79" t="s">
        <v>755</v>
      </c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9" t="s">
        <v>747</v>
      </c>
      <c r="AO59" s="77"/>
      <c r="AP59" s="77"/>
      <c r="AQ59" s="77"/>
      <c r="AR59" s="77"/>
    </row>
    <row r="60" spans="1:44" s="79" customFormat="1" x14ac:dyDescent="0.35">
      <c r="A60" s="76" t="s">
        <v>144</v>
      </c>
      <c r="B60" s="77" t="s">
        <v>714</v>
      </c>
      <c r="C60" s="78">
        <v>3.888888888888889E-2</v>
      </c>
      <c r="D60" s="77"/>
      <c r="E60" s="77"/>
      <c r="F60" s="77"/>
      <c r="G60" s="76" t="s">
        <v>762</v>
      </c>
      <c r="H60" s="76" t="s">
        <v>1043</v>
      </c>
      <c r="I60" s="96" t="s">
        <v>747</v>
      </c>
      <c r="J60" s="76"/>
      <c r="M60" s="79" t="s">
        <v>852</v>
      </c>
      <c r="P60" s="79" t="s">
        <v>754</v>
      </c>
      <c r="Q60" s="79" t="s">
        <v>755</v>
      </c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9" t="s">
        <v>747</v>
      </c>
      <c r="AO60" s="77"/>
      <c r="AP60" s="77"/>
      <c r="AQ60" s="77"/>
      <c r="AR60" s="77"/>
    </row>
    <row r="61" spans="1:44" s="79" customFormat="1" x14ac:dyDescent="0.35">
      <c r="A61" s="76" t="s">
        <v>219</v>
      </c>
      <c r="B61" s="77" t="s">
        <v>716</v>
      </c>
      <c r="C61" s="78">
        <v>3.888888888888889E-2</v>
      </c>
      <c r="D61" s="77"/>
      <c r="E61" s="77"/>
      <c r="F61" s="77"/>
      <c r="G61" s="76">
        <v>386</v>
      </c>
      <c r="H61" s="76" t="s">
        <v>755</v>
      </c>
      <c r="I61" s="96" t="s">
        <v>1170</v>
      </c>
      <c r="J61" s="76"/>
      <c r="Q61" s="79" t="s">
        <v>755</v>
      </c>
      <c r="T61" s="77"/>
      <c r="U61" s="77"/>
      <c r="V61" s="77"/>
      <c r="W61" s="77"/>
      <c r="X61" s="77" t="s">
        <v>731</v>
      </c>
      <c r="Y61" s="77"/>
      <c r="Z61" s="77"/>
      <c r="AB61" s="79" t="s">
        <v>735</v>
      </c>
      <c r="AC61" s="77"/>
      <c r="AD61" s="77"/>
      <c r="AE61" s="79" t="s">
        <v>738</v>
      </c>
      <c r="AF61" s="77"/>
      <c r="AG61" s="77"/>
      <c r="AH61" s="77"/>
      <c r="AI61" s="77"/>
      <c r="AJ61" s="77"/>
      <c r="AK61" s="79" t="s">
        <v>744</v>
      </c>
      <c r="AL61" s="77"/>
      <c r="AM61" s="77"/>
      <c r="AN61" s="79" t="s">
        <v>747</v>
      </c>
      <c r="AO61" s="77"/>
      <c r="AP61" s="77"/>
      <c r="AQ61" s="77"/>
      <c r="AR61" s="77"/>
    </row>
    <row r="62" spans="1:44" s="79" customFormat="1" x14ac:dyDescent="0.35">
      <c r="A62" s="76" t="s">
        <v>451</v>
      </c>
      <c r="B62" s="77" t="s">
        <v>716</v>
      </c>
      <c r="C62" s="78">
        <v>3.7499999999999999E-2</v>
      </c>
      <c r="D62" s="77"/>
      <c r="E62" s="77"/>
      <c r="F62" s="77"/>
      <c r="G62" s="76"/>
      <c r="H62" s="76"/>
      <c r="I62" s="96" t="s">
        <v>742</v>
      </c>
      <c r="J62" s="76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9" t="s">
        <v>742</v>
      </c>
      <c r="AJ62" s="77"/>
      <c r="AK62" s="77"/>
      <c r="AL62" s="77"/>
      <c r="AM62" s="77"/>
      <c r="AN62" s="77"/>
      <c r="AO62" s="77"/>
      <c r="AP62" s="77"/>
      <c r="AQ62" s="77"/>
      <c r="AR62" s="77"/>
    </row>
    <row r="63" spans="1:44" s="79" customFormat="1" x14ac:dyDescent="0.35">
      <c r="A63" s="76" t="s">
        <v>220</v>
      </c>
      <c r="B63" s="77" t="s">
        <v>716</v>
      </c>
      <c r="C63" s="78">
        <v>3.888888888888889E-2</v>
      </c>
      <c r="D63" s="77"/>
      <c r="E63" s="77"/>
      <c r="F63" s="77"/>
      <c r="G63" s="76"/>
      <c r="H63" s="76"/>
      <c r="I63" s="96" t="s">
        <v>1170</v>
      </c>
      <c r="J63" s="76"/>
      <c r="T63" s="77"/>
      <c r="U63" s="77"/>
      <c r="V63" s="77"/>
      <c r="W63" s="77"/>
      <c r="X63" s="77" t="s">
        <v>731</v>
      </c>
      <c r="Y63" s="77"/>
      <c r="Z63" s="77"/>
      <c r="AB63" s="79" t="s">
        <v>735</v>
      </c>
      <c r="AC63" s="77"/>
      <c r="AD63" s="77"/>
      <c r="AE63" s="79" t="s">
        <v>738</v>
      </c>
      <c r="AF63" s="77"/>
      <c r="AG63" s="77"/>
      <c r="AH63" s="77"/>
      <c r="AI63" s="77"/>
      <c r="AJ63" s="77"/>
      <c r="AK63" s="79" t="s">
        <v>744</v>
      </c>
      <c r="AL63" s="77"/>
      <c r="AM63" s="77"/>
      <c r="AN63" s="79" t="s">
        <v>747</v>
      </c>
      <c r="AO63" s="77"/>
      <c r="AP63" s="77"/>
      <c r="AQ63" s="77"/>
      <c r="AR63" s="77"/>
    </row>
    <row r="64" spans="1:44" s="79" customFormat="1" x14ac:dyDescent="0.35">
      <c r="A64" s="76" t="s">
        <v>221</v>
      </c>
      <c r="B64" s="77" t="s">
        <v>716</v>
      </c>
      <c r="C64" s="78">
        <v>3.888888888888889E-2</v>
      </c>
      <c r="D64" s="77"/>
      <c r="E64" s="77"/>
      <c r="F64" s="77"/>
      <c r="G64" s="76"/>
      <c r="H64" s="76"/>
      <c r="I64" s="96" t="s">
        <v>1170</v>
      </c>
      <c r="J64" s="76"/>
      <c r="T64" s="77"/>
      <c r="U64" s="77"/>
      <c r="V64" s="77"/>
      <c r="W64" s="77"/>
      <c r="X64" s="77" t="s">
        <v>731</v>
      </c>
      <c r="Y64" s="77"/>
      <c r="Z64" s="77"/>
      <c r="AB64" s="79" t="s">
        <v>735</v>
      </c>
      <c r="AC64" s="77"/>
      <c r="AD64" s="77"/>
      <c r="AE64" s="79" t="s">
        <v>738</v>
      </c>
      <c r="AF64" s="77"/>
      <c r="AG64" s="77"/>
      <c r="AH64" s="77"/>
      <c r="AI64" s="77"/>
      <c r="AJ64" s="77"/>
      <c r="AK64" s="79" t="s">
        <v>744</v>
      </c>
      <c r="AL64" s="77"/>
      <c r="AM64" s="77"/>
      <c r="AN64" s="79" t="s">
        <v>747</v>
      </c>
      <c r="AO64" s="77"/>
      <c r="AP64" s="77"/>
      <c r="AQ64" s="77"/>
      <c r="AR64" s="77"/>
    </row>
    <row r="65" spans="1:44" s="79" customFormat="1" x14ac:dyDescent="0.35">
      <c r="A65" s="76" t="s">
        <v>222</v>
      </c>
      <c r="B65" s="77" t="s">
        <v>716</v>
      </c>
      <c r="C65" s="78">
        <v>3.888888888888889E-2</v>
      </c>
      <c r="D65" s="77"/>
      <c r="E65" s="77"/>
      <c r="F65" s="77"/>
      <c r="G65" s="76"/>
      <c r="H65" s="76"/>
      <c r="I65" s="96" t="s">
        <v>1170</v>
      </c>
      <c r="J65" s="76"/>
      <c r="T65" s="77"/>
      <c r="U65" s="77"/>
      <c r="V65" s="77"/>
      <c r="W65" s="77"/>
      <c r="X65" s="77" t="s">
        <v>731</v>
      </c>
      <c r="Y65" s="77"/>
      <c r="Z65" s="77"/>
      <c r="AB65" s="79" t="s">
        <v>735</v>
      </c>
      <c r="AC65" s="77"/>
      <c r="AD65" s="77"/>
      <c r="AE65" s="79" t="s">
        <v>738</v>
      </c>
      <c r="AF65" s="77"/>
      <c r="AG65" s="77"/>
      <c r="AH65" s="77"/>
      <c r="AI65" s="77"/>
      <c r="AJ65" s="77"/>
      <c r="AK65" s="79" t="s">
        <v>744</v>
      </c>
      <c r="AL65" s="77"/>
      <c r="AM65" s="77"/>
      <c r="AN65" s="79" t="s">
        <v>747</v>
      </c>
      <c r="AO65" s="77"/>
      <c r="AP65" s="77"/>
      <c r="AQ65" s="77"/>
      <c r="AR65" s="77"/>
    </row>
    <row r="66" spans="1:44" s="79" customFormat="1" x14ac:dyDescent="0.35">
      <c r="A66" s="76" t="s">
        <v>223</v>
      </c>
      <c r="B66" s="77" t="s">
        <v>716</v>
      </c>
      <c r="C66" s="78">
        <v>3.888888888888889E-2</v>
      </c>
      <c r="D66" s="77"/>
      <c r="E66" s="77"/>
      <c r="F66" s="77"/>
      <c r="G66" s="76"/>
      <c r="H66" s="76"/>
      <c r="I66" s="96" t="s">
        <v>1171</v>
      </c>
      <c r="J66" s="76"/>
      <c r="T66" s="77"/>
      <c r="U66" s="77"/>
      <c r="V66" s="77"/>
      <c r="W66" s="77"/>
      <c r="X66" s="77" t="s">
        <v>731</v>
      </c>
      <c r="Y66" s="77"/>
      <c r="Z66" s="77"/>
      <c r="AB66" s="79" t="s">
        <v>735</v>
      </c>
      <c r="AC66" s="77"/>
      <c r="AD66" s="77"/>
      <c r="AE66" s="79" t="s">
        <v>738</v>
      </c>
      <c r="AF66" s="77"/>
      <c r="AG66" s="77"/>
      <c r="AH66" s="77"/>
      <c r="AI66" s="77"/>
      <c r="AJ66" s="77"/>
      <c r="AK66" s="79" t="s">
        <v>744</v>
      </c>
      <c r="AL66" s="77"/>
      <c r="AM66" s="77"/>
      <c r="AN66" s="77"/>
      <c r="AO66" s="79" t="s">
        <v>748</v>
      </c>
      <c r="AP66" s="77"/>
      <c r="AQ66" s="77"/>
      <c r="AR66" s="77"/>
    </row>
    <row r="67" spans="1:44" s="79" customFormat="1" x14ac:dyDescent="0.35">
      <c r="A67" s="76" t="s">
        <v>224</v>
      </c>
      <c r="B67" s="77" t="s">
        <v>716</v>
      </c>
      <c r="C67" s="78">
        <v>3.888888888888889E-2</v>
      </c>
      <c r="D67" s="77"/>
      <c r="E67" s="77"/>
      <c r="F67" s="77"/>
      <c r="G67" s="76"/>
      <c r="H67" s="76"/>
      <c r="I67" s="96" t="s">
        <v>1172</v>
      </c>
      <c r="J67" s="76"/>
      <c r="T67" s="77"/>
      <c r="U67" s="77"/>
      <c r="V67" s="77"/>
      <c r="W67" s="77"/>
      <c r="X67" s="77" t="s">
        <v>731</v>
      </c>
      <c r="Y67" s="77"/>
      <c r="Z67" s="77"/>
      <c r="AB67" s="79" t="s">
        <v>735</v>
      </c>
      <c r="AC67" s="77"/>
      <c r="AD67" s="77"/>
      <c r="AE67" s="79" t="s">
        <v>738</v>
      </c>
      <c r="AF67" s="77"/>
      <c r="AG67" s="77"/>
      <c r="AH67" s="77"/>
      <c r="AI67" s="77"/>
      <c r="AJ67" s="77"/>
      <c r="AK67" s="79" t="s">
        <v>744</v>
      </c>
      <c r="AL67" s="77"/>
      <c r="AM67" s="77"/>
      <c r="AN67" s="77"/>
      <c r="AO67" s="79" t="s">
        <v>748</v>
      </c>
      <c r="AP67" s="77"/>
      <c r="AQ67" s="77"/>
      <c r="AR67" s="77"/>
    </row>
    <row r="68" spans="1:44" s="79" customFormat="1" x14ac:dyDescent="0.35">
      <c r="A68" s="76" t="s">
        <v>225</v>
      </c>
      <c r="B68" s="77" t="s">
        <v>716</v>
      </c>
      <c r="C68" s="78">
        <v>3.888888888888889E-2</v>
      </c>
      <c r="D68" s="77"/>
      <c r="E68" s="77"/>
      <c r="F68" s="77"/>
      <c r="G68" s="76"/>
      <c r="H68" s="76"/>
      <c r="I68" s="96" t="s">
        <v>1173</v>
      </c>
      <c r="J68" s="76"/>
      <c r="T68" s="77"/>
      <c r="U68" s="77"/>
      <c r="V68" s="77"/>
      <c r="W68" s="77"/>
      <c r="X68" s="77" t="s">
        <v>731</v>
      </c>
      <c r="Y68" s="77"/>
      <c r="Z68" s="77"/>
      <c r="AB68" s="79" t="s">
        <v>735</v>
      </c>
      <c r="AC68" s="77"/>
      <c r="AD68" s="77"/>
      <c r="AE68" s="79" t="s">
        <v>738</v>
      </c>
      <c r="AF68" s="77"/>
      <c r="AG68" s="77"/>
      <c r="AH68" s="77"/>
      <c r="AI68" s="77"/>
      <c r="AJ68" s="77"/>
      <c r="AK68" s="79" t="s">
        <v>744</v>
      </c>
      <c r="AL68" s="77"/>
      <c r="AM68" s="77"/>
      <c r="AN68" s="77"/>
      <c r="AO68" s="79" t="s">
        <v>748</v>
      </c>
      <c r="AP68" s="77"/>
      <c r="AQ68" s="77"/>
      <c r="AR68" s="77"/>
    </row>
    <row r="69" spans="1:44" s="79" customFormat="1" x14ac:dyDescent="0.35">
      <c r="A69" s="76" t="s">
        <v>226</v>
      </c>
      <c r="B69" s="77" t="s">
        <v>716</v>
      </c>
      <c r="C69" s="78">
        <v>3.888888888888889E-2</v>
      </c>
      <c r="D69" s="77"/>
      <c r="E69" s="77"/>
      <c r="F69" s="77"/>
      <c r="G69" s="76"/>
      <c r="H69" s="76"/>
      <c r="I69" s="96" t="s">
        <v>1174</v>
      </c>
      <c r="J69" s="76"/>
      <c r="T69" s="77"/>
      <c r="U69" s="77"/>
      <c r="V69" s="77"/>
      <c r="W69" s="77"/>
      <c r="X69" s="77" t="s">
        <v>731</v>
      </c>
      <c r="Y69" s="77"/>
      <c r="Z69" s="77"/>
      <c r="AB69" s="79" t="s">
        <v>735</v>
      </c>
      <c r="AC69" s="77"/>
      <c r="AD69" s="77"/>
      <c r="AE69" s="79" t="s">
        <v>738</v>
      </c>
      <c r="AF69" s="77"/>
      <c r="AG69" s="77"/>
      <c r="AH69" s="77"/>
      <c r="AI69" s="77"/>
      <c r="AJ69" s="77"/>
      <c r="AK69" s="79" t="s">
        <v>744</v>
      </c>
      <c r="AL69" s="77"/>
      <c r="AM69" s="77"/>
      <c r="AN69" s="77"/>
      <c r="AO69" s="79" t="s">
        <v>748</v>
      </c>
      <c r="AP69" s="77"/>
      <c r="AQ69" s="77"/>
      <c r="AR69" s="77"/>
    </row>
    <row r="70" spans="1:44" s="79" customFormat="1" ht="29" x14ac:dyDescent="0.35">
      <c r="A70" s="76" t="s">
        <v>227</v>
      </c>
      <c r="B70" s="77" t="s">
        <v>716</v>
      </c>
      <c r="C70" s="78">
        <v>3.888888888888889E-2</v>
      </c>
      <c r="D70" s="77"/>
      <c r="E70" s="77"/>
      <c r="F70" s="77"/>
      <c r="G70" s="76" t="s">
        <v>763</v>
      </c>
      <c r="H70" s="76" t="s">
        <v>1045</v>
      </c>
      <c r="I70" s="96" t="s">
        <v>1175</v>
      </c>
      <c r="J70" s="76"/>
      <c r="N70" s="79" t="s">
        <v>756</v>
      </c>
      <c r="O70" s="79" t="s">
        <v>757</v>
      </c>
      <c r="R70" s="79" t="s">
        <v>752</v>
      </c>
      <c r="S70" s="79" t="s">
        <v>753</v>
      </c>
      <c r="T70" s="77"/>
      <c r="U70" s="77"/>
      <c r="V70" s="77"/>
      <c r="W70" s="77"/>
      <c r="X70" s="77" t="s">
        <v>731</v>
      </c>
      <c r="Y70" s="77"/>
      <c r="Z70" s="77"/>
      <c r="AB70" s="79" t="s">
        <v>735</v>
      </c>
      <c r="AC70" s="77"/>
      <c r="AD70" s="77"/>
      <c r="AE70" s="79" t="s">
        <v>738</v>
      </c>
      <c r="AF70" s="77"/>
      <c r="AG70" s="77"/>
      <c r="AH70" s="77"/>
      <c r="AI70" s="77"/>
      <c r="AJ70" s="77"/>
      <c r="AK70" s="79" t="s">
        <v>744</v>
      </c>
      <c r="AL70" s="77"/>
      <c r="AM70" s="77"/>
      <c r="AN70" s="77"/>
      <c r="AO70" s="79" t="s">
        <v>748</v>
      </c>
      <c r="AP70" s="77"/>
      <c r="AQ70" s="77"/>
      <c r="AR70" s="77"/>
    </row>
    <row r="71" spans="1:44" s="79" customFormat="1" ht="29" x14ac:dyDescent="0.35">
      <c r="A71" s="76" t="s">
        <v>145</v>
      </c>
      <c r="B71" s="77" t="s">
        <v>714</v>
      </c>
      <c r="C71" s="78">
        <v>3.888888888888889E-2</v>
      </c>
      <c r="D71" s="77"/>
      <c r="E71" s="77"/>
      <c r="F71" s="77"/>
      <c r="G71" s="76"/>
      <c r="H71" s="76" t="s">
        <v>852</v>
      </c>
      <c r="I71" s="96" t="s">
        <v>727</v>
      </c>
      <c r="J71" s="76"/>
      <c r="M71" s="79" t="s">
        <v>852</v>
      </c>
      <c r="T71" s="77" t="s">
        <v>727</v>
      </c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</row>
    <row r="72" spans="1:44" s="79" customFormat="1" x14ac:dyDescent="0.35">
      <c r="A72" s="76" t="s">
        <v>146</v>
      </c>
      <c r="B72" s="77" t="s">
        <v>714</v>
      </c>
      <c r="C72" s="78">
        <v>3.888888888888889E-2</v>
      </c>
      <c r="D72" s="77"/>
      <c r="E72" s="77"/>
      <c r="F72" s="77"/>
      <c r="G72" s="76"/>
      <c r="H72" s="76" t="s">
        <v>852</v>
      </c>
      <c r="I72" s="96" t="s">
        <v>1176</v>
      </c>
      <c r="J72" s="76"/>
      <c r="M72" s="79" t="s">
        <v>852</v>
      </c>
      <c r="T72" s="77" t="s">
        <v>727</v>
      </c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9" t="s">
        <v>738</v>
      </c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</row>
    <row r="73" spans="1:44" s="79" customFormat="1" ht="29" x14ac:dyDescent="0.35">
      <c r="A73" s="76" t="s">
        <v>147</v>
      </c>
      <c r="B73" s="77" t="s">
        <v>714</v>
      </c>
      <c r="C73" s="78">
        <v>3.888888888888889E-2</v>
      </c>
      <c r="D73" s="77"/>
      <c r="E73" s="77"/>
      <c r="F73" s="77"/>
      <c r="G73" s="76"/>
      <c r="H73" s="76" t="s">
        <v>852</v>
      </c>
      <c r="I73" s="96" t="s">
        <v>727</v>
      </c>
      <c r="J73" s="76"/>
      <c r="M73" s="79" t="s">
        <v>852</v>
      </c>
      <c r="T73" s="77" t="s">
        <v>727</v>
      </c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</row>
    <row r="74" spans="1:44" s="79" customFormat="1" x14ac:dyDescent="0.35">
      <c r="A74" s="76" t="s">
        <v>148</v>
      </c>
      <c r="B74" s="77" t="s">
        <v>714</v>
      </c>
      <c r="C74" s="78">
        <v>3.888888888888889E-2</v>
      </c>
      <c r="D74" s="77" t="s">
        <v>1037</v>
      </c>
      <c r="E74" s="77" t="s">
        <v>1084</v>
      </c>
      <c r="F74" s="77"/>
      <c r="G74" s="76"/>
      <c r="H74" s="76" t="s">
        <v>852</v>
      </c>
      <c r="I74" s="96" t="s">
        <v>727</v>
      </c>
      <c r="J74" s="76"/>
      <c r="M74" s="79" t="s">
        <v>852</v>
      </c>
      <c r="T74" s="77" t="s">
        <v>727</v>
      </c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</row>
    <row r="75" spans="1:44" s="79" customFormat="1" x14ac:dyDescent="0.35">
      <c r="A75" s="76" t="s">
        <v>149</v>
      </c>
      <c r="B75" s="77" t="s">
        <v>714</v>
      </c>
      <c r="C75" s="78">
        <v>3.888888888888889E-2</v>
      </c>
      <c r="D75" s="77"/>
      <c r="E75" s="77"/>
      <c r="F75" s="77"/>
      <c r="G75" s="76"/>
      <c r="H75" s="76" t="s">
        <v>852</v>
      </c>
      <c r="I75" s="96" t="s">
        <v>727</v>
      </c>
      <c r="J75" s="76"/>
      <c r="M75" s="79" t="s">
        <v>852</v>
      </c>
      <c r="T75" s="77" t="s">
        <v>727</v>
      </c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</row>
    <row r="76" spans="1:44" s="79" customFormat="1" x14ac:dyDescent="0.35">
      <c r="A76" s="76" t="s">
        <v>228</v>
      </c>
      <c r="B76" s="77" t="s">
        <v>716</v>
      </c>
      <c r="C76" s="78">
        <v>3.888888888888889E-2</v>
      </c>
      <c r="D76" s="77"/>
      <c r="E76" s="77"/>
      <c r="F76" s="77"/>
      <c r="G76" s="76">
        <v>438</v>
      </c>
      <c r="H76" s="76"/>
      <c r="I76" s="96" t="s">
        <v>731</v>
      </c>
      <c r="J76" s="76"/>
      <c r="T76" s="77"/>
      <c r="U76" s="77"/>
      <c r="V76" s="77"/>
      <c r="W76" s="77"/>
      <c r="X76" s="77" t="s">
        <v>731</v>
      </c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</row>
    <row r="77" spans="1:44" s="79" customFormat="1" x14ac:dyDescent="0.35">
      <c r="A77" s="76" t="s">
        <v>20</v>
      </c>
      <c r="B77" s="77" t="s">
        <v>715</v>
      </c>
      <c r="C77" s="78">
        <v>3.888888888888889E-2</v>
      </c>
      <c r="D77" s="77" t="s">
        <v>1037</v>
      </c>
      <c r="E77" s="77" t="s">
        <v>1084</v>
      </c>
      <c r="F77" s="77"/>
      <c r="G77" s="76">
        <v>427</v>
      </c>
      <c r="H77" s="76" t="s">
        <v>1041</v>
      </c>
      <c r="I77" s="96" t="s">
        <v>730</v>
      </c>
      <c r="J77" s="76"/>
      <c r="K77" s="79" t="s">
        <v>807</v>
      </c>
      <c r="R77" s="79" t="s">
        <v>752</v>
      </c>
      <c r="S77" s="79" t="s">
        <v>753</v>
      </c>
      <c r="T77" s="77"/>
      <c r="U77" s="77"/>
      <c r="V77" s="77"/>
      <c r="W77" s="79" t="s">
        <v>730</v>
      </c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</row>
    <row r="78" spans="1:44" s="79" customFormat="1" x14ac:dyDescent="0.35">
      <c r="A78" s="76" t="s">
        <v>152</v>
      </c>
      <c r="B78" s="77" t="s">
        <v>714</v>
      </c>
      <c r="C78" s="78">
        <v>3.888888888888889E-2</v>
      </c>
      <c r="D78" s="77"/>
      <c r="E78" s="77"/>
      <c r="F78" s="77"/>
      <c r="G78" s="76">
        <v>362</v>
      </c>
      <c r="H78" s="76" t="s">
        <v>1039</v>
      </c>
      <c r="I78" s="96" t="s">
        <v>748</v>
      </c>
      <c r="J78" s="76"/>
      <c r="M78" s="79" t="s">
        <v>852</v>
      </c>
      <c r="Q78" s="79" t="s">
        <v>755</v>
      </c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9" t="s">
        <v>748</v>
      </c>
      <c r="AP78" s="77"/>
      <c r="AQ78" s="77"/>
      <c r="AR78" s="77"/>
    </row>
    <row r="79" spans="1:44" s="79" customFormat="1" x14ac:dyDescent="0.35">
      <c r="A79" s="76" t="s">
        <v>153</v>
      </c>
      <c r="B79" s="77" t="s">
        <v>714</v>
      </c>
      <c r="C79" s="78">
        <v>2.7083333333333334E-2</v>
      </c>
      <c r="D79" s="77"/>
      <c r="E79" s="77"/>
      <c r="F79" s="77"/>
      <c r="G79" s="76">
        <v>387</v>
      </c>
      <c r="H79" s="76" t="s">
        <v>1039</v>
      </c>
      <c r="I79" s="96" t="s">
        <v>748</v>
      </c>
      <c r="J79" s="76"/>
      <c r="M79" s="79" t="s">
        <v>852</v>
      </c>
      <c r="Q79" s="79" t="s">
        <v>755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9" t="s">
        <v>748</v>
      </c>
      <c r="AP79" s="77"/>
      <c r="AQ79" s="77"/>
      <c r="AR79" s="77"/>
    </row>
    <row r="80" spans="1:44" s="79" customFormat="1" x14ac:dyDescent="0.35">
      <c r="A80" s="76" t="s">
        <v>154</v>
      </c>
      <c r="B80" s="77" t="s">
        <v>714</v>
      </c>
      <c r="C80" s="78">
        <v>3.888888888888889E-2</v>
      </c>
      <c r="D80" s="77"/>
      <c r="E80" s="77"/>
      <c r="F80" s="77"/>
      <c r="G80" s="76">
        <v>396</v>
      </c>
      <c r="H80" s="76" t="s">
        <v>852</v>
      </c>
      <c r="I80" s="96" t="s">
        <v>748</v>
      </c>
      <c r="J80" s="76"/>
      <c r="M80" s="79" t="s">
        <v>852</v>
      </c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9" t="s">
        <v>748</v>
      </c>
      <c r="AP80" s="77"/>
      <c r="AQ80" s="77"/>
      <c r="AR80" s="77"/>
    </row>
    <row r="81" spans="1:44" s="79" customFormat="1" ht="29" x14ac:dyDescent="0.35">
      <c r="A81" s="76" t="s">
        <v>62</v>
      </c>
      <c r="B81" s="77" t="s">
        <v>713</v>
      </c>
      <c r="C81" s="78">
        <v>3.888888888888889E-2</v>
      </c>
      <c r="D81" s="77" t="s">
        <v>1037</v>
      </c>
      <c r="E81" s="77" t="s">
        <v>1084</v>
      </c>
      <c r="F81" s="77"/>
      <c r="G81" s="76" t="s">
        <v>764</v>
      </c>
      <c r="H81" s="76" t="s">
        <v>1046</v>
      </c>
      <c r="I81" s="96" t="s">
        <v>1177</v>
      </c>
      <c r="J81" s="76"/>
      <c r="L81" s="79" t="s">
        <v>874</v>
      </c>
      <c r="N81" s="79" t="s">
        <v>756</v>
      </c>
      <c r="P81" s="79" t="s">
        <v>754</v>
      </c>
      <c r="S81" s="79" t="s">
        <v>753</v>
      </c>
      <c r="T81" s="77"/>
      <c r="U81" s="79" t="s">
        <v>728</v>
      </c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9" t="s">
        <v>746</v>
      </c>
      <c r="AN81" s="77"/>
      <c r="AO81" s="77"/>
      <c r="AP81" s="77"/>
      <c r="AQ81" s="77"/>
      <c r="AR81" s="77"/>
    </row>
    <row r="82" spans="1:44" s="79" customFormat="1" x14ac:dyDescent="0.35">
      <c r="A82" s="76" t="s">
        <v>155</v>
      </c>
      <c r="B82" s="77" t="s">
        <v>714</v>
      </c>
      <c r="C82" s="78">
        <v>3.888888888888889E-2</v>
      </c>
      <c r="D82" s="77"/>
      <c r="E82" s="77"/>
      <c r="F82" s="77"/>
      <c r="G82" s="76" t="s">
        <v>922</v>
      </c>
      <c r="H82" s="76" t="s">
        <v>1043</v>
      </c>
      <c r="I82" s="96" t="s">
        <v>728</v>
      </c>
      <c r="J82" s="76"/>
      <c r="M82" s="79" t="s">
        <v>852</v>
      </c>
      <c r="P82" s="79" t="s">
        <v>754</v>
      </c>
      <c r="Q82" s="79" t="s">
        <v>755</v>
      </c>
      <c r="T82" s="77"/>
      <c r="U82" s="79" t="s">
        <v>728</v>
      </c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</row>
    <row r="83" spans="1:44" s="79" customFormat="1" x14ac:dyDescent="0.35">
      <c r="A83" s="76" t="s">
        <v>63</v>
      </c>
      <c r="B83" s="77" t="s">
        <v>713</v>
      </c>
      <c r="C83" s="78">
        <v>2.9166666666666664E-2</v>
      </c>
      <c r="D83" s="77" t="s">
        <v>1037</v>
      </c>
      <c r="E83" s="77" t="s">
        <v>1084</v>
      </c>
      <c r="F83" s="77"/>
      <c r="G83" s="76" t="s">
        <v>1151</v>
      </c>
      <c r="H83" s="76" t="s">
        <v>874</v>
      </c>
      <c r="I83" s="96"/>
      <c r="J83" s="76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</row>
    <row r="84" spans="1:44" s="79" customFormat="1" x14ac:dyDescent="0.35">
      <c r="A84" s="76" t="s">
        <v>64</v>
      </c>
      <c r="B84" s="77" t="s">
        <v>713</v>
      </c>
      <c r="C84" s="78">
        <v>6.0416666666666667E-2</v>
      </c>
      <c r="D84" s="77" t="s">
        <v>1037</v>
      </c>
      <c r="E84" s="77" t="s">
        <v>1084</v>
      </c>
      <c r="F84" s="77"/>
      <c r="G84" s="76" t="s">
        <v>1151</v>
      </c>
      <c r="H84" s="76" t="s">
        <v>874</v>
      </c>
      <c r="I84" s="96"/>
      <c r="J84" s="76"/>
      <c r="L84" s="79" t="s">
        <v>874</v>
      </c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</row>
    <row r="85" spans="1:44" s="79" customFormat="1" x14ac:dyDescent="0.35">
      <c r="A85" s="76" t="s">
        <v>65</v>
      </c>
      <c r="B85" s="77" t="s">
        <v>713</v>
      </c>
      <c r="C85" s="78">
        <v>4.1666666666666664E-2</v>
      </c>
      <c r="D85" s="77" t="s">
        <v>1037</v>
      </c>
      <c r="E85" s="77" t="s">
        <v>1084</v>
      </c>
      <c r="F85" s="77"/>
      <c r="G85" s="76" t="s">
        <v>1151</v>
      </c>
      <c r="H85" s="76" t="s">
        <v>874</v>
      </c>
      <c r="I85" s="96"/>
      <c r="J85" s="76"/>
      <c r="L85" s="79" t="s">
        <v>874</v>
      </c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</row>
    <row r="86" spans="1:44" s="79" customFormat="1" x14ac:dyDescent="0.35">
      <c r="A86" s="76" t="s">
        <v>66</v>
      </c>
      <c r="B86" s="77" t="s">
        <v>713</v>
      </c>
      <c r="C86" s="78">
        <v>6.6666666666666666E-2</v>
      </c>
      <c r="D86" s="77" t="s">
        <v>1037</v>
      </c>
      <c r="E86" s="77" t="s">
        <v>1084</v>
      </c>
      <c r="F86" s="77"/>
      <c r="G86" s="76" t="s">
        <v>1151</v>
      </c>
      <c r="H86" s="76" t="s">
        <v>874</v>
      </c>
      <c r="I86" s="96"/>
      <c r="J86" s="76"/>
      <c r="L86" s="79" t="s">
        <v>874</v>
      </c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</row>
    <row r="87" spans="1:44" s="79" customFormat="1" x14ac:dyDescent="0.35">
      <c r="A87" s="76" t="s">
        <v>67</v>
      </c>
      <c r="B87" s="77" t="s">
        <v>713</v>
      </c>
      <c r="C87" s="78">
        <v>3.125E-2</v>
      </c>
      <c r="D87" s="77" t="s">
        <v>1037</v>
      </c>
      <c r="E87" s="77" t="s">
        <v>1084</v>
      </c>
      <c r="F87" s="77"/>
      <c r="G87" s="76" t="s">
        <v>1151</v>
      </c>
      <c r="H87" s="76" t="s">
        <v>874</v>
      </c>
      <c r="I87" s="96"/>
      <c r="J87" s="76"/>
      <c r="L87" s="79" t="s">
        <v>874</v>
      </c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</row>
    <row r="88" spans="1:44" s="79" customFormat="1" x14ac:dyDescent="0.35">
      <c r="A88" s="76" t="s">
        <v>68</v>
      </c>
      <c r="B88" s="77" t="s">
        <v>713</v>
      </c>
      <c r="C88" s="78">
        <v>8.5416666666666655E-2</v>
      </c>
      <c r="D88" s="77" t="s">
        <v>1037</v>
      </c>
      <c r="E88" s="77" t="s">
        <v>1084</v>
      </c>
      <c r="F88" s="77"/>
      <c r="G88" s="76" t="s">
        <v>1151</v>
      </c>
      <c r="H88" s="76" t="s">
        <v>874</v>
      </c>
      <c r="I88" s="96"/>
      <c r="J88" s="76"/>
      <c r="L88" s="79" t="s">
        <v>874</v>
      </c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</row>
    <row r="89" spans="1:44" s="79" customFormat="1" ht="29" x14ac:dyDescent="0.35">
      <c r="A89" s="76" t="s">
        <v>69</v>
      </c>
      <c r="B89" s="77" t="s">
        <v>713</v>
      </c>
      <c r="C89" s="78">
        <v>1.8749999999999999E-2</v>
      </c>
      <c r="D89" s="77" t="s">
        <v>1037</v>
      </c>
      <c r="E89" s="77" t="s">
        <v>1084</v>
      </c>
      <c r="F89" s="77"/>
      <c r="G89" s="76" t="s">
        <v>1151</v>
      </c>
      <c r="H89" s="76" t="s">
        <v>874</v>
      </c>
      <c r="I89" s="96"/>
      <c r="J89" s="76"/>
      <c r="L89" s="79" t="s">
        <v>874</v>
      </c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</row>
    <row r="90" spans="1:44" s="79" customFormat="1" x14ac:dyDescent="0.35">
      <c r="A90" s="76" t="s">
        <v>70</v>
      </c>
      <c r="B90" s="77" t="s">
        <v>713</v>
      </c>
      <c r="C90" s="78">
        <v>9.7916666666666666E-2</v>
      </c>
      <c r="D90" s="77" t="s">
        <v>1037</v>
      </c>
      <c r="E90" s="77" t="s">
        <v>1084</v>
      </c>
      <c r="F90" s="77"/>
      <c r="G90" s="76" t="s">
        <v>1151</v>
      </c>
      <c r="H90" s="76" t="s">
        <v>874</v>
      </c>
      <c r="I90" s="96"/>
      <c r="J90" s="76"/>
      <c r="L90" s="79" t="s">
        <v>874</v>
      </c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</row>
    <row r="91" spans="1:44" s="79" customFormat="1" x14ac:dyDescent="0.35">
      <c r="A91" s="76" t="s">
        <v>156</v>
      </c>
      <c r="B91" s="77" t="s">
        <v>714</v>
      </c>
      <c r="C91" s="78">
        <v>3.7499999999999999E-2</v>
      </c>
      <c r="D91" s="77"/>
      <c r="E91" s="77"/>
      <c r="F91" s="77"/>
      <c r="G91" s="76"/>
      <c r="H91" s="76" t="s">
        <v>852</v>
      </c>
      <c r="I91" s="96" t="s">
        <v>742</v>
      </c>
      <c r="J91" s="76"/>
      <c r="M91" s="79" t="s">
        <v>852</v>
      </c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9" t="s">
        <v>742</v>
      </c>
      <c r="AJ91" s="77"/>
      <c r="AK91" s="77"/>
      <c r="AL91" s="77"/>
      <c r="AM91" s="77"/>
      <c r="AN91" s="77"/>
      <c r="AO91" s="77"/>
      <c r="AP91" s="77"/>
      <c r="AQ91" s="77"/>
      <c r="AR91" s="77"/>
    </row>
    <row r="92" spans="1:44" s="79" customFormat="1" ht="29" x14ac:dyDescent="0.35">
      <c r="A92" s="76" t="s">
        <v>71</v>
      </c>
      <c r="B92" s="77" t="s">
        <v>713</v>
      </c>
      <c r="C92" s="78">
        <v>3.888888888888889E-2</v>
      </c>
      <c r="D92" s="77"/>
      <c r="E92" s="77"/>
      <c r="F92" s="77"/>
      <c r="G92" s="76" t="s">
        <v>1153</v>
      </c>
      <c r="H92" s="76" t="s">
        <v>1038</v>
      </c>
      <c r="I92" s="96" t="s">
        <v>1178</v>
      </c>
      <c r="J92" s="76"/>
      <c r="L92" s="79" t="s">
        <v>874</v>
      </c>
      <c r="Q92" s="79" t="s">
        <v>755</v>
      </c>
      <c r="T92" s="77"/>
      <c r="U92" s="77"/>
      <c r="V92" s="77"/>
      <c r="W92" s="77"/>
      <c r="X92" s="77" t="s">
        <v>731</v>
      </c>
      <c r="Y92" s="77"/>
      <c r="Z92" s="77"/>
      <c r="AA92" s="77"/>
      <c r="AB92" s="77"/>
      <c r="AC92" s="77"/>
      <c r="AD92" s="77"/>
      <c r="AE92" s="77"/>
      <c r="AF92" s="79" t="s">
        <v>739</v>
      </c>
      <c r="AG92" s="77"/>
      <c r="AH92" s="79" t="s">
        <v>741</v>
      </c>
      <c r="AI92" s="77"/>
      <c r="AJ92" s="77"/>
      <c r="AK92" s="77"/>
      <c r="AL92" s="77"/>
      <c r="AM92" s="77"/>
      <c r="AN92" s="77"/>
      <c r="AO92" s="77"/>
      <c r="AP92" s="77"/>
      <c r="AQ92" s="77"/>
      <c r="AR92" s="77"/>
    </row>
    <row r="93" spans="1:44" s="79" customFormat="1" x14ac:dyDescent="0.35">
      <c r="A93" s="76" t="s">
        <v>72</v>
      </c>
      <c r="B93" s="77" t="s">
        <v>713</v>
      </c>
      <c r="C93" s="78">
        <v>3.888888888888889E-2</v>
      </c>
      <c r="D93" s="77"/>
      <c r="E93" s="77"/>
      <c r="F93" s="77"/>
      <c r="G93" s="76" t="s">
        <v>1152</v>
      </c>
      <c r="H93" s="76" t="s">
        <v>1038</v>
      </c>
      <c r="I93" s="96" t="s">
        <v>1179</v>
      </c>
      <c r="J93" s="76"/>
      <c r="L93" s="79" t="s">
        <v>874</v>
      </c>
      <c r="Q93" s="79" t="s">
        <v>755</v>
      </c>
      <c r="T93" s="77"/>
      <c r="U93" s="77"/>
      <c r="V93" s="77"/>
      <c r="W93" s="77"/>
      <c r="X93" s="77"/>
      <c r="Y93" s="79" t="s">
        <v>732</v>
      </c>
      <c r="Z93" s="77"/>
      <c r="AA93" s="77"/>
      <c r="AB93" s="77"/>
      <c r="AC93" s="77"/>
      <c r="AD93" s="77"/>
      <c r="AE93" s="77"/>
      <c r="AF93" s="79" t="s">
        <v>739</v>
      </c>
      <c r="AG93" s="77"/>
      <c r="AH93" s="79" t="s">
        <v>741</v>
      </c>
      <c r="AI93" s="77"/>
      <c r="AJ93" s="77"/>
      <c r="AK93" s="77"/>
      <c r="AL93" s="77"/>
      <c r="AM93" s="77"/>
      <c r="AN93" s="77"/>
      <c r="AO93" s="77"/>
      <c r="AP93" s="77"/>
      <c r="AQ93" s="77"/>
      <c r="AR93" s="77"/>
    </row>
    <row r="94" spans="1:44" s="79" customFormat="1" ht="29" x14ac:dyDescent="0.35">
      <c r="A94" s="76" t="s">
        <v>229</v>
      </c>
      <c r="B94" s="77" t="s">
        <v>716</v>
      </c>
      <c r="C94" s="78">
        <v>3.888888888888889E-2</v>
      </c>
      <c r="D94" s="77"/>
      <c r="E94" s="77"/>
      <c r="F94" s="77"/>
      <c r="G94" s="76" t="s">
        <v>765</v>
      </c>
      <c r="H94" s="76" t="s">
        <v>1047</v>
      </c>
      <c r="I94" s="96" t="s">
        <v>1180</v>
      </c>
      <c r="J94" s="76"/>
      <c r="Q94" s="79" t="s">
        <v>755</v>
      </c>
      <c r="R94" s="79" t="s">
        <v>752</v>
      </c>
      <c r="S94" s="79" t="s">
        <v>753</v>
      </c>
      <c r="T94" s="77"/>
      <c r="U94" s="77"/>
      <c r="V94" s="77"/>
      <c r="W94" s="77"/>
      <c r="X94" s="77"/>
      <c r="Y94" s="79" t="s">
        <v>732</v>
      </c>
      <c r="Z94" s="77"/>
      <c r="AB94" s="79" t="s">
        <v>735</v>
      </c>
      <c r="AC94" s="77"/>
      <c r="AD94" s="77"/>
      <c r="AE94" s="77"/>
      <c r="AF94" s="79" t="s">
        <v>739</v>
      </c>
      <c r="AG94" s="77"/>
      <c r="AH94" s="77"/>
      <c r="AI94" s="77"/>
      <c r="AJ94" s="77"/>
      <c r="AK94" s="79" t="s">
        <v>744</v>
      </c>
      <c r="AL94" s="77"/>
      <c r="AM94" s="77"/>
      <c r="AN94" s="77"/>
      <c r="AO94" s="77"/>
      <c r="AP94" s="77"/>
      <c r="AQ94" s="77"/>
      <c r="AR94" s="77"/>
    </row>
    <row r="95" spans="1:44" s="79" customFormat="1" x14ac:dyDescent="0.35">
      <c r="A95" s="76" t="s">
        <v>416</v>
      </c>
      <c r="B95" s="77" t="s">
        <v>715</v>
      </c>
      <c r="C95" s="78">
        <v>3.7499999999999999E-2</v>
      </c>
      <c r="D95" s="77" t="s">
        <v>1037</v>
      </c>
      <c r="E95" s="77"/>
      <c r="F95" s="77"/>
      <c r="G95" s="76" t="s">
        <v>766</v>
      </c>
      <c r="H95" s="76" t="s">
        <v>1048</v>
      </c>
      <c r="I95" s="96"/>
      <c r="J95" s="76"/>
      <c r="O95" s="79" t="s">
        <v>757</v>
      </c>
      <c r="S95" s="79" t="s">
        <v>753</v>
      </c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</row>
    <row r="96" spans="1:44" s="79" customFormat="1" x14ac:dyDescent="0.35">
      <c r="A96" s="76" t="s">
        <v>157</v>
      </c>
      <c r="B96" s="77" t="s">
        <v>714</v>
      </c>
      <c r="C96" s="78">
        <v>3.888888888888889E-2</v>
      </c>
      <c r="D96" s="77"/>
      <c r="E96" s="77"/>
      <c r="F96" s="77"/>
      <c r="G96" s="76"/>
      <c r="H96" s="76" t="s">
        <v>852</v>
      </c>
      <c r="I96" s="96" t="s">
        <v>1181</v>
      </c>
      <c r="J96" s="76"/>
      <c r="M96" s="79" t="s">
        <v>852</v>
      </c>
      <c r="T96" s="77"/>
      <c r="U96" s="77"/>
      <c r="V96" s="77"/>
      <c r="W96" s="77"/>
      <c r="X96" s="77"/>
      <c r="Y96" s="79" t="s">
        <v>732</v>
      </c>
      <c r="Z96" s="77"/>
      <c r="AA96" s="77"/>
      <c r="AB96" s="77"/>
      <c r="AC96" s="77"/>
      <c r="AD96" s="77"/>
      <c r="AE96" s="77"/>
      <c r="AF96" s="77"/>
      <c r="AG96" s="77"/>
      <c r="AH96" s="79" t="s">
        <v>741</v>
      </c>
      <c r="AI96" s="77"/>
      <c r="AJ96" s="77"/>
      <c r="AK96" s="77"/>
      <c r="AL96" s="77"/>
      <c r="AM96" s="77"/>
      <c r="AN96" s="77"/>
      <c r="AO96" s="77"/>
      <c r="AP96" s="77"/>
      <c r="AQ96" s="77"/>
      <c r="AR96" s="77"/>
    </row>
    <row r="97" spans="1:44" s="79" customFormat="1" x14ac:dyDescent="0.35">
      <c r="A97" s="76" t="s">
        <v>73</v>
      </c>
      <c r="B97" s="77" t="s">
        <v>713</v>
      </c>
      <c r="C97" s="78">
        <v>3.888888888888889E-2</v>
      </c>
      <c r="D97" s="77" t="s">
        <v>1037</v>
      </c>
      <c r="E97" s="77" t="s">
        <v>1084</v>
      </c>
      <c r="F97" s="77"/>
      <c r="G97" s="76" t="s">
        <v>1154</v>
      </c>
      <c r="H97" s="76" t="s">
        <v>1049</v>
      </c>
      <c r="I97" s="96" t="s">
        <v>1182</v>
      </c>
      <c r="J97" s="76"/>
      <c r="L97" s="79" t="s">
        <v>874</v>
      </c>
      <c r="R97" s="79" t="s">
        <v>752</v>
      </c>
      <c r="T97" s="77"/>
      <c r="U97" s="77"/>
      <c r="V97" s="77"/>
      <c r="W97" s="77"/>
      <c r="X97" s="77"/>
      <c r="Y97" s="77"/>
      <c r="Z97" s="77"/>
      <c r="AB97" s="79" t="s">
        <v>735</v>
      </c>
      <c r="AC97" s="77"/>
      <c r="AD97" s="77"/>
      <c r="AE97" s="77"/>
      <c r="AF97" s="79" t="s">
        <v>739</v>
      </c>
      <c r="AG97" s="77"/>
      <c r="AH97" s="79" t="s">
        <v>741</v>
      </c>
      <c r="AI97" s="77"/>
      <c r="AJ97" s="77"/>
      <c r="AK97" s="77"/>
      <c r="AL97" s="77"/>
      <c r="AM97" s="77"/>
      <c r="AN97" s="77"/>
      <c r="AO97" s="77"/>
      <c r="AP97" s="77"/>
      <c r="AQ97" s="77"/>
      <c r="AR97" s="77"/>
    </row>
    <row r="98" spans="1:44" s="79" customFormat="1" x14ac:dyDescent="0.35">
      <c r="A98" s="76" t="s">
        <v>21</v>
      </c>
      <c r="B98" s="77" t="s">
        <v>715</v>
      </c>
      <c r="C98" s="78">
        <v>3.888888888888889E-2</v>
      </c>
      <c r="D98" s="77" t="s">
        <v>1037</v>
      </c>
      <c r="E98" s="77"/>
      <c r="F98" s="77"/>
      <c r="G98" s="76">
        <v>404</v>
      </c>
      <c r="H98" s="76" t="s">
        <v>752</v>
      </c>
      <c r="I98" s="96" t="s">
        <v>1183</v>
      </c>
      <c r="J98" s="76"/>
      <c r="R98" s="79" t="s">
        <v>752</v>
      </c>
      <c r="T98" s="77"/>
      <c r="U98" s="77"/>
      <c r="V98" s="77"/>
      <c r="W98" s="79" t="s">
        <v>730</v>
      </c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9" t="s">
        <v>748</v>
      </c>
      <c r="AP98" s="77"/>
      <c r="AQ98" s="77"/>
      <c r="AR98" s="77"/>
    </row>
    <row r="99" spans="1:44" s="79" customFormat="1" x14ac:dyDescent="0.35">
      <c r="A99" s="76" t="s">
        <v>22</v>
      </c>
      <c r="B99" s="77" t="s">
        <v>715</v>
      </c>
      <c r="C99" s="78">
        <v>3.888888888888889E-2</v>
      </c>
      <c r="D99" s="77" t="s">
        <v>1037</v>
      </c>
      <c r="E99" s="77"/>
      <c r="F99" s="77"/>
      <c r="G99" s="76" t="s">
        <v>923</v>
      </c>
      <c r="H99" s="76" t="s">
        <v>753</v>
      </c>
      <c r="I99" s="96" t="s">
        <v>748</v>
      </c>
      <c r="J99" s="76"/>
      <c r="S99" s="79" t="s">
        <v>753</v>
      </c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9" t="s">
        <v>748</v>
      </c>
      <c r="AP99" s="77"/>
      <c r="AQ99" s="77"/>
      <c r="AR99" s="77"/>
    </row>
    <row r="100" spans="1:44" s="79" customFormat="1" x14ac:dyDescent="0.35">
      <c r="A100" s="76" t="s">
        <v>23</v>
      </c>
      <c r="B100" s="77" t="s">
        <v>715</v>
      </c>
      <c r="C100" s="78">
        <v>5.2777777777777778E-2</v>
      </c>
      <c r="D100" s="77" t="s">
        <v>1037</v>
      </c>
      <c r="E100" s="77"/>
      <c r="F100" s="77"/>
      <c r="G100" s="76" t="s">
        <v>924</v>
      </c>
      <c r="H100" s="76" t="s">
        <v>807</v>
      </c>
      <c r="I100" s="96"/>
      <c r="J100" s="76"/>
      <c r="K100" s="79" t="s">
        <v>807</v>
      </c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</row>
    <row r="101" spans="1:44" s="79" customFormat="1" x14ac:dyDescent="0.35">
      <c r="A101" s="76" t="s">
        <v>24</v>
      </c>
      <c r="B101" s="77" t="s">
        <v>715</v>
      </c>
      <c r="C101" s="78">
        <v>3.7499999999999999E-2</v>
      </c>
      <c r="D101" s="77" t="s">
        <v>1037</v>
      </c>
      <c r="E101" s="77" t="s">
        <v>1084</v>
      </c>
      <c r="F101" s="77"/>
      <c r="G101" s="76">
        <v>409</v>
      </c>
      <c r="H101" s="76" t="s">
        <v>1054</v>
      </c>
      <c r="I101" s="96" t="s">
        <v>1184</v>
      </c>
      <c r="J101" s="76"/>
      <c r="K101" s="79" t="s">
        <v>807</v>
      </c>
      <c r="R101" s="79" t="s">
        <v>752</v>
      </c>
      <c r="T101" s="77"/>
      <c r="U101" s="77"/>
      <c r="V101" s="77"/>
      <c r="W101" s="77"/>
      <c r="X101" s="79" t="s">
        <v>732</v>
      </c>
      <c r="Y101" s="77"/>
      <c r="Z101" s="77"/>
      <c r="AA101" s="77"/>
      <c r="AB101" s="77"/>
      <c r="AC101" s="77"/>
      <c r="AD101" s="77"/>
      <c r="AE101" s="77"/>
      <c r="AF101" s="79" t="s">
        <v>739</v>
      </c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</row>
    <row r="102" spans="1:44" s="79" customFormat="1" x14ac:dyDescent="0.35">
      <c r="A102" s="76" t="s">
        <v>25</v>
      </c>
      <c r="B102" s="77" t="s">
        <v>715</v>
      </c>
      <c r="C102" s="78">
        <v>3.7499999999999999E-2</v>
      </c>
      <c r="D102" s="77" t="s">
        <v>1037</v>
      </c>
      <c r="E102" s="77" t="s">
        <v>1084</v>
      </c>
      <c r="F102" s="77"/>
      <c r="G102" s="76"/>
      <c r="H102" s="76" t="s">
        <v>807</v>
      </c>
      <c r="I102" s="96" t="s">
        <v>1179</v>
      </c>
      <c r="J102" s="76"/>
      <c r="K102" s="79" t="s">
        <v>807</v>
      </c>
      <c r="T102" s="77"/>
      <c r="U102" s="77"/>
      <c r="V102" s="77"/>
      <c r="W102" s="77"/>
      <c r="X102" s="79" t="s">
        <v>732</v>
      </c>
      <c r="Y102" s="77"/>
      <c r="Z102" s="77"/>
      <c r="AA102" s="77"/>
      <c r="AB102" s="77"/>
      <c r="AC102" s="77"/>
      <c r="AD102" s="77"/>
      <c r="AE102" s="77"/>
      <c r="AF102" s="79" t="s">
        <v>739</v>
      </c>
      <c r="AG102" s="77"/>
      <c r="AH102" s="79" t="s">
        <v>741</v>
      </c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</row>
    <row r="103" spans="1:44" s="79" customFormat="1" x14ac:dyDescent="0.35">
      <c r="A103" s="76" t="s">
        <v>158</v>
      </c>
      <c r="B103" s="77" t="s">
        <v>714</v>
      </c>
      <c r="C103" s="78">
        <v>3.7499999999999999E-2</v>
      </c>
      <c r="D103" s="77"/>
      <c r="E103" s="77"/>
      <c r="F103" s="77"/>
      <c r="G103" s="76"/>
      <c r="H103" s="76" t="s">
        <v>852</v>
      </c>
      <c r="I103" s="96"/>
      <c r="J103" s="76"/>
      <c r="M103" s="79" t="s">
        <v>852</v>
      </c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</row>
    <row r="104" spans="1:44" s="79" customFormat="1" x14ac:dyDescent="0.35">
      <c r="A104" s="76" t="s">
        <v>26</v>
      </c>
      <c r="B104" s="77" t="s">
        <v>715</v>
      </c>
      <c r="C104" s="78">
        <v>3.888888888888889E-2</v>
      </c>
      <c r="D104" s="77" t="s">
        <v>1037</v>
      </c>
      <c r="E104" s="77" t="s">
        <v>1084</v>
      </c>
      <c r="F104" s="77"/>
      <c r="G104" s="76" t="s">
        <v>925</v>
      </c>
      <c r="H104" s="76" t="s">
        <v>752</v>
      </c>
      <c r="I104" s="96" t="s">
        <v>730</v>
      </c>
      <c r="J104" s="76"/>
      <c r="R104" s="79" t="s">
        <v>752</v>
      </c>
      <c r="T104" s="77"/>
      <c r="U104" s="77"/>
      <c r="V104" s="77"/>
      <c r="W104" s="79" t="s">
        <v>730</v>
      </c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</row>
    <row r="105" spans="1:44" s="79" customFormat="1" x14ac:dyDescent="0.35">
      <c r="A105" s="76" t="s">
        <v>27</v>
      </c>
      <c r="B105" s="77" t="s">
        <v>715</v>
      </c>
      <c r="C105" s="78">
        <v>3.888888888888889E-2</v>
      </c>
      <c r="D105" s="77" t="s">
        <v>1037</v>
      </c>
      <c r="E105" s="77" t="s">
        <v>1084</v>
      </c>
      <c r="F105" s="77"/>
      <c r="G105" s="76" t="s">
        <v>926</v>
      </c>
      <c r="H105" s="76" t="s">
        <v>753</v>
      </c>
      <c r="I105" s="96" t="s">
        <v>730</v>
      </c>
      <c r="J105" s="76"/>
      <c r="S105" s="79" t="s">
        <v>753</v>
      </c>
      <c r="T105" s="77"/>
      <c r="U105" s="77"/>
      <c r="V105" s="77"/>
      <c r="W105" s="79" t="s">
        <v>730</v>
      </c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</row>
    <row r="106" spans="1:44" s="79" customFormat="1" x14ac:dyDescent="0.35">
      <c r="A106" s="76" t="s">
        <v>74</v>
      </c>
      <c r="B106" s="77" t="s">
        <v>713</v>
      </c>
      <c r="C106" s="78">
        <v>3.888888888888889E-2</v>
      </c>
      <c r="D106" s="77"/>
      <c r="E106" s="77"/>
      <c r="F106" s="77"/>
      <c r="G106" s="76">
        <v>461</v>
      </c>
      <c r="H106" s="76" t="s">
        <v>1050</v>
      </c>
      <c r="I106" s="96" t="s">
        <v>1185</v>
      </c>
      <c r="J106" s="76"/>
      <c r="L106" s="79" t="s">
        <v>874</v>
      </c>
      <c r="S106" s="79" t="s">
        <v>753</v>
      </c>
      <c r="T106" s="77"/>
      <c r="U106" s="79" t="s">
        <v>728</v>
      </c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9" t="s">
        <v>739</v>
      </c>
      <c r="AG106" s="77"/>
      <c r="AH106" s="77"/>
      <c r="AI106" s="77"/>
      <c r="AJ106" s="77"/>
      <c r="AK106" s="77"/>
      <c r="AL106" s="77"/>
      <c r="AM106" s="77"/>
      <c r="AN106" s="77"/>
      <c r="AO106" s="79" t="s">
        <v>748</v>
      </c>
      <c r="AP106" s="77"/>
      <c r="AQ106" s="77"/>
      <c r="AR106" s="77"/>
    </row>
    <row r="107" spans="1:44" s="79" customFormat="1" x14ac:dyDescent="0.35">
      <c r="A107" s="76" t="s">
        <v>159</v>
      </c>
      <c r="B107" s="77" t="s">
        <v>714</v>
      </c>
      <c r="C107" s="78">
        <v>3.888888888888889E-2</v>
      </c>
      <c r="D107" s="77"/>
      <c r="E107" s="77"/>
      <c r="F107" s="77"/>
      <c r="G107" s="76" t="s">
        <v>927</v>
      </c>
      <c r="H107" s="76" t="s">
        <v>852</v>
      </c>
      <c r="I107" s="96" t="s">
        <v>1186</v>
      </c>
      <c r="J107" s="76"/>
      <c r="M107" s="79" t="s">
        <v>852</v>
      </c>
      <c r="T107" s="77" t="s">
        <v>727</v>
      </c>
      <c r="U107" s="79" t="s">
        <v>728</v>
      </c>
      <c r="V107" s="77"/>
      <c r="W107" s="77"/>
      <c r="X107" s="77"/>
      <c r="Y107" s="77"/>
      <c r="Z107" s="77"/>
      <c r="AA107" s="77"/>
      <c r="AB107" s="77"/>
      <c r="AC107" s="79" t="s">
        <v>736</v>
      </c>
      <c r="AD107" s="77"/>
      <c r="AE107" s="77"/>
      <c r="AF107" s="79" t="s">
        <v>739</v>
      </c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9" t="s">
        <v>751</v>
      </c>
    </row>
    <row r="108" spans="1:44" s="79" customFormat="1" x14ac:dyDescent="0.35">
      <c r="A108" s="76" t="s">
        <v>417</v>
      </c>
      <c r="B108" s="77" t="s">
        <v>715</v>
      </c>
      <c r="C108" s="78">
        <v>4.1666666666666664E-2</v>
      </c>
      <c r="D108" s="77" t="s">
        <v>1037</v>
      </c>
      <c r="E108" s="77"/>
      <c r="F108" s="77"/>
      <c r="G108" s="76"/>
      <c r="H108" s="76"/>
      <c r="I108" s="96"/>
      <c r="J108" s="76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</row>
    <row r="109" spans="1:44" s="79" customFormat="1" x14ac:dyDescent="0.35">
      <c r="A109" s="76" t="s">
        <v>418</v>
      </c>
      <c r="B109" s="77" t="s">
        <v>715</v>
      </c>
      <c r="C109" s="78">
        <v>4.1666666666666664E-2</v>
      </c>
      <c r="D109" s="77" t="s">
        <v>1037</v>
      </c>
      <c r="E109" s="77"/>
      <c r="F109" s="77"/>
      <c r="G109" s="76"/>
      <c r="H109" s="76"/>
      <c r="I109" s="96"/>
      <c r="J109" s="76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</row>
    <row r="110" spans="1:44" s="79" customFormat="1" x14ac:dyDescent="0.35">
      <c r="A110" s="76" t="s">
        <v>419</v>
      </c>
      <c r="B110" s="77" t="s">
        <v>715</v>
      </c>
      <c r="C110" s="78">
        <v>4.1666666666666664E-2</v>
      </c>
      <c r="D110" s="77" t="s">
        <v>1037</v>
      </c>
      <c r="E110" s="77"/>
      <c r="F110" s="77"/>
      <c r="G110" s="76"/>
      <c r="H110" s="76"/>
      <c r="I110" s="96"/>
      <c r="J110" s="76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</row>
    <row r="111" spans="1:44" s="79" customFormat="1" x14ac:dyDescent="0.35">
      <c r="A111" s="76" t="s">
        <v>420</v>
      </c>
      <c r="B111" s="77" t="s">
        <v>715</v>
      </c>
      <c r="C111" s="78">
        <v>3.888888888888889E-2</v>
      </c>
      <c r="D111" s="77" t="s">
        <v>1037</v>
      </c>
      <c r="E111" s="77"/>
      <c r="F111" s="77"/>
      <c r="G111" s="76"/>
      <c r="H111" s="76"/>
      <c r="I111" s="96"/>
      <c r="J111" s="76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</row>
    <row r="112" spans="1:44" s="79" customFormat="1" x14ac:dyDescent="0.35">
      <c r="A112" s="76" t="s">
        <v>421</v>
      </c>
      <c r="B112" s="77" t="s">
        <v>715</v>
      </c>
      <c r="C112" s="78">
        <v>4.1666666666666664E-2</v>
      </c>
      <c r="D112" s="77" t="s">
        <v>1037</v>
      </c>
      <c r="E112" s="77"/>
      <c r="F112" s="77"/>
      <c r="G112" s="76"/>
      <c r="H112" s="76"/>
      <c r="I112" s="96"/>
      <c r="J112" s="76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</row>
    <row r="113" spans="1:44" s="79" customFormat="1" x14ac:dyDescent="0.35">
      <c r="A113" s="76" t="s">
        <v>422</v>
      </c>
      <c r="B113" s="77" t="s">
        <v>715</v>
      </c>
      <c r="C113" s="78">
        <v>4.1666666666666664E-2</v>
      </c>
      <c r="D113" s="77" t="s">
        <v>1037</v>
      </c>
      <c r="E113" s="77"/>
      <c r="F113" s="77"/>
      <c r="G113" s="76"/>
      <c r="H113" s="76"/>
      <c r="I113" s="96"/>
      <c r="J113" s="76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</row>
    <row r="114" spans="1:44" s="79" customFormat="1" x14ac:dyDescent="0.35">
      <c r="A114" s="76" t="s">
        <v>28</v>
      </c>
      <c r="B114" s="77" t="s">
        <v>715</v>
      </c>
      <c r="C114" s="78">
        <v>3.888888888888889E-2</v>
      </c>
      <c r="D114" s="77" t="s">
        <v>1037</v>
      </c>
      <c r="E114" s="77"/>
      <c r="F114" s="77"/>
      <c r="G114" s="76">
        <v>438</v>
      </c>
      <c r="H114" s="76" t="s">
        <v>752</v>
      </c>
      <c r="I114" s="96" t="s">
        <v>727</v>
      </c>
      <c r="J114" s="76"/>
      <c r="R114" s="79" t="s">
        <v>752</v>
      </c>
      <c r="T114" s="77" t="s">
        <v>727</v>
      </c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</row>
    <row r="115" spans="1:44" s="79" customFormat="1" ht="29" x14ac:dyDescent="0.35">
      <c r="A115" s="76" t="s">
        <v>29</v>
      </c>
      <c r="B115" s="77" t="s">
        <v>715</v>
      </c>
      <c r="C115" s="78">
        <v>3.888888888888889E-2</v>
      </c>
      <c r="D115" s="77" t="s">
        <v>1037</v>
      </c>
      <c r="E115" s="77"/>
      <c r="F115" s="77"/>
      <c r="G115" s="76" t="s">
        <v>949</v>
      </c>
      <c r="H115" s="76" t="s">
        <v>1051</v>
      </c>
      <c r="I115" s="96" t="s">
        <v>1183</v>
      </c>
      <c r="J115" s="76"/>
      <c r="N115" s="79" t="s">
        <v>756</v>
      </c>
      <c r="P115" s="79" t="s">
        <v>754</v>
      </c>
      <c r="Q115" s="79" t="s">
        <v>755</v>
      </c>
      <c r="R115" s="79" t="s">
        <v>752</v>
      </c>
      <c r="T115" s="77"/>
      <c r="U115" s="77"/>
      <c r="V115" s="77"/>
      <c r="W115" s="79" t="s">
        <v>730</v>
      </c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9" t="s">
        <v>748</v>
      </c>
      <c r="AP115" s="77"/>
      <c r="AQ115" s="77"/>
      <c r="AR115" s="77"/>
    </row>
    <row r="116" spans="1:44" s="79" customFormat="1" x14ac:dyDescent="0.35">
      <c r="A116" s="76" t="s">
        <v>441</v>
      </c>
      <c r="B116" s="77" t="s">
        <v>714</v>
      </c>
      <c r="C116" s="78">
        <v>3.8194444444444441E-2</v>
      </c>
      <c r="D116" s="77"/>
      <c r="E116" s="77"/>
      <c r="F116" s="77"/>
      <c r="G116" s="76"/>
      <c r="H116" s="76" t="s">
        <v>852</v>
      </c>
      <c r="I116" s="96"/>
      <c r="J116" s="76"/>
      <c r="M116" s="79" t="s">
        <v>852</v>
      </c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</row>
    <row r="117" spans="1:44" s="79" customFormat="1" x14ac:dyDescent="0.35">
      <c r="A117" s="76" t="s">
        <v>30</v>
      </c>
      <c r="B117" s="77" t="s">
        <v>715</v>
      </c>
      <c r="C117" s="78">
        <v>3.888888888888889E-2</v>
      </c>
      <c r="D117" s="77" t="s">
        <v>1037</v>
      </c>
      <c r="E117" s="77"/>
      <c r="F117" s="77"/>
      <c r="G117" s="76">
        <v>423</v>
      </c>
      <c r="H117" s="76" t="s">
        <v>1041</v>
      </c>
      <c r="I117" s="96" t="s">
        <v>748</v>
      </c>
      <c r="J117" s="76"/>
      <c r="K117" s="79" t="s">
        <v>807</v>
      </c>
      <c r="R117" s="79" t="s">
        <v>752</v>
      </c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9" t="s">
        <v>748</v>
      </c>
      <c r="AP117" s="77"/>
      <c r="AQ117" s="77"/>
      <c r="AR117" s="77"/>
    </row>
    <row r="118" spans="1:44" s="79" customFormat="1" x14ac:dyDescent="0.35">
      <c r="A118" s="76" t="s">
        <v>160</v>
      </c>
      <c r="B118" s="77" t="s">
        <v>714</v>
      </c>
      <c r="C118" s="78">
        <v>3.888888888888889E-2</v>
      </c>
      <c r="D118" s="77"/>
      <c r="E118" s="77"/>
      <c r="F118" s="77"/>
      <c r="G118" s="76"/>
      <c r="H118" s="76" t="s">
        <v>852</v>
      </c>
      <c r="I118" s="96" t="s">
        <v>1187</v>
      </c>
      <c r="J118" s="76"/>
      <c r="M118" s="79" t="s">
        <v>852</v>
      </c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9" t="s">
        <v>739</v>
      </c>
      <c r="AG118" s="77"/>
      <c r="AH118" s="77"/>
      <c r="AI118" s="77"/>
      <c r="AJ118" s="77"/>
      <c r="AK118" s="77"/>
      <c r="AL118" s="77"/>
      <c r="AM118" s="77"/>
      <c r="AN118" s="77"/>
      <c r="AO118" s="79" t="s">
        <v>748</v>
      </c>
      <c r="AP118" s="77"/>
      <c r="AQ118" s="77"/>
      <c r="AR118" s="79" t="s">
        <v>751</v>
      </c>
    </row>
    <row r="119" spans="1:44" s="79" customFormat="1" x14ac:dyDescent="0.35">
      <c r="A119" s="76" t="s">
        <v>161</v>
      </c>
      <c r="B119" s="77" t="s">
        <v>714</v>
      </c>
      <c r="C119" s="78">
        <v>3.888888888888889E-2</v>
      </c>
      <c r="D119" s="77"/>
      <c r="E119" s="77"/>
      <c r="F119" s="77"/>
      <c r="G119" s="76"/>
      <c r="H119" s="76" t="s">
        <v>852</v>
      </c>
      <c r="I119" s="96" t="s">
        <v>1188</v>
      </c>
      <c r="J119" s="76"/>
      <c r="M119" s="79" t="s">
        <v>852</v>
      </c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9" t="s">
        <v>739</v>
      </c>
      <c r="AG119" s="77"/>
      <c r="AH119" s="79" t="s">
        <v>741</v>
      </c>
      <c r="AI119" s="77"/>
      <c r="AJ119" s="77"/>
      <c r="AK119" s="77"/>
      <c r="AL119" s="77"/>
      <c r="AM119" s="77"/>
      <c r="AN119" s="77"/>
      <c r="AO119" s="79" t="s">
        <v>748</v>
      </c>
      <c r="AP119" s="77"/>
      <c r="AQ119" s="77"/>
      <c r="AR119" s="79" t="s">
        <v>751</v>
      </c>
    </row>
    <row r="120" spans="1:44" s="79" customFormat="1" ht="29" x14ac:dyDescent="0.35">
      <c r="A120" s="76" t="s">
        <v>75</v>
      </c>
      <c r="B120" s="77" t="s">
        <v>713</v>
      </c>
      <c r="C120" s="78">
        <v>3.888888888888889E-2</v>
      </c>
      <c r="D120" s="77"/>
      <c r="E120" s="77"/>
      <c r="F120" s="77"/>
      <c r="G120" s="76" t="s">
        <v>767</v>
      </c>
      <c r="H120" s="76" t="s">
        <v>1052</v>
      </c>
      <c r="I120" s="96" t="s">
        <v>1189</v>
      </c>
      <c r="J120" s="76"/>
      <c r="L120" s="79" t="s">
        <v>874</v>
      </c>
      <c r="N120" s="79" t="s">
        <v>756</v>
      </c>
      <c r="O120" s="79" t="s">
        <v>757</v>
      </c>
      <c r="P120" s="79" t="s">
        <v>754</v>
      </c>
      <c r="Q120" s="79" t="s">
        <v>755</v>
      </c>
      <c r="R120" s="79" t="s">
        <v>752</v>
      </c>
      <c r="T120" s="77"/>
      <c r="U120" s="79" t="s">
        <v>728</v>
      </c>
      <c r="V120" s="77"/>
      <c r="W120" s="79" t="s">
        <v>730</v>
      </c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9" t="s">
        <v>746</v>
      </c>
      <c r="AN120" s="77"/>
      <c r="AO120" s="77"/>
      <c r="AP120" s="79" t="s">
        <v>749</v>
      </c>
      <c r="AQ120" s="77"/>
      <c r="AR120" s="77"/>
    </row>
    <row r="121" spans="1:44" s="79" customFormat="1" x14ac:dyDescent="0.35">
      <c r="A121" s="76" t="s">
        <v>230</v>
      </c>
      <c r="B121" s="77" t="s">
        <v>716</v>
      </c>
      <c r="C121" s="78">
        <v>3.888888888888889E-2</v>
      </c>
      <c r="D121" s="77"/>
      <c r="E121" s="77"/>
      <c r="F121" s="77"/>
      <c r="G121" s="76">
        <v>345</v>
      </c>
      <c r="H121" s="76" t="s">
        <v>754</v>
      </c>
      <c r="I121" s="96" t="s">
        <v>732</v>
      </c>
      <c r="J121" s="76"/>
      <c r="P121" s="79" t="s">
        <v>754</v>
      </c>
      <c r="T121" s="77"/>
      <c r="U121" s="77"/>
      <c r="V121" s="77"/>
      <c r="W121" s="77"/>
      <c r="X121" s="77"/>
      <c r="Y121" s="79" t="s">
        <v>732</v>
      </c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</row>
    <row r="122" spans="1:44" s="79" customFormat="1" ht="29" x14ac:dyDescent="0.35">
      <c r="A122" s="76" t="s">
        <v>76</v>
      </c>
      <c r="B122" s="77" t="s">
        <v>713</v>
      </c>
      <c r="C122" s="78">
        <v>3.7499999999999999E-2</v>
      </c>
      <c r="D122" s="77" t="s">
        <v>1037</v>
      </c>
      <c r="E122" s="77" t="s">
        <v>1084</v>
      </c>
      <c r="F122" s="77"/>
      <c r="G122" s="76" t="s">
        <v>1155</v>
      </c>
      <c r="H122" s="76" t="s">
        <v>1038</v>
      </c>
      <c r="I122" s="96" t="s">
        <v>1190</v>
      </c>
      <c r="J122" s="76"/>
      <c r="L122" s="79" t="s">
        <v>874</v>
      </c>
      <c r="Q122" s="79" t="s">
        <v>755</v>
      </c>
      <c r="T122" s="77"/>
      <c r="U122" s="79" t="s">
        <v>728</v>
      </c>
      <c r="V122" s="77"/>
      <c r="W122" s="79" t="s">
        <v>730</v>
      </c>
      <c r="X122" s="77"/>
      <c r="Y122" s="77"/>
      <c r="Z122" s="77"/>
      <c r="AA122" s="77"/>
      <c r="AB122" s="77"/>
      <c r="AC122" s="79" t="s">
        <v>736</v>
      </c>
      <c r="AD122" s="77"/>
      <c r="AE122" s="77"/>
      <c r="AF122" s="77"/>
      <c r="AG122" s="77"/>
      <c r="AH122" s="79" t="s">
        <v>741</v>
      </c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</row>
    <row r="123" spans="1:44" s="79" customFormat="1" ht="29" x14ac:dyDescent="0.35">
      <c r="A123" s="76" t="s">
        <v>162</v>
      </c>
      <c r="B123" s="77" t="s">
        <v>714</v>
      </c>
      <c r="C123" s="78">
        <v>3.888888888888889E-2</v>
      </c>
      <c r="D123" s="77"/>
      <c r="E123" s="77"/>
      <c r="F123" s="77"/>
      <c r="G123" s="76" t="s">
        <v>1150</v>
      </c>
      <c r="H123" s="76" t="s">
        <v>1039</v>
      </c>
      <c r="I123" s="96" t="s">
        <v>1191</v>
      </c>
      <c r="J123" s="76"/>
      <c r="M123" s="79" t="s">
        <v>852</v>
      </c>
      <c r="Q123" s="79" t="s">
        <v>755</v>
      </c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9" t="s">
        <v>744</v>
      </c>
      <c r="AL123" s="77"/>
      <c r="AM123" s="77"/>
      <c r="AN123" s="77"/>
      <c r="AO123" s="77"/>
      <c r="AP123" s="79" t="s">
        <v>749</v>
      </c>
      <c r="AQ123" s="77"/>
      <c r="AR123" s="79" t="s">
        <v>751</v>
      </c>
    </row>
    <row r="124" spans="1:44" s="79" customFormat="1" x14ac:dyDescent="0.35">
      <c r="A124" s="76" t="s">
        <v>163</v>
      </c>
      <c r="B124" s="77" t="s">
        <v>714</v>
      </c>
      <c r="C124" s="78">
        <v>3.888888888888889E-2</v>
      </c>
      <c r="D124" s="77"/>
      <c r="E124" s="77"/>
      <c r="F124" s="77"/>
      <c r="G124" s="76" t="s">
        <v>768</v>
      </c>
      <c r="H124" s="76" t="s">
        <v>1053</v>
      </c>
      <c r="I124" s="96" t="s">
        <v>1191</v>
      </c>
      <c r="J124" s="76"/>
      <c r="M124" s="79" t="s">
        <v>852</v>
      </c>
      <c r="O124" s="79" t="s">
        <v>757</v>
      </c>
      <c r="P124" s="79" t="s">
        <v>754</v>
      </c>
      <c r="R124" s="79" t="s">
        <v>752</v>
      </c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9" t="s">
        <v>744</v>
      </c>
      <c r="AL124" s="77"/>
      <c r="AM124" s="77"/>
      <c r="AN124" s="77"/>
      <c r="AO124" s="77"/>
      <c r="AP124" s="79" t="s">
        <v>749</v>
      </c>
      <c r="AQ124" s="77"/>
      <c r="AR124" s="79" t="s">
        <v>751</v>
      </c>
    </row>
    <row r="125" spans="1:44" s="79" customFormat="1" x14ac:dyDescent="0.35">
      <c r="A125" s="76" t="s">
        <v>164</v>
      </c>
      <c r="B125" s="77" t="s">
        <v>714</v>
      </c>
      <c r="C125" s="78">
        <v>3.888888888888889E-2</v>
      </c>
      <c r="D125" s="77"/>
      <c r="E125" s="77"/>
      <c r="F125" s="77"/>
      <c r="G125" s="76"/>
      <c r="H125" s="76" t="s">
        <v>852</v>
      </c>
      <c r="I125" s="96" t="s">
        <v>727</v>
      </c>
      <c r="J125" s="76"/>
      <c r="M125" s="79" t="s">
        <v>852</v>
      </c>
      <c r="T125" s="77" t="s">
        <v>727</v>
      </c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</row>
    <row r="126" spans="1:44" s="79" customFormat="1" x14ac:dyDescent="0.35">
      <c r="A126" s="76" t="s">
        <v>31</v>
      </c>
      <c r="B126" s="77" t="s">
        <v>715</v>
      </c>
      <c r="C126" s="78">
        <v>3.7499999999999999E-2</v>
      </c>
      <c r="D126" s="77" t="s">
        <v>1037</v>
      </c>
      <c r="E126" s="77" t="s">
        <v>1084</v>
      </c>
      <c r="F126" s="77"/>
      <c r="G126" s="76">
        <v>421</v>
      </c>
      <c r="H126" s="76" t="s">
        <v>752</v>
      </c>
      <c r="I126" s="96" t="s">
        <v>749</v>
      </c>
      <c r="J126" s="76"/>
      <c r="R126" s="79" t="s">
        <v>752</v>
      </c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9" t="s">
        <v>749</v>
      </c>
      <c r="AQ126" s="77"/>
      <c r="AR126" s="77"/>
    </row>
    <row r="127" spans="1:44" s="79" customFormat="1" x14ac:dyDescent="0.35">
      <c r="A127" s="76" t="s">
        <v>32</v>
      </c>
      <c r="B127" s="77" t="s">
        <v>715</v>
      </c>
      <c r="C127" s="78">
        <v>3.888888888888889E-2</v>
      </c>
      <c r="D127" s="77" t="s">
        <v>1037</v>
      </c>
      <c r="E127" s="77"/>
      <c r="F127" s="77"/>
      <c r="G127" s="76" t="s">
        <v>721</v>
      </c>
      <c r="H127" s="76" t="s">
        <v>1054</v>
      </c>
      <c r="I127" s="96" t="s">
        <v>730</v>
      </c>
      <c r="J127" s="76"/>
      <c r="K127" s="79" t="s">
        <v>807</v>
      </c>
      <c r="R127" s="79" t="s">
        <v>752</v>
      </c>
      <c r="T127" s="77"/>
      <c r="U127" s="77"/>
      <c r="V127" s="77"/>
      <c r="W127" s="79" t="s">
        <v>730</v>
      </c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</row>
    <row r="128" spans="1:44" s="79" customFormat="1" x14ac:dyDescent="0.35">
      <c r="A128" s="76" t="s">
        <v>33</v>
      </c>
      <c r="B128" s="77" t="s">
        <v>715</v>
      </c>
      <c r="C128" s="78">
        <v>3.888888888888889E-2</v>
      </c>
      <c r="D128" s="77" t="s">
        <v>1037</v>
      </c>
      <c r="E128" s="77"/>
      <c r="F128" s="77"/>
      <c r="G128" s="76"/>
      <c r="H128" s="76"/>
      <c r="I128" s="96" t="s">
        <v>742</v>
      </c>
      <c r="J128" s="76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9" t="s">
        <v>742</v>
      </c>
      <c r="AJ128" s="77"/>
      <c r="AK128" s="77"/>
      <c r="AL128" s="77"/>
      <c r="AM128" s="77"/>
      <c r="AN128" s="77"/>
      <c r="AO128" s="77"/>
      <c r="AP128" s="77"/>
      <c r="AQ128" s="77"/>
      <c r="AR128" s="77"/>
    </row>
    <row r="129" spans="1:44" s="79" customFormat="1" x14ac:dyDescent="0.35">
      <c r="A129" s="76" t="s">
        <v>34</v>
      </c>
      <c r="B129" s="77" t="s">
        <v>715</v>
      </c>
      <c r="C129" s="78">
        <v>3.7499999999999999E-2</v>
      </c>
      <c r="D129" s="77" t="s">
        <v>1037</v>
      </c>
      <c r="E129" s="77" t="s">
        <v>1084</v>
      </c>
      <c r="F129" s="77"/>
      <c r="G129" s="76">
        <v>434</v>
      </c>
      <c r="H129" s="76" t="s">
        <v>1054</v>
      </c>
      <c r="I129" s="96" t="s">
        <v>749</v>
      </c>
      <c r="J129" s="76"/>
      <c r="K129" s="79" t="s">
        <v>807</v>
      </c>
      <c r="R129" s="79" t="s">
        <v>752</v>
      </c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9" t="s">
        <v>749</v>
      </c>
      <c r="AQ129" s="77"/>
      <c r="AR129" s="77"/>
    </row>
    <row r="130" spans="1:44" s="79" customFormat="1" ht="29" x14ac:dyDescent="0.35">
      <c r="A130" s="76" t="s">
        <v>77</v>
      </c>
      <c r="B130" s="77" t="s">
        <v>713</v>
      </c>
      <c r="C130" s="78">
        <v>3.888888888888889E-2</v>
      </c>
      <c r="D130" s="77"/>
      <c r="E130" s="77"/>
      <c r="F130" s="77"/>
      <c r="G130" s="76"/>
      <c r="H130" s="76"/>
      <c r="I130" s="96"/>
      <c r="J130" s="76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</row>
    <row r="131" spans="1:44" s="79" customFormat="1" x14ac:dyDescent="0.35">
      <c r="A131" s="76" t="s">
        <v>78</v>
      </c>
      <c r="B131" s="77" t="s">
        <v>713</v>
      </c>
      <c r="C131" s="78">
        <v>3.888888888888889E-2</v>
      </c>
      <c r="D131" s="77"/>
      <c r="E131" s="77"/>
      <c r="F131" s="77"/>
      <c r="G131" s="76"/>
      <c r="H131" s="76" t="s">
        <v>874</v>
      </c>
      <c r="I131" s="96" t="s">
        <v>742</v>
      </c>
      <c r="J131" s="76"/>
      <c r="L131" s="79" t="s">
        <v>874</v>
      </c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9" t="s">
        <v>742</v>
      </c>
      <c r="AJ131" s="77"/>
      <c r="AK131" s="77"/>
      <c r="AL131" s="77"/>
      <c r="AM131" s="77"/>
      <c r="AN131" s="77"/>
      <c r="AO131" s="77"/>
      <c r="AP131" s="77"/>
      <c r="AQ131" s="77"/>
      <c r="AR131" s="77"/>
    </row>
    <row r="132" spans="1:44" s="79" customFormat="1" x14ac:dyDescent="0.35">
      <c r="A132" s="76" t="s">
        <v>165</v>
      </c>
      <c r="B132" s="77" t="s">
        <v>714</v>
      </c>
      <c r="C132" s="78">
        <v>3.888888888888889E-2</v>
      </c>
      <c r="D132" s="77"/>
      <c r="E132" s="77"/>
      <c r="F132" s="77"/>
      <c r="G132" s="76"/>
      <c r="H132" s="76" t="s">
        <v>852</v>
      </c>
      <c r="I132" s="96" t="s">
        <v>749</v>
      </c>
      <c r="J132" s="76"/>
      <c r="M132" s="79" t="s">
        <v>852</v>
      </c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9" t="s">
        <v>749</v>
      </c>
      <c r="AQ132" s="77"/>
      <c r="AR132" s="77"/>
    </row>
    <row r="133" spans="1:44" s="79" customFormat="1" x14ac:dyDescent="0.35">
      <c r="A133" s="76" t="s">
        <v>442</v>
      </c>
      <c r="B133" s="77" t="s">
        <v>714</v>
      </c>
      <c r="C133" s="78">
        <v>1.2499999999999999E-2</v>
      </c>
      <c r="D133" s="77"/>
      <c r="E133" s="77"/>
      <c r="F133" s="77"/>
      <c r="G133" s="76"/>
      <c r="H133" s="76" t="s">
        <v>852</v>
      </c>
      <c r="I133" s="96" t="s">
        <v>737</v>
      </c>
      <c r="J133" s="76"/>
      <c r="M133" s="79" t="s">
        <v>852</v>
      </c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9" t="s">
        <v>737</v>
      </c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</row>
    <row r="134" spans="1:44" s="79" customFormat="1" x14ac:dyDescent="0.35">
      <c r="A134" s="76" t="s">
        <v>166</v>
      </c>
      <c r="B134" s="77" t="s">
        <v>714</v>
      </c>
      <c r="C134" s="78">
        <v>3.7499999999999999E-2</v>
      </c>
      <c r="D134" s="77"/>
      <c r="E134" s="77"/>
      <c r="F134" s="77"/>
      <c r="G134" s="76"/>
      <c r="H134" s="76" t="s">
        <v>852</v>
      </c>
      <c r="I134" s="96" t="s">
        <v>727</v>
      </c>
      <c r="J134" s="76"/>
      <c r="M134" s="79" t="s">
        <v>852</v>
      </c>
      <c r="T134" s="77" t="s">
        <v>727</v>
      </c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</row>
    <row r="135" spans="1:44" s="79" customFormat="1" ht="29" x14ac:dyDescent="0.35">
      <c r="A135" s="76" t="s">
        <v>167</v>
      </c>
      <c r="B135" s="77" t="s">
        <v>714</v>
      </c>
      <c r="C135" s="78">
        <v>3.888888888888889E-2</v>
      </c>
      <c r="D135" s="77"/>
      <c r="E135" s="77"/>
      <c r="F135" s="77"/>
      <c r="G135" s="76"/>
      <c r="H135" s="76" t="s">
        <v>852</v>
      </c>
      <c r="I135" s="96" t="s">
        <v>727</v>
      </c>
      <c r="J135" s="76"/>
      <c r="M135" s="79" t="s">
        <v>852</v>
      </c>
      <c r="T135" s="77" t="s">
        <v>727</v>
      </c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</row>
    <row r="136" spans="1:44" s="79" customFormat="1" x14ac:dyDescent="0.35">
      <c r="A136" s="76" t="s">
        <v>168</v>
      </c>
      <c r="B136" s="77" t="s">
        <v>714</v>
      </c>
      <c r="C136" s="78">
        <v>3.888888888888889E-2</v>
      </c>
      <c r="D136" s="77"/>
      <c r="E136" s="77" t="s">
        <v>1084</v>
      </c>
      <c r="F136" s="77"/>
      <c r="G136" s="76">
        <v>340</v>
      </c>
      <c r="H136" s="76" t="s">
        <v>1044</v>
      </c>
      <c r="I136" s="96" t="s">
        <v>751</v>
      </c>
      <c r="J136" s="76"/>
      <c r="M136" s="79" t="s">
        <v>852</v>
      </c>
      <c r="P136" s="79" t="s">
        <v>754</v>
      </c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9" t="s">
        <v>751</v>
      </c>
    </row>
    <row r="137" spans="1:44" s="79" customFormat="1" x14ac:dyDescent="0.35">
      <c r="A137" s="76" t="s">
        <v>169</v>
      </c>
      <c r="B137" s="77" t="s">
        <v>714</v>
      </c>
      <c r="C137" s="78">
        <v>3.888888888888889E-2</v>
      </c>
      <c r="D137" s="77"/>
      <c r="E137" s="77"/>
      <c r="F137" s="77"/>
      <c r="G137" s="76">
        <v>336</v>
      </c>
      <c r="H137" s="76" t="s">
        <v>1044</v>
      </c>
      <c r="I137" s="96" t="s">
        <v>1192</v>
      </c>
      <c r="J137" s="76"/>
      <c r="M137" s="79" t="s">
        <v>852</v>
      </c>
      <c r="P137" s="79" t="s">
        <v>754</v>
      </c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9" t="s">
        <v>741</v>
      </c>
      <c r="AI137" s="77"/>
      <c r="AJ137" s="77"/>
      <c r="AK137" s="77"/>
      <c r="AL137" s="77"/>
      <c r="AM137" s="79" t="s">
        <v>746</v>
      </c>
      <c r="AN137" s="77"/>
      <c r="AO137" s="77"/>
      <c r="AP137" s="77"/>
      <c r="AQ137" s="77"/>
      <c r="AR137" s="77"/>
    </row>
    <row r="138" spans="1:44" s="79" customFormat="1" x14ac:dyDescent="0.35">
      <c r="A138" s="76" t="s">
        <v>170</v>
      </c>
      <c r="B138" s="77" t="s">
        <v>714</v>
      </c>
      <c r="C138" s="78">
        <v>3.888888888888889E-2</v>
      </c>
      <c r="D138" s="77"/>
      <c r="E138" s="77"/>
      <c r="F138" s="77"/>
      <c r="G138" s="76" t="s">
        <v>957</v>
      </c>
      <c r="H138" s="76" t="s">
        <v>1039</v>
      </c>
      <c r="I138" s="96" t="s">
        <v>749</v>
      </c>
      <c r="J138" s="76"/>
      <c r="M138" s="79" t="s">
        <v>852</v>
      </c>
      <c r="Q138" s="79" t="s">
        <v>755</v>
      </c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9" t="s">
        <v>749</v>
      </c>
      <c r="AQ138" s="77"/>
      <c r="AR138" s="77"/>
    </row>
    <row r="139" spans="1:44" s="79" customFormat="1" x14ac:dyDescent="0.35">
      <c r="A139" s="76" t="s">
        <v>79</v>
      </c>
      <c r="B139" s="77" t="s">
        <v>713</v>
      </c>
      <c r="C139" s="78">
        <v>3.888888888888889E-2</v>
      </c>
      <c r="D139" s="77"/>
      <c r="E139" s="77"/>
      <c r="F139" s="77"/>
      <c r="G139" s="76" t="s">
        <v>1156</v>
      </c>
      <c r="H139" s="76" t="s">
        <v>1049</v>
      </c>
      <c r="I139" s="96" t="s">
        <v>730</v>
      </c>
      <c r="J139" s="76"/>
      <c r="L139" s="79" t="s">
        <v>874</v>
      </c>
      <c r="R139" s="79" t="s">
        <v>752</v>
      </c>
      <c r="T139" s="77"/>
      <c r="U139" s="77"/>
      <c r="V139" s="77"/>
      <c r="W139" s="79" t="s">
        <v>730</v>
      </c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</row>
    <row r="140" spans="1:44" s="79" customFormat="1" ht="29" x14ac:dyDescent="0.35">
      <c r="A140" s="76" t="s">
        <v>80</v>
      </c>
      <c r="B140" s="77" t="s">
        <v>713</v>
      </c>
      <c r="C140" s="78">
        <v>3.888888888888889E-2</v>
      </c>
      <c r="D140" s="77"/>
      <c r="E140" s="77"/>
      <c r="F140" s="77"/>
      <c r="G140" s="76" t="s">
        <v>769</v>
      </c>
      <c r="H140" s="76" t="s">
        <v>1055</v>
      </c>
      <c r="I140" s="96" t="s">
        <v>730</v>
      </c>
      <c r="J140" s="76"/>
      <c r="L140" s="79" t="s">
        <v>874</v>
      </c>
      <c r="N140" s="79" t="s">
        <v>756</v>
      </c>
      <c r="O140" s="79" t="s">
        <v>757</v>
      </c>
      <c r="P140" s="79" t="s">
        <v>754</v>
      </c>
      <c r="R140" s="79" t="s">
        <v>752</v>
      </c>
      <c r="T140" s="77"/>
      <c r="U140" s="77"/>
      <c r="V140" s="77"/>
      <c r="W140" s="79" t="s">
        <v>730</v>
      </c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</row>
    <row r="141" spans="1:44" s="79" customFormat="1" x14ac:dyDescent="0.35">
      <c r="A141" s="76" t="s">
        <v>81</v>
      </c>
      <c r="B141" s="77" t="s">
        <v>713</v>
      </c>
      <c r="C141" s="78">
        <v>3.888888888888889E-2</v>
      </c>
      <c r="D141" s="77"/>
      <c r="E141" s="77"/>
      <c r="F141" s="77"/>
      <c r="G141" s="76" t="s">
        <v>958</v>
      </c>
      <c r="H141" s="76" t="s">
        <v>1049</v>
      </c>
      <c r="I141" s="96" t="s">
        <v>730</v>
      </c>
      <c r="J141" s="76"/>
      <c r="L141" s="79" t="s">
        <v>874</v>
      </c>
      <c r="R141" s="79" t="s">
        <v>752</v>
      </c>
      <c r="T141" s="77"/>
      <c r="U141" s="77"/>
      <c r="V141" s="77"/>
      <c r="W141" s="79" t="s">
        <v>730</v>
      </c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</row>
    <row r="142" spans="1:44" s="79" customFormat="1" x14ac:dyDescent="0.35">
      <c r="A142" s="76" t="s">
        <v>82</v>
      </c>
      <c r="B142" s="77" t="s">
        <v>713</v>
      </c>
      <c r="C142" s="78">
        <v>3.888888888888889E-2</v>
      </c>
      <c r="D142" s="77"/>
      <c r="E142" s="77"/>
      <c r="F142" s="77"/>
      <c r="G142" s="76"/>
      <c r="H142" s="76" t="s">
        <v>874</v>
      </c>
      <c r="I142" s="96" t="s">
        <v>730</v>
      </c>
      <c r="J142" s="76"/>
      <c r="L142" s="79" t="s">
        <v>874</v>
      </c>
      <c r="T142" s="77"/>
      <c r="U142" s="77"/>
      <c r="V142" s="77"/>
      <c r="W142" s="79" t="s">
        <v>730</v>
      </c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</row>
    <row r="143" spans="1:44" s="79" customFormat="1" ht="29" x14ac:dyDescent="0.35">
      <c r="A143" s="76" t="s">
        <v>83</v>
      </c>
      <c r="B143" s="77" t="s">
        <v>713</v>
      </c>
      <c r="C143" s="78">
        <v>3.4027777777777775E-2</v>
      </c>
      <c r="D143" s="77" t="s">
        <v>1037</v>
      </c>
      <c r="E143" s="77" t="s">
        <v>1084</v>
      </c>
      <c r="F143" s="77"/>
      <c r="G143" s="76" t="s">
        <v>959</v>
      </c>
      <c r="H143" s="76" t="s">
        <v>1056</v>
      </c>
      <c r="I143" s="96"/>
      <c r="J143" s="76"/>
      <c r="L143" s="79" t="s">
        <v>874</v>
      </c>
      <c r="O143" s="79" t="s">
        <v>757</v>
      </c>
      <c r="P143" s="79" t="s">
        <v>754</v>
      </c>
      <c r="Q143" s="79" t="s">
        <v>755</v>
      </c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</row>
    <row r="144" spans="1:44" s="79" customFormat="1" ht="29" x14ac:dyDescent="0.35">
      <c r="A144" s="76" t="s">
        <v>84</v>
      </c>
      <c r="B144" s="77" t="s">
        <v>713</v>
      </c>
      <c r="C144" s="78">
        <v>3.888888888888889E-2</v>
      </c>
      <c r="D144" s="77" t="s">
        <v>1037</v>
      </c>
      <c r="E144" s="77" t="s">
        <v>1084</v>
      </c>
      <c r="F144" s="77"/>
      <c r="G144" s="76" t="s">
        <v>960</v>
      </c>
      <c r="H144" s="76" t="s">
        <v>1057</v>
      </c>
      <c r="I144" s="96" t="s">
        <v>1181</v>
      </c>
      <c r="J144" s="76"/>
      <c r="L144" s="79" t="s">
        <v>874</v>
      </c>
      <c r="N144" s="79" t="s">
        <v>756</v>
      </c>
      <c r="P144" s="79" t="s">
        <v>754</v>
      </c>
      <c r="Q144" s="79" t="s">
        <v>755</v>
      </c>
      <c r="R144" s="79" t="s">
        <v>752</v>
      </c>
      <c r="S144" s="79" t="s">
        <v>753</v>
      </c>
      <c r="T144" s="77"/>
      <c r="U144" s="77"/>
      <c r="V144" s="77"/>
      <c r="W144" s="77"/>
      <c r="X144" s="77"/>
      <c r="Y144" s="79" t="s">
        <v>732</v>
      </c>
      <c r="Z144" s="77"/>
      <c r="AA144" s="77"/>
      <c r="AB144" s="77"/>
      <c r="AC144" s="77"/>
      <c r="AD144" s="77"/>
      <c r="AE144" s="77"/>
      <c r="AF144" s="77"/>
      <c r="AG144" s="77"/>
      <c r="AH144" s="79" t="s">
        <v>741</v>
      </c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</row>
    <row r="145" spans="1:44" s="79" customFormat="1" ht="29" x14ac:dyDescent="0.35">
      <c r="A145" s="76" t="s">
        <v>85</v>
      </c>
      <c r="B145" s="77" t="s">
        <v>713</v>
      </c>
      <c r="C145" s="78">
        <v>3.888888888888889E-2</v>
      </c>
      <c r="D145" s="77" t="s">
        <v>1037</v>
      </c>
      <c r="E145" s="77" t="s">
        <v>1084</v>
      </c>
      <c r="F145" s="77"/>
      <c r="G145" s="76"/>
      <c r="H145" s="76" t="s">
        <v>874</v>
      </c>
      <c r="I145" s="96" t="s">
        <v>1193</v>
      </c>
      <c r="J145" s="76"/>
      <c r="L145" s="79" t="s">
        <v>874</v>
      </c>
      <c r="T145" s="77"/>
      <c r="U145" s="77"/>
      <c r="V145" s="77"/>
      <c r="W145" s="77"/>
      <c r="X145" s="77"/>
      <c r="Y145" s="79" t="s">
        <v>732</v>
      </c>
      <c r="Z145" s="77"/>
      <c r="AA145" s="77"/>
      <c r="AB145" s="77"/>
      <c r="AC145" s="79" t="s">
        <v>736</v>
      </c>
      <c r="AD145" s="77"/>
      <c r="AE145" s="77"/>
      <c r="AF145" s="77"/>
      <c r="AG145" s="77"/>
      <c r="AH145" s="79" t="s">
        <v>741</v>
      </c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</row>
    <row r="146" spans="1:44" s="79" customFormat="1" x14ac:dyDescent="0.35">
      <c r="A146" s="76" t="s">
        <v>35</v>
      </c>
      <c r="B146" s="77" t="s">
        <v>715</v>
      </c>
      <c r="C146" s="78">
        <v>3.888888888888889E-2</v>
      </c>
      <c r="D146" s="77" t="s">
        <v>1037</v>
      </c>
      <c r="E146" s="77"/>
      <c r="F146" s="77"/>
      <c r="G146" s="76">
        <v>377</v>
      </c>
      <c r="H146" s="76" t="s">
        <v>755</v>
      </c>
      <c r="I146" s="96" t="s">
        <v>730</v>
      </c>
      <c r="J146" s="76"/>
      <c r="Q146" s="79" t="s">
        <v>755</v>
      </c>
      <c r="T146" s="77"/>
      <c r="U146" s="77"/>
      <c r="V146" s="77"/>
      <c r="W146" s="79" t="s">
        <v>730</v>
      </c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</row>
    <row r="147" spans="1:44" s="79" customFormat="1" x14ac:dyDescent="0.35">
      <c r="A147" s="76" t="s">
        <v>231</v>
      </c>
      <c r="B147" s="77" t="s">
        <v>716</v>
      </c>
      <c r="C147" s="78">
        <v>3.888888888888889E-2</v>
      </c>
      <c r="D147" s="77"/>
      <c r="E147" s="77"/>
      <c r="F147" s="77"/>
      <c r="G147" s="76" t="s">
        <v>1157</v>
      </c>
      <c r="H147" s="76" t="s">
        <v>754</v>
      </c>
      <c r="I147" s="96" t="s">
        <v>1194</v>
      </c>
      <c r="J147" s="76"/>
      <c r="P147" s="79" t="s">
        <v>754</v>
      </c>
      <c r="T147" s="77"/>
      <c r="U147" s="79" t="s">
        <v>728</v>
      </c>
      <c r="V147" s="77"/>
      <c r="W147" s="77"/>
      <c r="X147" s="77"/>
      <c r="Y147" s="79" t="s">
        <v>732</v>
      </c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</row>
    <row r="148" spans="1:44" s="79" customFormat="1" ht="29" x14ac:dyDescent="0.35">
      <c r="A148" s="76" t="s">
        <v>1085</v>
      </c>
      <c r="B148" s="77" t="s">
        <v>713</v>
      </c>
      <c r="C148" s="78">
        <v>3.4722222222222224E-2</v>
      </c>
      <c r="D148" s="77" t="s">
        <v>1037</v>
      </c>
      <c r="E148" s="77" t="s">
        <v>1084</v>
      </c>
      <c r="F148" s="77"/>
      <c r="G148" s="76" t="s">
        <v>961</v>
      </c>
      <c r="H148" s="76" t="s">
        <v>1058</v>
      </c>
      <c r="I148" s="96"/>
      <c r="J148" s="76"/>
      <c r="P148" s="79" t="s">
        <v>754</v>
      </c>
      <c r="R148" s="79" t="s">
        <v>752</v>
      </c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</row>
    <row r="149" spans="1:44" s="79" customFormat="1" ht="29" x14ac:dyDescent="0.35">
      <c r="A149" s="76" t="s">
        <v>928</v>
      </c>
      <c r="B149" s="77" t="s">
        <v>713</v>
      </c>
      <c r="C149" s="78">
        <v>3.888888888888889E-2</v>
      </c>
      <c r="D149" s="77" t="s">
        <v>1037</v>
      </c>
      <c r="E149" s="77" t="s">
        <v>1084</v>
      </c>
      <c r="F149" s="77"/>
      <c r="G149" s="76" t="s">
        <v>1146</v>
      </c>
      <c r="H149" s="76" t="s">
        <v>1038</v>
      </c>
      <c r="I149" s="96"/>
      <c r="J149" s="76"/>
      <c r="L149" s="79" t="s">
        <v>874</v>
      </c>
      <c r="Q149" s="79" t="s">
        <v>755</v>
      </c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</row>
    <row r="150" spans="1:44" s="79" customFormat="1" x14ac:dyDescent="0.35">
      <c r="A150" s="76" t="s">
        <v>86</v>
      </c>
      <c r="B150" s="77" t="s">
        <v>713</v>
      </c>
      <c r="C150" s="78">
        <v>3.888888888888889E-2</v>
      </c>
      <c r="D150" s="77"/>
      <c r="E150" s="77"/>
      <c r="F150" s="77"/>
      <c r="G150" s="76"/>
      <c r="H150" s="76" t="s">
        <v>874</v>
      </c>
      <c r="I150" s="96"/>
      <c r="J150" s="76"/>
      <c r="L150" s="79" t="s">
        <v>874</v>
      </c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</row>
    <row r="151" spans="1:44" s="79" customFormat="1" ht="29" x14ac:dyDescent="0.35">
      <c r="A151" s="76" t="s">
        <v>87</v>
      </c>
      <c r="B151" s="77" t="s">
        <v>713</v>
      </c>
      <c r="C151" s="78">
        <v>3.888888888888889E-2</v>
      </c>
      <c r="D151" s="77"/>
      <c r="E151" s="77"/>
      <c r="F151" s="77"/>
      <c r="G151" s="76"/>
      <c r="H151" s="76" t="s">
        <v>874</v>
      </c>
      <c r="I151" s="96"/>
      <c r="J151" s="76"/>
      <c r="L151" s="79" t="s">
        <v>874</v>
      </c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</row>
    <row r="152" spans="1:44" s="79" customFormat="1" x14ac:dyDescent="0.35">
      <c r="A152" s="76" t="s">
        <v>19</v>
      </c>
      <c r="B152" s="77" t="s">
        <v>715</v>
      </c>
      <c r="C152" s="78">
        <v>3.888888888888889E-2</v>
      </c>
      <c r="D152" s="77" t="s">
        <v>1037</v>
      </c>
      <c r="E152" s="77"/>
      <c r="F152" s="77"/>
      <c r="G152" s="76" t="s">
        <v>948</v>
      </c>
      <c r="H152" s="76" t="s">
        <v>1040</v>
      </c>
      <c r="I152" s="96" t="s">
        <v>742</v>
      </c>
      <c r="J152" s="76"/>
      <c r="Q152" s="79" t="s">
        <v>755</v>
      </c>
      <c r="R152" s="79" t="s">
        <v>752</v>
      </c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9" t="s">
        <v>742</v>
      </c>
      <c r="AJ152" s="77"/>
      <c r="AK152" s="77"/>
      <c r="AL152" s="77"/>
      <c r="AM152" s="77"/>
      <c r="AN152" s="77"/>
      <c r="AO152" s="77"/>
      <c r="AP152" s="77"/>
      <c r="AQ152" s="77"/>
      <c r="AR152" s="77"/>
    </row>
    <row r="153" spans="1:44" s="79" customFormat="1" x14ac:dyDescent="0.35">
      <c r="A153" s="76" t="s">
        <v>150</v>
      </c>
      <c r="B153" s="77" t="s">
        <v>714</v>
      </c>
      <c r="C153" s="78">
        <v>3.888888888888889E-2</v>
      </c>
      <c r="D153" s="77"/>
      <c r="E153" s="77"/>
      <c r="F153" s="77"/>
      <c r="G153" s="76" t="s">
        <v>771</v>
      </c>
      <c r="H153" s="76" t="s">
        <v>1059</v>
      </c>
      <c r="I153" s="96" t="s">
        <v>1195</v>
      </c>
      <c r="J153" s="76"/>
      <c r="M153" s="79" t="s">
        <v>852</v>
      </c>
      <c r="R153" s="79" t="s">
        <v>752</v>
      </c>
      <c r="S153" s="79" t="s">
        <v>753</v>
      </c>
      <c r="T153" s="77"/>
      <c r="U153" s="79" t="s">
        <v>728</v>
      </c>
      <c r="V153" s="77"/>
      <c r="W153" s="77"/>
      <c r="X153" s="77"/>
      <c r="Y153" s="77"/>
      <c r="Z153" s="77"/>
      <c r="AB153" s="79" t="s">
        <v>735</v>
      </c>
      <c r="AC153" s="77"/>
      <c r="AD153" s="77"/>
      <c r="AE153" s="79" t="s">
        <v>738</v>
      </c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</row>
    <row r="154" spans="1:44" s="79" customFormat="1" ht="29" x14ac:dyDescent="0.35">
      <c r="A154" s="76" t="s">
        <v>151</v>
      </c>
      <c r="B154" s="77" t="s">
        <v>714</v>
      </c>
      <c r="C154" s="78">
        <v>3.888888888888889E-2</v>
      </c>
      <c r="D154" s="77" t="s">
        <v>1037</v>
      </c>
      <c r="E154" s="77"/>
      <c r="F154" s="77" t="s">
        <v>1087</v>
      </c>
      <c r="G154" s="76" t="s">
        <v>770</v>
      </c>
      <c r="H154" s="76" t="s">
        <v>1060</v>
      </c>
      <c r="I154" s="96" t="s">
        <v>1196</v>
      </c>
      <c r="J154" s="76"/>
      <c r="M154" s="79" t="s">
        <v>852</v>
      </c>
      <c r="Q154" s="79" t="s">
        <v>755</v>
      </c>
      <c r="R154" s="79" t="s">
        <v>752</v>
      </c>
      <c r="T154" s="77"/>
      <c r="U154" s="77"/>
      <c r="V154" s="77"/>
      <c r="W154" s="77"/>
      <c r="X154" s="77"/>
      <c r="Y154" s="77"/>
      <c r="Z154" s="77"/>
      <c r="AB154" s="79" t="s">
        <v>735</v>
      </c>
      <c r="AC154" s="77"/>
      <c r="AD154" s="77"/>
      <c r="AE154" s="77"/>
      <c r="AF154" s="79" t="s">
        <v>739</v>
      </c>
      <c r="AG154" s="77"/>
      <c r="AH154" s="79" t="s">
        <v>741</v>
      </c>
      <c r="AI154" s="77"/>
      <c r="AJ154" s="77"/>
      <c r="AK154" s="79" t="s">
        <v>744</v>
      </c>
      <c r="AL154" s="79" t="s">
        <v>745</v>
      </c>
      <c r="AM154" s="77"/>
      <c r="AN154" s="77"/>
      <c r="AO154" s="77"/>
      <c r="AP154" s="77"/>
      <c r="AQ154" s="77"/>
      <c r="AR154" s="79" t="s">
        <v>751</v>
      </c>
    </row>
    <row r="155" spans="1:44" s="79" customFormat="1" x14ac:dyDescent="0.35">
      <c r="A155" s="76" t="s">
        <v>88</v>
      </c>
      <c r="B155" s="77" t="s">
        <v>713</v>
      </c>
      <c r="C155" s="78">
        <v>3.888888888888889E-2</v>
      </c>
      <c r="D155" s="77"/>
      <c r="E155" s="77"/>
      <c r="F155" s="77"/>
      <c r="G155" s="76">
        <v>315</v>
      </c>
      <c r="H155" s="76" t="s">
        <v>1061</v>
      </c>
      <c r="I155" s="96" t="s">
        <v>1197</v>
      </c>
      <c r="J155" s="76"/>
      <c r="L155" s="79" t="s">
        <v>874</v>
      </c>
      <c r="P155" s="79" t="s">
        <v>754</v>
      </c>
      <c r="T155" s="77"/>
      <c r="U155" s="77"/>
      <c r="V155" s="79" t="s">
        <v>729</v>
      </c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9" t="s">
        <v>745</v>
      </c>
      <c r="AM155" s="79" t="s">
        <v>746</v>
      </c>
      <c r="AN155" s="77"/>
      <c r="AO155" s="77"/>
      <c r="AP155" s="77"/>
      <c r="AQ155" s="77"/>
      <c r="AR155" s="77"/>
    </row>
    <row r="156" spans="1:44" s="79" customFormat="1" x14ac:dyDescent="0.35">
      <c r="A156" s="76" t="s">
        <v>89</v>
      </c>
      <c r="B156" s="77" t="s">
        <v>713</v>
      </c>
      <c r="C156" s="78">
        <v>3.888888888888889E-2</v>
      </c>
      <c r="D156" s="77"/>
      <c r="E156" s="77"/>
      <c r="F156" s="77"/>
      <c r="G156" s="76">
        <v>320</v>
      </c>
      <c r="H156" s="76" t="s">
        <v>1061</v>
      </c>
      <c r="I156" s="96" t="s">
        <v>1197</v>
      </c>
      <c r="J156" s="76"/>
      <c r="L156" s="79" t="s">
        <v>874</v>
      </c>
      <c r="P156" s="79" t="s">
        <v>754</v>
      </c>
      <c r="T156" s="77"/>
      <c r="U156" s="77"/>
      <c r="V156" s="79" t="s">
        <v>729</v>
      </c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9" t="s">
        <v>745</v>
      </c>
      <c r="AM156" s="79" t="s">
        <v>746</v>
      </c>
      <c r="AN156" s="77"/>
      <c r="AO156" s="77"/>
      <c r="AP156" s="77"/>
      <c r="AQ156" s="77"/>
      <c r="AR156" s="77"/>
    </row>
    <row r="157" spans="1:44" s="79" customFormat="1" x14ac:dyDescent="0.35">
      <c r="A157" s="76" t="s">
        <v>90</v>
      </c>
      <c r="B157" s="77" t="s">
        <v>713</v>
      </c>
      <c r="C157" s="78">
        <v>3.888888888888889E-2</v>
      </c>
      <c r="D157" s="77"/>
      <c r="E157" s="77"/>
      <c r="F157" s="77"/>
      <c r="G157" s="76"/>
      <c r="H157" s="76" t="s">
        <v>874</v>
      </c>
      <c r="I157" s="96" t="s">
        <v>1197</v>
      </c>
      <c r="J157" s="76"/>
      <c r="L157" s="79" t="s">
        <v>874</v>
      </c>
      <c r="T157" s="77"/>
      <c r="U157" s="77"/>
      <c r="V157" s="79" t="s">
        <v>729</v>
      </c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9" t="s">
        <v>745</v>
      </c>
      <c r="AM157" s="79" t="s">
        <v>746</v>
      </c>
      <c r="AN157" s="77"/>
      <c r="AO157" s="77"/>
      <c r="AP157" s="77"/>
      <c r="AQ157" s="77"/>
      <c r="AR157" s="77"/>
    </row>
    <row r="158" spans="1:44" s="79" customFormat="1" x14ac:dyDescent="0.35">
      <c r="A158" s="76" t="s">
        <v>718</v>
      </c>
      <c r="B158" s="77" t="s">
        <v>715</v>
      </c>
      <c r="C158" s="78">
        <v>3.888888888888889E-2</v>
      </c>
      <c r="D158" s="77" t="s">
        <v>1037</v>
      </c>
      <c r="E158" s="77"/>
      <c r="F158" s="77"/>
      <c r="G158" s="76" t="s">
        <v>950</v>
      </c>
      <c r="H158" s="76" t="s">
        <v>752</v>
      </c>
      <c r="I158" s="96" t="s">
        <v>749</v>
      </c>
      <c r="J158" s="76"/>
      <c r="R158" s="79" t="s">
        <v>752</v>
      </c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9" t="s">
        <v>749</v>
      </c>
      <c r="AQ158" s="77"/>
      <c r="AR158" s="77"/>
    </row>
    <row r="159" spans="1:44" s="79" customFormat="1" x14ac:dyDescent="0.35">
      <c r="A159" s="76" t="s">
        <v>171</v>
      </c>
      <c r="B159" s="77" t="s">
        <v>714</v>
      </c>
      <c r="C159" s="78">
        <v>3.888888888888889E-2</v>
      </c>
      <c r="D159" s="77" t="s">
        <v>1037</v>
      </c>
      <c r="E159" s="77"/>
      <c r="F159" s="77"/>
      <c r="G159" s="76"/>
      <c r="H159" s="76" t="s">
        <v>852</v>
      </c>
      <c r="I159" s="96" t="s">
        <v>1198</v>
      </c>
      <c r="J159" s="76"/>
      <c r="M159" s="79" t="s">
        <v>852</v>
      </c>
      <c r="T159" s="77"/>
      <c r="U159" s="77"/>
      <c r="V159" s="79" t="s">
        <v>729</v>
      </c>
      <c r="W159" s="77"/>
      <c r="X159" s="77"/>
      <c r="Y159" s="77"/>
      <c r="Z159" s="77"/>
      <c r="AA159" s="77"/>
      <c r="AB159" s="77"/>
      <c r="AC159" s="79" t="s">
        <v>736</v>
      </c>
      <c r="AD159" s="77"/>
      <c r="AE159" s="77"/>
      <c r="AF159" s="79" t="s">
        <v>739</v>
      </c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</row>
    <row r="160" spans="1:44" s="79" customFormat="1" x14ac:dyDescent="0.35">
      <c r="A160" s="76" t="s">
        <v>172</v>
      </c>
      <c r="B160" s="77" t="s">
        <v>714</v>
      </c>
      <c r="C160" s="78">
        <v>3.888888888888889E-2</v>
      </c>
      <c r="D160" s="77"/>
      <c r="E160" s="77"/>
      <c r="F160" s="77"/>
      <c r="G160" s="76" t="s">
        <v>962</v>
      </c>
      <c r="H160" s="76" t="s">
        <v>1062</v>
      </c>
      <c r="I160" s="96" t="s">
        <v>1199</v>
      </c>
      <c r="J160" s="76"/>
      <c r="M160" s="79" t="s">
        <v>852</v>
      </c>
      <c r="R160" s="79" t="s">
        <v>752</v>
      </c>
      <c r="T160" s="77"/>
      <c r="U160" s="77"/>
      <c r="V160" s="79" t="s">
        <v>729</v>
      </c>
      <c r="W160" s="77"/>
      <c r="X160" s="77"/>
      <c r="Y160" s="77"/>
      <c r="Z160" s="77"/>
      <c r="AA160" s="77"/>
      <c r="AB160" s="77"/>
      <c r="AC160" s="79" t="s">
        <v>736</v>
      </c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9" t="s">
        <v>749</v>
      </c>
      <c r="AQ160" s="77"/>
      <c r="AR160" s="79" t="s">
        <v>751</v>
      </c>
    </row>
    <row r="161" spans="1:44" s="79" customFormat="1" x14ac:dyDescent="0.35">
      <c r="A161" s="76" t="s">
        <v>173</v>
      </c>
      <c r="B161" s="77" t="s">
        <v>714</v>
      </c>
      <c r="C161" s="78">
        <v>3.888888888888889E-2</v>
      </c>
      <c r="D161" s="77"/>
      <c r="E161" s="77"/>
      <c r="F161" s="77"/>
      <c r="G161" s="76" t="s">
        <v>719</v>
      </c>
      <c r="H161" s="76" t="s">
        <v>1062</v>
      </c>
      <c r="I161" s="96" t="s">
        <v>729</v>
      </c>
      <c r="J161" s="76"/>
      <c r="M161" s="79" t="s">
        <v>852</v>
      </c>
      <c r="R161" s="79" t="s">
        <v>752</v>
      </c>
      <c r="T161" s="77"/>
      <c r="U161" s="77"/>
      <c r="V161" s="79" t="s">
        <v>729</v>
      </c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</row>
    <row r="162" spans="1:44" s="79" customFormat="1" x14ac:dyDescent="0.35">
      <c r="A162" s="76" t="s">
        <v>174</v>
      </c>
      <c r="B162" s="77" t="s">
        <v>714</v>
      </c>
      <c r="C162" s="78">
        <v>3.888888888888889E-2</v>
      </c>
      <c r="D162" s="77"/>
      <c r="E162" s="77"/>
      <c r="F162" s="77"/>
      <c r="G162" s="76">
        <v>349</v>
      </c>
      <c r="H162" s="76" t="s">
        <v>1044</v>
      </c>
      <c r="I162" s="96" t="s">
        <v>751</v>
      </c>
      <c r="J162" s="76"/>
      <c r="M162" s="79" t="s">
        <v>852</v>
      </c>
      <c r="P162" s="79" t="s">
        <v>754</v>
      </c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9" t="s">
        <v>751</v>
      </c>
    </row>
    <row r="163" spans="1:44" s="79" customFormat="1" x14ac:dyDescent="0.35">
      <c r="A163" s="76" t="s">
        <v>36</v>
      </c>
      <c r="B163" s="77" t="s">
        <v>715</v>
      </c>
      <c r="C163" s="78">
        <v>3.888888888888889E-2</v>
      </c>
      <c r="D163" s="77" t="s">
        <v>1037</v>
      </c>
      <c r="E163" s="77"/>
      <c r="F163" s="77"/>
      <c r="G163" s="76">
        <v>424</v>
      </c>
      <c r="H163" s="76" t="s">
        <v>1054</v>
      </c>
      <c r="I163" s="96" t="s">
        <v>749</v>
      </c>
      <c r="J163" s="76"/>
      <c r="K163" s="79" t="s">
        <v>807</v>
      </c>
      <c r="R163" s="79" t="s">
        <v>752</v>
      </c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9" t="s">
        <v>749</v>
      </c>
      <c r="AQ163" s="77"/>
      <c r="AR163" s="77"/>
    </row>
    <row r="164" spans="1:44" s="79" customFormat="1" x14ac:dyDescent="0.35">
      <c r="A164" s="76" t="s">
        <v>175</v>
      </c>
      <c r="B164" s="77" t="s">
        <v>714</v>
      </c>
      <c r="C164" s="78">
        <v>3.888888888888889E-2</v>
      </c>
      <c r="D164" s="77"/>
      <c r="E164" s="77"/>
      <c r="F164" s="77"/>
      <c r="G164" s="76"/>
      <c r="H164" s="76" t="s">
        <v>852</v>
      </c>
      <c r="I164" s="96" t="s">
        <v>729</v>
      </c>
      <c r="J164" s="76"/>
      <c r="M164" s="79" t="s">
        <v>852</v>
      </c>
      <c r="T164" s="77"/>
      <c r="U164" s="77"/>
      <c r="V164" s="79" t="s">
        <v>729</v>
      </c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</row>
    <row r="165" spans="1:44" s="79" customFormat="1" x14ac:dyDescent="0.35">
      <c r="A165" s="76" t="s">
        <v>37</v>
      </c>
      <c r="B165" s="77" t="s">
        <v>715</v>
      </c>
      <c r="C165" s="78">
        <v>3.888888888888889E-2</v>
      </c>
      <c r="D165" s="77" t="s">
        <v>1037</v>
      </c>
      <c r="E165" s="77"/>
      <c r="F165" s="77"/>
      <c r="G165" s="76">
        <v>403</v>
      </c>
      <c r="H165" s="76" t="s">
        <v>1063</v>
      </c>
      <c r="I165" s="96" t="s">
        <v>742</v>
      </c>
      <c r="J165" s="76"/>
      <c r="K165" s="79" t="s">
        <v>807</v>
      </c>
      <c r="Q165" s="79" t="s">
        <v>755</v>
      </c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9" t="s">
        <v>742</v>
      </c>
      <c r="AJ165" s="77"/>
      <c r="AK165" s="77"/>
      <c r="AL165" s="77"/>
      <c r="AM165" s="77"/>
      <c r="AN165" s="77"/>
      <c r="AO165" s="77"/>
      <c r="AP165" s="77"/>
      <c r="AQ165" s="77"/>
      <c r="AR165" s="77"/>
    </row>
    <row r="166" spans="1:44" s="79" customFormat="1" x14ac:dyDescent="0.35">
      <c r="A166" s="76" t="s">
        <v>38</v>
      </c>
      <c r="B166" s="77" t="s">
        <v>715</v>
      </c>
      <c r="C166" s="78">
        <v>3.888888888888889E-2</v>
      </c>
      <c r="D166" s="77" t="s">
        <v>1037</v>
      </c>
      <c r="E166" s="77"/>
      <c r="F166" s="77"/>
      <c r="G166" s="76">
        <v>400</v>
      </c>
      <c r="H166" s="76" t="s">
        <v>1063</v>
      </c>
      <c r="I166" s="96" t="s">
        <v>742</v>
      </c>
      <c r="J166" s="76"/>
      <c r="K166" s="79" t="s">
        <v>807</v>
      </c>
      <c r="Q166" s="79" t="s">
        <v>755</v>
      </c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9" t="s">
        <v>742</v>
      </c>
      <c r="AJ166" s="77"/>
      <c r="AK166" s="77"/>
      <c r="AL166" s="77"/>
      <c r="AM166" s="77"/>
      <c r="AN166" s="77"/>
      <c r="AO166" s="77"/>
      <c r="AP166" s="77"/>
      <c r="AQ166" s="77"/>
      <c r="AR166" s="77"/>
    </row>
    <row r="167" spans="1:44" s="79" customFormat="1" x14ac:dyDescent="0.35">
      <c r="A167" s="76" t="s">
        <v>39</v>
      </c>
      <c r="B167" s="77" t="s">
        <v>715</v>
      </c>
      <c r="C167" s="78">
        <v>3.888888888888889E-2</v>
      </c>
      <c r="D167" s="77" t="s">
        <v>1037</v>
      </c>
      <c r="E167" s="77"/>
      <c r="F167" s="77"/>
      <c r="G167" s="76">
        <v>402</v>
      </c>
      <c r="H167" s="76" t="s">
        <v>1063</v>
      </c>
      <c r="I167" s="96" t="s">
        <v>742</v>
      </c>
      <c r="J167" s="76"/>
      <c r="K167" s="79" t="s">
        <v>807</v>
      </c>
      <c r="Q167" s="79" t="s">
        <v>755</v>
      </c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9" t="s">
        <v>742</v>
      </c>
      <c r="AJ167" s="77"/>
      <c r="AK167" s="77"/>
      <c r="AL167" s="77"/>
      <c r="AM167" s="77"/>
      <c r="AN167" s="77"/>
      <c r="AO167" s="77"/>
      <c r="AP167" s="77"/>
      <c r="AQ167" s="77"/>
      <c r="AR167" s="77"/>
    </row>
    <row r="168" spans="1:44" s="79" customFormat="1" x14ac:dyDescent="0.35">
      <c r="A168" s="76" t="s">
        <v>176</v>
      </c>
      <c r="B168" s="77" t="s">
        <v>714</v>
      </c>
      <c r="C168" s="78">
        <v>3.888888888888889E-2</v>
      </c>
      <c r="D168" s="77"/>
      <c r="E168" s="77"/>
      <c r="F168" s="77"/>
      <c r="G168" s="76">
        <v>399</v>
      </c>
      <c r="H168" s="76" t="s">
        <v>1044</v>
      </c>
      <c r="I168" s="96" t="s">
        <v>749</v>
      </c>
      <c r="J168" s="76"/>
      <c r="M168" s="79" t="s">
        <v>852</v>
      </c>
      <c r="P168" s="79" t="s">
        <v>754</v>
      </c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9" t="s">
        <v>749</v>
      </c>
      <c r="AQ168" s="77"/>
      <c r="AR168" s="77"/>
    </row>
    <row r="169" spans="1:44" s="79" customFormat="1" x14ac:dyDescent="0.35">
      <c r="A169" s="76" t="s">
        <v>177</v>
      </c>
      <c r="B169" s="77" t="s">
        <v>714</v>
      </c>
      <c r="C169" s="78">
        <v>3.888888888888889E-2</v>
      </c>
      <c r="D169" s="77"/>
      <c r="E169" s="77"/>
      <c r="F169" s="77"/>
      <c r="G169" s="76" t="s">
        <v>773</v>
      </c>
      <c r="H169" s="76" t="s">
        <v>1064</v>
      </c>
      <c r="I169" s="96" t="s">
        <v>1200</v>
      </c>
      <c r="J169" s="76"/>
      <c r="M169" s="79" t="s">
        <v>852</v>
      </c>
      <c r="Q169" s="79" t="s">
        <v>755</v>
      </c>
      <c r="S169" s="79" t="s">
        <v>753</v>
      </c>
      <c r="T169" s="77"/>
      <c r="U169" s="77"/>
      <c r="V169" s="77"/>
      <c r="W169" s="77"/>
      <c r="X169" s="77"/>
      <c r="Y169" s="77"/>
      <c r="Z169" s="77"/>
      <c r="AA169" s="77"/>
      <c r="AB169" s="77"/>
      <c r="AC169" s="79" t="s">
        <v>736</v>
      </c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9" t="s">
        <v>749</v>
      </c>
      <c r="AQ169" s="77"/>
      <c r="AR169" s="77"/>
    </row>
    <row r="170" spans="1:44" s="79" customFormat="1" x14ac:dyDescent="0.35">
      <c r="A170" s="76" t="s">
        <v>40</v>
      </c>
      <c r="B170" s="77" t="s">
        <v>715</v>
      </c>
      <c r="C170" s="78">
        <v>3.888888888888889E-2</v>
      </c>
      <c r="D170" s="77" t="s">
        <v>1037</v>
      </c>
      <c r="E170" s="77"/>
      <c r="F170" s="77"/>
      <c r="G170" s="76" t="s">
        <v>951</v>
      </c>
      <c r="H170" s="76" t="s">
        <v>755</v>
      </c>
      <c r="I170" s="96" t="s">
        <v>1201</v>
      </c>
      <c r="J170" s="76"/>
      <c r="Q170" s="79" t="s">
        <v>755</v>
      </c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9" t="s">
        <v>739</v>
      </c>
      <c r="AG170" s="77"/>
      <c r="AH170" s="79" t="s">
        <v>741</v>
      </c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</row>
    <row r="171" spans="1:44" s="79" customFormat="1" x14ac:dyDescent="0.35">
      <c r="A171" s="76" t="s">
        <v>91</v>
      </c>
      <c r="B171" s="77" t="s">
        <v>713</v>
      </c>
      <c r="C171" s="78">
        <v>3.7499999999999999E-2</v>
      </c>
      <c r="D171" s="77"/>
      <c r="E171" s="77"/>
      <c r="F171" s="77"/>
      <c r="G171" s="76"/>
      <c r="H171" s="76"/>
      <c r="I171" s="96" t="s">
        <v>743</v>
      </c>
      <c r="J171" s="76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9" t="s">
        <v>743</v>
      </c>
      <c r="AK171" s="77"/>
      <c r="AL171" s="77"/>
      <c r="AM171" s="77"/>
      <c r="AN171" s="77"/>
      <c r="AO171" s="77"/>
      <c r="AP171" s="77"/>
      <c r="AQ171" s="77"/>
      <c r="AR171" s="77"/>
    </row>
    <row r="172" spans="1:44" s="79" customFormat="1" x14ac:dyDescent="0.35">
      <c r="A172" s="76" t="s">
        <v>92</v>
      </c>
      <c r="B172" s="77" t="s">
        <v>713</v>
      </c>
      <c r="C172" s="78">
        <v>3.7499999999999999E-2</v>
      </c>
      <c r="D172" s="77"/>
      <c r="E172" s="77"/>
      <c r="F172" s="77"/>
      <c r="G172" s="76"/>
      <c r="H172" s="76"/>
      <c r="I172" s="96" t="s">
        <v>729</v>
      </c>
      <c r="J172" s="76"/>
      <c r="T172" s="77"/>
      <c r="U172" s="77"/>
      <c r="V172" s="79" t="s">
        <v>729</v>
      </c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</row>
    <row r="173" spans="1:44" s="79" customFormat="1" x14ac:dyDescent="0.35">
      <c r="A173" s="76" t="s">
        <v>41</v>
      </c>
      <c r="B173" s="77" t="s">
        <v>715</v>
      </c>
      <c r="C173" s="78">
        <v>3.888888888888889E-2</v>
      </c>
      <c r="D173" s="77" t="s">
        <v>1037</v>
      </c>
      <c r="E173" s="77"/>
      <c r="F173" s="77"/>
      <c r="G173" s="76"/>
      <c r="H173" s="76" t="s">
        <v>807</v>
      </c>
      <c r="I173" s="96"/>
      <c r="J173" s="76"/>
      <c r="K173" s="79" t="s">
        <v>807</v>
      </c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</row>
    <row r="174" spans="1:44" s="79" customFormat="1" x14ac:dyDescent="0.35">
      <c r="A174" s="76" t="s">
        <v>178</v>
      </c>
      <c r="B174" s="77" t="s">
        <v>714</v>
      </c>
      <c r="C174" s="78">
        <v>3.888888888888889E-2</v>
      </c>
      <c r="D174" s="77"/>
      <c r="E174" s="77"/>
      <c r="F174" s="77"/>
      <c r="G174" s="76"/>
      <c r="H174" s="76" t="s">
        <v>852</v>
      </c>
      <c r="I174" s="96" t="s">
        <v>727</v>
      </c>
      <c r="J174" s="76"/>
      <c r="M174" s="79" t="s">
        <v>852</v>
      </c>
      <c r="T174" s="77" t="s">
        <v>727</v>
      </c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</row>
    <row r="175" spans="1:44" s="79" customFormat="1" x14ac:dyDescent="0.35">
      <c r="A175" s="76" t="s">
        <v>179</v>
      </c>
      <c r="B175" s="77" t="s">
        <v>714</v>
      </c>
      <c r="C175" s="78">
        <v>3.888888888888889E-2</v>
      </c>
      <c r="D175" s="77"/>
      <c r="E175" s="77"/>
      <c r="F175" s="77"/>
      <c r="G175" s="76"/>
      <c r="H175" s="76" t="s">
        <v>852</v>
      </c>
      <c r="I175" s="96" t="s">
        <v>749</v>
      </c>
      <c r="J175" s="76"/>
      <c r="M175" s="79" t="s">
        <v>852</v>
      </c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9" t="s">
        <v>749</v>
      </c>
      <c r="AQ175" s="77"/>
      <c r="AR175" s="77"/>
    </row>
    <row r="176" spans="1:44" s="79" customFormat="1" ht="29" x14ac:dyDescent="0.35">
      <c r="A176" s="76" t="s">
        <v>180</v>
      </c>
      <c r="B176" s="77" t="s">
        <v>714</v>
      </c>
      <c r="C176" s="78">
        <v>3.888888888888889E-2</v>
      </c>
      <c r="D176" s="77"/>
      <c r="E176" s="77"/>
      <c r="F176" s="77"/>
      <c r="G176" s="76"/>
      <c r="H176" s="76" t="s">
        <v>852</v>
      </c>
      <c r="I176" s="96" t="s">
        <v>749</v>
      </c>
      <c r="J176" s="76"/>
      <c r="M176" s="79" t="s">
        <v>852</v>
      </c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9" t="s">
        <v>749</v>
      </c>
      <c r="AQ176" s="77"/>
      <c r="AR176" s="77"/>
    </row>
    <row r="177" spans="1:44" s="79" customFormat="1" x14ac:dyDescent="0.35">
      <c r="A177" s="76" t="s">
        <v>443</v>
      </c>
      <c r="B177" s="77" t="s">
        <v>714</v>
      </c>
      <c r="C177" s="78">
        <v>3.888888888888889E-2</v>
      </c>
      <c r="D177" s="77"/>
      <c r="E177" s="77"/>
      <c r="F177" s="77"/>
      <c r="G177" s="76"/>
      <c r="H177" s="76" t="s">
        <v>852</v>
      </c>
      <c r="I177" s="96" t="s">
        <v>743</v>
      </c>
      <c r="J177" s="76"/>
      <c r="M177" s="79" t="s">
        <v>852</v>
      </c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9" t="s">
        <v>743</v>
      </c>
      <c r="AK177" s="77"/>
      <c r="AL177" s="77"/>
      <c r="AM177" s="77"/>
      <c r="AN177" s="77"/>
      <c r="AO177" s="77"/>
      <c r="AP177" s="77"/>
      <c r="AQ177" s="77"/>
      <c r="AR177" s="77"/>
    </row>
    <row r="178" spans="1:44" s="79" customFormat="1" x14ac:dyDescent="0.35">
      <c r="A178" s="76" t="s">
        <v>232</v>
      </c>
      <c r="B178" s="77" t="s">
        <v>716</v>
      </c>
      <c r="C178" s="78">
        <v>3.888888888888889E-2</v>
      </c>
      <c r="D178" s="77"/>
      <c r="E178" s="77"/>
      <c r="F178" s="77"/>
      <c r="G178" s="76" t="s">
        <v>774</v>
      </c>
      <c r="H178" s="76" t="s">
        <v>1058</v>
      </c>
      <c r="I178" s="96" t="s">
        <v>732</v>
      </c>
      <c r="J178" s="76"/>
      <c r="P178" s="79" t="s">
        <v>754</v>
      </c>
      <c r="R178" s="79" t="s">
        <v>752</v>
      </c>
      <c r="T178" s="77"/>
      <c r="U178" s="77"/>
      <c r="V178" s="77"/>
      <c r="W178" s="77"/>
      <c r="X178" s="77"/>
      <c r="Y178" s="79" t="s">
        <v>732</v>
      </c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</row>
    <row r="179" spans="1:44" s="79" customFormat="1" x14ac:dyDescent="0.35">
      <c r="A179" s="76" t="s">
        <v>233</v>
      </c>
      <c r="B179" s="77" t="s">
        <v>716</v>
      </c>
      <c r="C179" s="78">
        <v>3.888888888888889E-2</v>
      </c>
      <c r="D179" s="77"/>
      <c r="E179" s="77"/>
      <c r="F179" s="77"/>
      <c r="G179" s="76"/>
      <c r="H179" s="76"/>
      <c r="I179" s="96" t="s">
        <v>732</v>
      </c>
      <c r="J179" s="76"/>
      <c r="T179" s="77"/>
      <c r="U179" s="77"/>
      <c r="V179" s="77"/>
      <c r="W179" s="77"/>
      <c r="X179" s="77"/>
      <c r="Y179" s="79" t="s">
        <v>732</v>
      </c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</row>
    <row r="180" spans="1:44" s="79" customFormat="1" x14ac:dyDescent="0.35">
      <c r="A180" s="76" t="s">
        <v>93</v>
      </c>
      <c r="B180" s="77" t="s">
        <v>713</v>
      </c>
      <c r="C180" s="78">
        <v>3.7499999999999999E-2</v>
      </c>
      <c r="D180" s="77"/>
      <c r="E180" s="77"/>
      <c r="F180" s="77"/>
      <c r="G180" s="76"/>
      <c r="H180" s="76"/>
      <c r="I180" s="96" t="s">
        <v>732</v>
      </c>
      <c r="J180" s="76"/>
      <c r="T180" s="77"/>
      <c r="U180" s="77"/>
      <c r="V180" s="77"/>
      <c r="W180" s="77"/>
      <c r="X180" s="77"/>
      <c r="Y180" s="79" t="s">
        <v>732</v>
      </c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</row>
    <row r="181" spans="1:44" s="79" customFormat="1" x14ac:dyDescent="0.35">
      <c r="A181" s="76" t="s">
        <v>181</v>
      </c>
      <c r="B181" s="77" t="s">
        <v>714</v>
      </c>
      <c r="C181" s="78">
        <v>3.888888888888889E-2</v>
      </c>
      <c r="D181" s="77"/>
      <c r="E181" s="77"/>
      <c r="F181" s="77"/>
      <c r="G181" s="76"/>
      <c r="H181" s="76" t="s">
        <v>852</v>
      </c>
      <c r="I181" s="96" t="s">
        <v>1202</v>
      </c>
      <c r="J181" s="76"/>
      <c r="M181" s="79" t="s">
        <v>852</v>
      </c>
      <c r="T181" s="77"/>
      <c r="U181" s="77"/>
      <c r="V181" s="79" t="s">
        <v>729</v>
      </c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9" t="s">
        <v>741</v>
      </c>
      <c r="AI181" s="77"/>
      <c r="AJ181" s="77"/>
      <c r="AK181" s="79" t="s">
        <v>744</v>
      </c>
      <c r="AL181" s="77"/>
      <c r="AM181" s="79" t="s">
        <v>746</v>
      </c>
      <c r="AN181" s="77"/>
      <c r="AO181" s="77"/>
      <c r="AP181" s="77"/>
      <c r="AQ181" s="77"/>
      <c r="AR181" s="77"/>
    </row>
    <row r="182" spans="1:44" s="79" customFormat="1" x14ac:dyDescent="0.35">
      <c r="A182" s="76" t="s">
        <v>234</v>
      </c>
      <c r="B182" s="77" t="s">
        <v>716</v>
      </c>
      <c r="C182" s="78">
        <v>3.888888888888889E-2</v>
      </c>
      <c r="D182" s="77"/>
      <c r="E182" s="77"/>
      <c r="F182" s="77"/>
      <c r="G182" s="76"/>
      <c r="H182" s="76"/>
      <c r="I182" s="96" t="s">
        <v>732</v>
      </c>
      <c r="J182" s="76"/>
      <c r="T182" s="77"/>
      <c r="U182" s="77"/>
      <c r="V182" s="77"/>
      <c r="W182" s="77"/>
      <c r="X182" s="77"/>
      <c r="Y182" s="79" t="s">
        <v>732</v>
      </c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</row>
    <row r="183" spans="1:44" s="79" customFormat="1" x14ac:dyDescent="0.35">
      <c r="A183" s="76" t="s">
        <v>235</v>
      </c>
      <c r="B183" s="77" t="s">
        <v>716</v>
      </c>
      <c r="C183" s="78">
        <v>3.888888888888889E-2</v>
      </c>
      <c r="D183" s="77"/>
      <c r="E183" s="77"/>
      <c r="F183" s="77"/>
      <c r="G183" s="76" t="s">
        <v>956</v>
      </c>
      <c r="H183" s="76" t="s">
        <v>1048</v>
      </c>
      <c r="I183" s="96"/>
      <c r="J183" s="76"/>
      <c r="O183" s="79" t="s">
        <v>757</v>
      </c>
      <c r="S183" s="79" t="s">
        <v>753</v>
      </c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</row>
    <row r="184" spans="1:44" s="79" customFormat="1" x14ac:dyDescent="0.35">
      <c r="A184" s="76" t="s">
        <v>236</v>
      </c>
      <c r="B184" s="77" t="s">
        <v>716</v>
      </c>
      <c r="C184" s="78">
        <v>3.888888888888889E-2</v>
      </c>
      <c r="D184" s="77"/>
      <c r="E184" s="77"/>
      <c r="F184" s="77"/>
      <c r="G184" s="76" t="s">
        <v>930</v>
      </c>
      <c r="H184" s="76" t="s">
        <v>1065</v>
      </c>
      <c r="I184" s="96" t="s">
        <v>732</v>
      </c>
      <c r="J184" s="76"/>
      <c r="P184" s="79" t="s">
        <v>754</v>
      </c>
      <c r="S184" s="79" t="s">
        <v>753</v>
      </c>
      <c r="T184" s="77"/>
      <c r="U184" s="77"/>
      <c r="V184" s="77"/>
      <c r="W184" s="77"/>
      <c r="X184" s="77"/>
      <c r="Y184" s="79" t="s">
        <v>732</v>
      </c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</row>
    <row r="185" spans="1:44" s="79" customFormat="1" x14ac:dyDescent="0.35">
      <c r="A185" s="76" t="s">
        <v>94</v>
      </c>
      <c r="B185" s="77" t="s">
        <v>713</v>
      </c>
      <c r="C185" s="78">
        <v>3.7499999999999999E-2</v>
      </c>
      <c r="D185" s="77"/>
      <c r="E185" s="77"/>
      <c r="F185" s="77"/>
      <c r="G185" s="76"/>
      <c r="H185" s="76"/>
      <c r="I185" s="96" t="s">
        <v>736</v>
      </c>
      <c r="J185" s="76"/>
      <c r="T185" s="77"/>
      <c r="U185" s="77"/>
      <c r="V185" s="77"/>
      <c r="W185" s="77"/>
      <c r="X185" s="77"/>
      <c r="Y185" s="77"/>
      <c r="Z185" s="77"/>
      <c r="AA185" s="77"/>
      <c r="AB185" s="77"/>
      <c r="AC185" s="79" t="s">
        <v>736</v>
      </c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</row>
    <row r="186" spans="1:44" s="79" customFormat="1" x14ac:dyDescent="0.35">
      <c r="A186" s="76" t="s">
        <v>182</v>
      </c>
      <c r="B186" s="77" t="s">
        <v>714</v>
      </c>
      <c r="C186" s="78">
        <v>3.888888888888889E-2</v>
      </c>
      <c r="D186" s="77"/>
      <c r="E186" s="77"/>
      <c r="F186" s="77"/>
      <c r="G186" s="76">
        <v>432</v>
      </c>
      <c r="H186" s="76" t="s">
        <v>1062</v>
      </c>
      <c r="I186" s="96" t="s">
        <v>1203</v>
      </c>
      <c r="J186" s="76"/>
      <c r="M186" s="79" t="s">
        <v>852</v>
      </c>
      <c r="R186" s="79" t="s">
        <v>752</v>
      </c>
      <c r="T186" s="77"/>
      <c r="U186" s="77"/>
      <c r="V186" s="79" t="s">
        <v>729</v>
      </c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9" t="s">
        <v>741</v>
      </c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</row>
    <row r="187" spans="1:44" s="79" customFormat="1" x14ac:dyDescent="0.35">
      <c r="A187" s="76" t="s">
        <v>183</v>
      </c>
      <c r="B187" s="77" t="s">
        <v>714</v>
      </c>
      <c r="C187" s="78">
        <v>2.4999999999999998E-2</v>
      </c>
      <c r="D187" s="77" t="s">
        <v>1037</v>
      </c>
      <c r="E187" s="77" t="s">
        <v>1084</v>
      </c>
      <c r="F187" s="77" t="s">
        <v>1087</v>
      </c>
      <c r="G187" s="76" t="s">
        <v>931</v>
      </c>
      <c r="H187" s="76" t="s">
        <v>1044</v>
      </c>
      <c r="I187" s="96" t="s">
        <v>736</v>
      </c>
      <c r="J187" s="76"/>
      <c r="M187" s="79" t="s">
        <v>852</v>
      </c>
      <c r="P187" s="79" t="s">
        <v>754</v>
      </c>
      <c r="T187" s="77"/>
      <c r="U187" s="77"/>
      <c r="V187" s="77"/>
      <c r="W187" s="77"/>
      <c r="X187" s="77"/>
      <c r="Y187" s="77"/>
      <c r="Z187" s="77"/>
      <c r="AA187" s="77"/>
      <c r="AB187" s="77"/>
      <c r="AC187" s="79" t="s">
        <v>736</v>
      </c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</row>
    <row r="188" spans="1:44" s="79" customFormat="1" x14ac:dyDescent="0.35">
      <c r="A188" s="76" t="s">
        <v>184</v>
      </c>
      <c r="B188" s="77" t="s">
        <v>714</v>
      </c>
      <c r="C188" s="78">
        <v>3.888888888888889E-2</v>
      </c>
      <c r="D188" s="77" t="s">
        <v>1037</v>
      </c>
      <c r="E188" s="77" t="s">
        <v>1084</v>
      </c>
      <c r="F188" s="77" t="s">
        <v>1087</v>
      </c>
      <c r="G188" s="76">
        <v>346</v>
      </c>
      <c r="H188" s="76" t="s">
        <v>1044</v>
      </c>
      <c r="I188" s="96" t="s">
        <v>736</v>
      </c>
      <c r="J188" s="76"/>
      <c r="M188" s="79" t="s">
        <v>852</v>
      </c>
      <c r="P188" s="79" t="s">
        <v>754</v>
      </c>
      <c r="T188" s="77"/>
      <c r="U188" s="77"/>
      <c r="V188" s="77"/>
      <c r="W188" s="77"/>
      <c r="X188" s="77"/>
      <c r="Y188" s="77"/>
      <c r="Z188" s="77"/>
      <c r="AA188" s="77"/>
      <c r="AB188" s="77"/>
      <c r="AC188" s="79" t="s">
        <v>736</v>
      </c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</row>
    <row r="189" spans="1:44" s="79" customFormat="1" x14ac:dyDescent="0.35">
      <c r="A189" s="76" t="s">
        <v>185</v>
      </c>
      <c r="B189" s="77" t="s">
        <v>714</v>
      </c>
      <c r="C189" s="78">
        <v>3.888888888888889E-2</v>
      </c>
      <c r="D189" s="77" t="s">
        <v>1037</v>
      </c>
      <c r="E189" s="77" t="s">
        <v>1084</v>
      </c>
      <c r="F189" s="77" t="s">
        <v>1087</v>
      </c>
      <c r="G189" s="76" t="s">
        <v>932</v>
      </c>
      <c r="H189" s="76" t="s">
        <v>1044</v>
      </c>
      <c r="I189" s="96" t="s">
        <v>736</v>
      </c>
      <c r="J189" s="76"/>
      <c r="M189" s="79" t="s">
        <v>852</v>
      </c>
      <c r="P189" s="79" t="s">
        <v>754</v>
      </c>
      <c r="T189" s="77"/>
      <c r="U189" s="77"/>
      <c r="V189" s="77"/>
      <c r="W189" s="77"/>
      <c r="X189" s="77"/>
      <c r="Y189" s="77"/>
      <c r="Z189" s="77"/>
      <c r="AA189" s="77"/>
      <c r="AB189" s="77"/>
      <c r="AC189" s="79" t="s">
        <v>736</v>
      </c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</row>
    <row r="190" spans="1:44" s="79" customFormat="1" x14ac:dyDescent="0.35">
      <c r="A190" s="76" t="s">
        <v>42</v>
      </c>
      <c r="B190" s="77" t="s">
        <v>715</v>
      </c>
      <c r="C190" s="78">
        <v>3.888888888888889E-2</v>
      </c>
      <c r="D190" s="77" t="s">
        <v>1037</v>
      </c>
      <c r="E190" s="77"/>
      <c r="F190" s="77"/>
      <c r="G190" s="76"/>
      <c r="H190" s="76"/>
      <c r="I190" s="96" t="s">
        <v>749</v>
      </c>
      <c r="J190" s="76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9" t="s">
        <v>749</v>
      </c>
      <c r="AQ190" s="77"/>
      <c r="AR190" s="77"/>
    </row>
    <row r="191" spans="1:44" s="79" customFormat="1" x14ac:dyDescent="0.35">
      <c r="A191" s="76" t="s">
        <v>186</v>
      </c>
      <c r="B191" s="77" t="s">
        <v>714</v>
      </c>
      <c r="C191" s="78">
        <v>3.888888888888889E-2</v>
      </c>
      <c r="D191" s="77" t="s">
        <v>1037</v>
      </c>
      <c r="E191" s="77"/>
      <c r="F191" s="77" t="s">
        <v>1087</v>
      </c>
      <c r="G191" s="76">
        <v>334</v>
      </c>
      <c r="H191" s="76" t="s">
        <v>1044</v>
      </c>
      <c r="I191" s="96" t="s">
        <v>1204</v>
      </c>
      <c r="J191" s="76"/>
      <c r="M191" s="79" t="s">
        <v>852</v>
      </c>
      <c r="P191" s="79" t="s">
        <v>754</v>
      </c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9" t="s">
        <v>739</v>
      </c>
      <c r="AG191" s="77"/>
      <c r="AH191" s="77"/>
      <c r="AI191" s="77"/>
      <c r="AJ191" s="77"/>
      <c r="AK191" s="79" t="s">
        <v>744</v>
      </c>
      <c r="AL191" s="77"/>
      <c r="AM191" s="77"/>
      <c r="AN191" s="77"/>
      <c r="AO191" s="77"/>
      <c r="AP191" s="77"/>
      <c r="AQ191" s="77"/>
      <c r="AR191" s="77"/>
    </row>
    <row r="192" spans="1:44" s="79" customFormat="1" x14ac:dyDescent="0.35">
      <c r="A192" s="76" t="s">
        <v>187</v>
      </c>
      <c r="B192" s="77" t="s">
        <v>714</v>
      </c>
      <c r="C192" s="78">
        <v>3.888888888888889E-2</v>
      </c>
      <c r="D192" s="77" t="s">
        <v>1037</v>
      </c>
      <c r="E192" s="77"/>
      <c r="F192" s="77" t="s">
        <v>1087</v>
      </c>
      <c r="G192" s="76"/>
      <c r="H192" s="76" t="s">
        <v>852</v>
      </c>
      <c r="I192" s="96" t="s">
        <v>736</v>
      </c>
      <c r="J192" s="76"/>
      <c r="M192" s="79" t="s">
        <v>852</v>
      </c>
      <c r="T192" s="77"/>
      <c r="U192" s="77"/>
      <c r="V192" s="77"/>
      <c r="W192" s="77"/>
      <c r="X192" s="77"/>
      <c r="Y192" s="77"/>
      <c r="Z192" s="77"/>
      <c r="AA192" s="77"/>
      <c r="AB192" s="77"/>
      <c r="AC192" s="79" t="s">
        <v>736</v>
      </c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</row>
    <row r="193" spans="1:44" s="79" customFormat="1" ht="29" x14ac:dyDescent="0.35">
      <c r="A193" s="76" t="s">
        <v>188</v>
      </c>
      <c r="B193" s="77" t="s">
        <v>714</v>
      </c>
      <c r="C193" s="78">
        <v>3.888888888888889E-2</v>
      </c>
      <c r="D193" s="77"/>
      <c r="E193" s="77"/>
      <c r="F193" s="77"/>
      <c r="G193" s="76" t="s">
        <v>929</v>
      </c>
      <c r="H193" s="76" t="s">
        <v>1066</v>
      </c>
      <c r="I193" s="96" t="s">
        <v>729</v>
      </c>
      <c r="J193" s="76"/>
      <c r="M193" s="79" t="s">
        <v>852</v>
      </c>
      <c r="O193" s="79" t="s">
        <v>757</v>
      </c>
      <c r="Q193" s="79" t="s">
        <v>755</v>
      </c>
      <c r="T193" s="77"/>
      <c r="U193" s="77"/>
      <c r="V193" s="79" t="s">
        <v>729</v>
      </c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</row>
    <row r="194" spans="1:44" s="79" customFormat="1" x14ac:dyDescent="0.35">
      <c r="A194" s="76" t="s">
        <v>95</v>
      </c>
      <c r="B194" s="77" t="s">
        <v>713</v>
      </c>
      <c r="C194" s="78">
        <v>1.6666666666666666E-2</v>
      </c>
      <c r="D194" s="77"/>
      <c r="E194" s="77"/>
      <c r="F194" s="77"/>
      <c r="G194" s="76"/>
      <c r="H194" s="76"/>
      <c r="I194" s="96"/>
      <c r="J194" s="76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</row>
    <row r="195" spans="1:44" s="79" customFormat="1" x14ac:dyDescent="0.35">
      <c r="A195" s="76" t="s">
        <v>96</v>
      </c>
      <c r="B195" s="77" t="s">
        <v>713</v>
      </c>
      <c r="C195" s="78">
        <v>3.7499999999999999E-2</v>
      </c>
      <c r="D195" s="77"/>
      <c r="E195" s="77"/>
      <c r="F195" s="77"/>
      <c r="G195" s="76"/>
      <c r="H195" s="76"/>
      <c r="I195" s="96" t="s">
        <v>750</v>
      </c>
      <c r="J195" s="76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9" t="s">
        <v>750</v>
      </c>
      <c r="AR195" s="77"/>
    </row>
    <row r="196" spans="1:44" s="79" customFormat="1" x14ac:dyDescent="0.35">
      <c r="A196" s="76" t="s">
        <v>97</v>
      </c>
      <c r="B196" s="77" t="s">
        <v>713</v>
      </c>
      <c r="C196" s="78">
        <v>3.7499999999999999E-2</v>
      </c>
      <c r="D196" s="77"/>
      <c r="E196" s="77"/>
      <c r="F196" s="77"/>
      <c r="G196" s="76"/>
      <c r="H196" s="76"/>
      <c r="I196" s="96"/>
      <c r="J196" s="76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</row>
    <row r="197" spans="1:44" s="79" customFormat="1" x14ac:dyDescent="0.35">
      <c r="A197" s="76" t="s">
        <v>98</v>
      </c>
      <c r="B197" s="77" t="s">
        <v>713</v>
      </c>
      <c r="C197" s="78">
        <v>3.7499999999999999E-2</v>
      </c>
      <c r="D197" s="77"/>
      <c r="E197" s="77"/>
      <c r="F197" s="77"/>
      <c r="G197" s="76"/>
      <c r="H197" s="76"/>
      <c r="I197" s="96"/>
      <c r="J197" s="76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</row>
    <row r="198" spans="1:44" s="79" customFormat="1" x14ac:dyDescent="0.35">
      <c r="A198" s="76" t="s">
        <v>43</v>
      </c>
      <c r="B198" s="77" t="s">
        <v>715</v>
      </c>
      <c r="C198" s="78">
        <v>3.888888888888889E-2</v>
      </c>
      <c r="D198" s="77" t="s">
        <v>1037</v>
      </c>
      <c r="E198" s="77"/>
      <c r="F198" s="77"/>
      <c r="G198" s="76">
        <v>440</v>
      </c>
      <c r="H198" s="76" t="s">
        <v>752</v>
      </c>
      <c r="I198" s="96" t="s">
        <v>1205</v>
      </c>
      <c r="J198" s="76"/>
      <c r="R198" s="79" t="s">
        <v>752</v>
      </c>
      <c r="T198" s="77"/>
      <c r="U198" s="77"/>
      <c r="V198" s="77"/>
      <c r="W198" s="77"/>
      <c r="X198" s="77"/>
      <c r="Y198" s="77"/>
      <c r="Z198" s="79" t="s">
        <v>733</v>
      </c>
      <c r="AA198" s="77"/>
      <c r="AB198" s="77"/>
      <c r="AC198" s="77"/>
      <c r="AD198" s="77"/>
      <c r="AE198" s="77"/>
      <c r="AF198" s="79" t="s">
        <v>739</v>
      </c>
      <c r="AG198" s="77"/>
      <c r="AH198" s="79" t="s">
        <v>741</v>
      </c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</row>
    <row r="199" spans="1:44" s="79" customFormat="1" x14ac:dyDescent="0.35">
      <c r="A199" s="76" t="s">
        <v>44</v>
      </c>
      <c r="B199" s="77" t="s">
        <v>715</v>
      </c>
      <c r="C199" s="78">
        <v>3.888888888888889E-2</v>
      </c>
      <c r="D199" s="77" t="s">
        <v>1037</v>
      </c>
      <c r="E199" s="77" t="s">
        <v>1084</v>
      </c>
      <c r="F199" s="77"/>
      <c r="G199" s="76">
        <v>421</v>
      </c>
      <c r="H199" s="76" t="s">
        <v>752</v>
      </c>
      <c r="I199" s="96" t="s">
        <v>730</v>
      </c>
      <c r="J199" s="76"/>
      <c r="R199" s="79" t="s">
        <v>752</v>
      </c>
      <c r="T199" s="77"/>
      <c r="U199" s="77"/>
      <c r="V199" s="77"/>
      <c r="W199" s="79" t="s">
        <v>730</v>
      </c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</row>
    <row r="200" spans="1:44" s="79" customFormat="1" ht="29" x14ac:dyDescent="0.35">
      <c r="A200" s="76" t="s">
        <v>99</v>
      </c>
      <c r="B200" s="77" t="s">
        <v>713</v>
      </c>
      <c r="C200" s="78">
        <v>3.888888888888889E-2</v>
      </c>
      <c r="D200" s="77" t="s">
        <v>1037</v>
      </c>
      <c r="E200" s="77" t="s">
        <v>1084</v>
      </c>
      <c r="F200" s="77"/>
      <c r="G200" s="76" t="s">
        <v>954</v>
      </c>
      <c r="H200" s="76" t="s">
        <v>1067</v>
      </c>
      <c r="I200" s="96" t="s">
        <v>1206</v>
      </c>
      <c r="J200" s="76"/>
      <c r="L200" s="79" t="s">
        <v>874</v>
      </c>
      <c r="N200" s="79" t="s">
        <v>756</v>
      </c>
      <c r="O200" s="79" t="s">
        <v>757</v>
      </c>
      <c r="R200" s="79" t="s">
        <v>752</v>
      </c>
      <c r="S200" s="79" t="s">
        <v>753</v>
      </c>
      <c r="T200" s="77"/>
      <c r="U200" s="77"/>
      <c r="V200" s="77"/>
      <c r="W200" s="77"/>
      <c r="X200" s="77"/>
      <c r="Y200" s="77"/>
      <c r="Z200" s="79" t="s">
        <v>733</v>
      </c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9" t="s">
        <v>744</v>
      </c>
      <c r="AL200" s="77"/>
      <c r="AM200" s="77"/>
      <c r="AN200" s="77"/>
      <c r="AO200" s="77"/>
      <c r="AP200" s="77"/>
      <c r="AQ200" s="77"/>
      <c r="AR200" s="77"/>
    </row>
    <row r="201" spans="1:44" s="79" customFormat="1" x14ac:dyDescent="0.35">
      <c r="A201" s="76" t="s">
        <v>423</v>
      </c>
      <c r="B201" s="77" t="s">
        <v>715</v>
      </c>
      <c r="C201" s="78">
        <v>3.1944444444444449E-2</v>
      </c>
      <c r="D201" s="77" t="s">
        <v>1037</v>
      </c>
      <c r="E201" s="77"/>
      <c r="F201" s="77"/>
      <c r="G201" s="76" t="s">
        <v>722</v>
      </c>
      <c r="H201" s="76" t="s">
        <v>807</v>
      </c>
      <c r="I201" s="96"/>
      <c r="J201" s="76"/>
      <c r="K201" s="79" t="s">
        <v>807</v>
      </c>
      <c r="R201" s="79" t="s">
        <v>752</v>
      </c>
      <c r="S201" s="79" t="s">
        <v>753</v>
      </c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</row>
    <row r="202" spans="1:44" s="79" customFormat="1" x14ac:dyDescent="0.35">
      <c r="A202" s="76" t="s">
        <v>100</v>
      </c>
      <c r="B202" s="77" t="s">
        <v>713</v>
      </c>
      <c r="C202" s="78">
        <v>3.7499999999999999E-2</v>
      </c>
      <c r="D202" s="77"/>
      <c r="E202" s="77"/>
      <c r="F202" s="77"/>
      <c r="G202" s="76"/>
      <c r="H202" s="76" t="s">
        <v>874</v>
      </c>
      <c r="I202" s="96" t="s">
        <v>727</v>
      </c>
      <c r="J202" s="76"/>
      <c r="L202" s="79" t="s">
        <v>874</v>
      </c>
      <c r="T202" s="77" t="s">
        <v>727</v>
      </c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</row>
    <row r="203" spans="1:44" s="79" customFormat="1" x14ac:dyDescent="0.35">
      <c r="A203" s="76" t="s">
        <v>189</v>
      </c>
      <c r="B203" s="77" t="s">
        <v>714</v>
      </c>
      <c r="C203" s="78">
        <v>3.888888888888889E-2</v>
      </c>
      <c r="D203" s="77"/>
      <c r="E203" s="77"/>
      <c r="F203" s="77"/>
      <c r="G203" s="76"/>
      <c r="H203" s="76" t="s">
        <v>852</v>
      </c>
      <c r="I203" s="96" t="s">
        <v>727</v>
      </c>
      <c r="J203" s="76"/>
      <c r="M203" s="79" t="s">
        <v>852</v>
      </c>
      <c r="T203" s="77" t="s">
        <v>727</v>
      </c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</row>
    <row r="204" spans="1:44" s="79" customFormat="1" x14ac:dyDescent="0.35">
      <c r="A204" s="76" t="s">
        <v>45</v>
      </c>
      <c r="B204" s="77" t="s">
        <v>715</v>
      </c>
      <c r="C204" s="78">
        <v>3.888888888888889E-2</v>
      </c>
      <c r="D204" s="77" t="s">
        <v>1037</v>
      </c>
      <c r="E204" s="77"/>
      <c r="F204" s="77"/>
      <c r="G204" s="76" t="s">
        <v>933</v>
      </c>
      <c r="H204" s="76" t="s">
        <v>1054</v>
      </c>
      <c r="I204" s="96"/>
      <c r="J204" s="76"/>
      <c r="K204" s="79" t="s">
        <v>807</v>
      </c>
      <c r="R204" s="79" t="s">
        <v>752</v>
      </c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</row>
    <row r="205" spans="1:44" s="79" customFormat="1" x14ac:dyDescent="0.35">
      <c r="A205" s="76" t="s">
        <v>444</v>
      </c>
      <c r="B205" s="77" t="s">
        <v>714</v>
      </c>
      <c r="C205" s="78">
        <v>3.7499999999999999E-2</v>
      </c>
      <c r="D205" s="77"/>
      <c r="E205" s="77"/>
      <c r="F205" s="77"/>
      <c r="G205" s="76">
        <v>323</v>
      </c>
      <c r="H205" s="76" t="s">
        <v>1044</v>
      </c>
      <c r="I205" s="96"/>
      <c r="J205" s="76"/>
      <c r="M205" s="79" t="s">
        <v>852</v>
      </c>
      <c r="P205" s="79" t="s">
        <v>754</v>
      </c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</row>
    <row r="206" spans="1:44" s="79" customFormat="1" x14ac:dyDescent="0.35">
      <c r="A206" s="76" t="s">
        <v>237</v>
      </c>
      <c r="B206" s="77" t="s">
        <v>716</v>
      </c>
      <c r="C206" s="78">
        <v>3.888888888888889E-2</v>
      </c>
      <c r="D206" s="77"/>
      <c r="E206" s="77"/>
      <c r="F206" s="77"/>
      <c r="G206" s="76"/>
      <c r="H206" s="76"/>
      <c r="I206" s="96" t="s">
        <v>733</v>
      </c>
      <c r="J206" s="76"/>
      <c r="T206" s="77"/>
      <c r="U206" s="77"/>
      <c r="V206" s="77"/>
      <c r="W206" s="77"/>
      <c r="X206" s="77"/>
      <c r="Y206" s="77"/>
      <c r="Z206" s="79" t="s">
        <v>733</v>
      </c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</row>
    <row r="207" spans="1:44" s="79" customFormat="1" x14ac:dyDescent="0.35">
      <c r="A207" s="76" t="s">
        <v>238</v>
      </c>
      <c r="B207" s="77" t="s">
        <v>716</v>
      </c>
      <c r="C207" s="78">
        <v>3.888888888888889E-2</v>
      </c>
      <c r="D207" s="77"/>
      <c r="E207" s="77"/>
      <c r="F207" s="77"/>
      <c r="G207" s="76" t="s">
        <v>775</v>
      </c>
      <c r="H207" s="76" t="s">
        <v>1068</v>
      </c>
      <c r="I207" s="96"/>
      <c r="J207" s="76"/>
      <c r="N207" s="79" t="s">
        <v>756</v>
      </c>
      <c r="O207" s="79" t="s">
        <v>757</v>
      </c>
      <c r="P207" s="79" t="s">
        <v>754</v>
      </c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</row>
    <row r="208" spans="1:44" s="79" customFormat="1" x14ac:dyDescent="0.35">
      <c r="A208" s="76" t="s">
        <v>239</v>
      </c>
      <c r="B208" s="77" t="s">
        <v>716</v>
      </c>
      <c r="C208" s="78">
        <v>3.888888888888889E-2</v>
      </c>
      <c r="D208" s="77"/>
      <c r="E208" s="77"/>
      <c r="F208" s="77"/>
      <c r="G208" s="76">
        <v>334</v>
      </c>
      <c r="H208" s="76" t="s">
        <v>754</v>
      </c>
      <c r="I208" s="96" t="s">
        <v>741</v>
      </c>
      <c r="J208" s="76"/>
      <c r="P208" s="79" t="s">
        <v>754</v>
      </c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9" t="s">
        <v>741</v>
      </c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</row>
    <row r="209" spans="1:44" s="79" customFormat="1" x14ac:dyDescent="0.35">
      <c r="A209" s="76" t="s">
        <v>240</v>
      </c>
      <c r="B209" s="77" t="s">
        <v>716</v>
      </c>
      <c r="C209" s="78">
        <v>3.888888888888889E-2</v>
      </c>
      <c r="D209" s="77"/>
      <c r="E209" s="77"/>
      <c r="F209" s="77"/>
      <c r="G209" s="76"/>
      <c r="H209" s="76"/>
      <c r="I209" s="96" t="s">
        <v>733</v>
      </c>
      <c r="J209" s="76"/>
      <c r="T209" s="77"/>
      <c r="U209" s="77"/>
      <c r="V209" s="77"/>
      <c r="W209" s="77"/>
      <c r="X209" s="77"/>
      <c r="Y209" s="77"/>
      <c r="Z209" s="79" t="s">
        <v>733</v>
      </c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</row>
    <row r="210" spans="1:44" s="79" customFormat="1" x14ac:dyDescent="0.35">
      <c r="A210" s="76" t="s">
        <v>445</v>
      </c>
      <c r="B210" s="77" t="s">
        <v>714</v>
      </c>
      <c r="C210" s="78">
        <v>3.7499999999999999E-2</v>
      </c>
      <c r="D210" s="77"/>
      <c r="E210" s="77"/>
      <c r="F210" s="77"/>
      <c r="G210" s="76">
        <v>201</v>
      </c>
      <c r="H210" s="76" t="s">
        <v>1069</v>
      </c>
      <c r="I210" s="96"/>
      <c r="J210" s="76"/>
      <c r="M210" s="79" t="s">
        <v>852</v>
      </c>
      <c r="O210" s="79" t="s">
        <v>757</v>
      </c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</row>
    <row r="211" spans="1:44" s="79" customFormat="1" x14ac:dyDescent="0.35">
      <c r="A211" s="76" t="s">
        <v>241</v>
      </c>
      <c r="B211" s="77" t="s">
        <v>716</v>
      </c>
      <c r="C211" s="78">
        <v>3.888888888888889E-2</v>
      </c>
      <c r="D211" s="77"/>
      <c r="E211" s="77"/>
      <c r="F211" s="77"/>
      <c r="G211" s="76"/>
      <c r="H211" s="76"/>
      <c r="I211" s="96" t="s">
        <v>1207</v>
      </c>
      <c r="J211" s="76"/>
      <c r="T211" s="77"/>
      <c r="U211" s="77"/>
      <c r="V211" s="77"/>
      <c r="W211" s="77"/>
      <c r="X211" s="77"/>
      <c r="Y211" s="77"/>
      <c r="Z211" s="79" t="s">
        <v>733</v>
      </c>
      <c r="AA211" s="77"/>
      <c r="AB211" s="77"/>
      <c r="AC211" s="79" t="s">
        <v>736</v>
      </c>
      <c r="AD211" s="77"/>
      <c r="AE211" s="77"/>
      <c r="AF211" s="77"/>
      <c r="AG211" s="79" t="s">
        <v>740</v>
      </c>
      <c r="AH211" s="77"/>
      <c r="AI211" s="77"/>
      <c r="AJ211" s="77"/>
      <c r="AK211" s="79" t="s">
        <v>744</v>
      </c>
      <c r="AL211" s="77"/>
      <c r="AM211" s="77"/>
      <c r="AN211" s="77"/>
      <c r="AO211" s="77"/>
      <c r="AP211" s="77"/>
      <c r="AQ211" s="79" t="s">
        <v>750</v>
      </c>
      <c r="AR211" s="77"/>
    </row>
    <row r="212" spans="1:44" s="79" customFormat="1" x14ac:dyDescent="0.35">
      <c r="A212" s="76" t="s">
        <v>242</v>
      </c>
      <c r="B212" s="77" t="s">
        <v>716</v>
      </c>
      <c r="C212" s="78">
        <v>3.888888888888889E-2</v>
      </c>
      <c r="D212" s="77"/>
      <c r="E212" s="77"/>
      <c r="F212" s="77"/>
      <c r="G212" s="76"/>
      <c r="H212" s="76"/>
      <c r="I212" s="96" t="s">
        <v>733</v>
      </c>
      <c r="J212" s="76"/>
      <c r="T212" s="77"/>
      <c r="U212" s="77"/>
      <c r="V212" s="77"/>
      <c r="W212" s="77"/>
      <c r="X212" s="77"/>
      <c r="Y212" s="77"/>
      <c r="Z212" s="79" t="s">
        <v>733</v>
      </c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</row>
    <row r="213" spans="1:44" s="79" customFormat="1" x14ac:dyDescent="0.35">
      <c r="A213" s="76" t="s">
        <v>46</v>
      </c>
      <c r="B213" s="77" t="s">
        <v>715</v>
      </c>
      <c r="C213" s="78">
        <v>3.888888888888889E-2</v>
      </c>
      <c r="D213" s="77" t="s">
        <v>1037</v>
      </c>
      <c r="E213" s="77"/>
      <c r="F213" s="77"/>
      <c r="G213" s="76">
        <v>373</v>
      </c>
      <c r="H213" s="76" t="s">
        <v>755</v>
      </c>
      <c r="I213" s="96" t="s">
        <v>1208</v>
      </c>
      <c r="J213" s="76"/>
      <c r="Q213" s="79" t="s">
        <v>755</v>
      </c>
      <c r="T213" s="77"/>
      <c r="U213" s="77"/>
      <c r="V213" s="77"/>
      <c r="W213" s="77"/>
      <c r="X213" s="77"/>
      <c r="Y213" s="77"/>
      <c r="Z213" s="77"/>
      <c r="AA213" s="77"/>
      <c r="AB213" s="77"/>
      <c r="AC213" s="79" t="s">
        <v>736</v>
      </c>
      <c r="AD213" s="77"/>
      <c r="AE213" s="77"/>
      <c r="AF213" s="77"/>
      <c r="AG213" s="79" t="s">
        <v>740</v>
      </c>
      <c r="AH213" s="77"/>
      <c r="AI213" s="77"/>
      <c r="AJ213" s="79" t="s">
        <v>743</v>
      </c>
      <c r="AK213" s="77"/>
      <c r="AL213" s="77"/>
      <c r="AM213" s="77"/>
      <c r="AN213" s="77"/>
      <c r="AO213" s="77"/>
      <c r="AP213" s="77"/>
      <c r="AQ213" s="77"/>
      <c r="AR213" s="77"/>
    </row>
    <row r="214" spans="1:44" s="79" customFormat="1" x14ac:dyDescent="0.35">
      <c r="A214" s="76" t="s">
        <v>47</v>
      </c>
      <c r="B214" s="77" t="s">
        <v>715</v>
      </c>
      <c r="C214" s="78">
        <v>3.888888888888889E-2</v>
      </c>
      <c r="D214" s="77" t="s">
        <v>1037</v>
      </c>
      <c r="E214" s="77"/>
      <c r="F214" s="77"/>
      <c r="G214" s="76" t="s">
        <v>934</v>
      </c>
      <c r="H214" s="76" t="s">
        <v>1040</v>
      </c>
      <c r="I214" s="96" t="s">
        <v>1208</v>
      </c>
      <c r="J214" s="76"/>
      <c r="Q214" s="79" t="s">
        <v>755</v>
      </c>
      <c r="R214" s="79" t="s">
        <v>752</v>
      </c>
      <c r="T214" s="77"/>
      <c r="U214" s="77"/>
      <c r="V214" s="77"/>
      <c r="W214" s="77"/>
      <c r="X214" s="77"/>
      <c r="Y214" s="77"/>
      <c r="Z214" s="77"/>
      <c r="AA214" s="77"/>
      <c r="AB214" s="77"/>
      <c r="AC214" s="79" t="s">
        <v>736</v>
      </c>
      <c r="AD214" s="77"/>
      <c r="AE214" s="77"/>
      <c r="AF214" s="77"/>
      <c r="AG214" s="79" t="s">
        <v>740</v>
      </c>
      <c r="AH214" s="77"/>
      <c r="AI214" s="77"/>
      <c r="AJ214" s="79" t="s">
        <v>743</v>
      </c>
      <c r="AK214" s="77"/>
      <c r="AL214" s="77"/>
      <c r="AM214" s="77"/>
      <c r="AN214" s="77"/>
      <c r="AO214" s="77"/>
      <c r="AP214" s="77"/>
      <c r="AQ214" s="77"/>
      <c r="AR214" s="77"/>
    </row>
    <row r="215" spans="1:44" s="79" customFormat="1" ht="29" x14ac:dyDescent="0.35">
      <c r="A215" s="76" t="s">
        <v>243</v>
      </c>
      <c r="B215" s="77" t="s">
        <v>716</v>
      </c>
      <c r="C215" s="78">
        <v>3.888888888888889E-2</v>
      </c>
      <c r="D215" s="77"/>
      <c r="E215" s="77"/>
      <c r="F215" s="77"/>
      <c r="G215" s="76" t="s">
        <v>952</v>
      </c>
      <c r="H215" s="76" t="s">
        <v>1070</v>
      </c>
      <c r="I215" s="96" t="s">
        <v>1209</v>
      </c>
      <c r="J215" s="76"/>
      <c r="O215" s="79" t="s">
        <v>757</v>
      </c>
      <c r="R215" s="79" t="s">
        <v>752</v>
      </c>
      <c r="T215" s="77"/>
      <c r="U215" s="77"/>
      <c r="V215" s="79" t="s">
        <v>729</v>
      </c>
      <c r="W215" s="77"/>
      <c r="X215" s="77"/>
      <c r="Y215" s="77"/>
      <c r="Z215" s="79" t="s">
        <v>733</v>
      </c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</row>
    <row r="216" spans="1:44" s="79" customFormat="1" x14ac:dyDescent="0.35">
      <c r="A216" s="76" t="s">
        <v>101</v>
      </c>
      <c r="B216" s="77" t="s">
        <v>713</v>
      </c>
      <c r="C216" s="78">
        <v>3.888888888888889E-2</v>
      </c>
      <c r="D216" s="77"/>
      <c r="E216" s="77"/>
      <c r="F216" s="77"/>
      <c r="G216" s="76"/>
      <c r="H216" s="76" t="s">
        <v>874</v>
      </c>
      <c r="I216" s="96" t="s">
        <v>736</v>
      </c>
      <c r="J216" s="76"/>
      <c r="L216" s="79" t="s">
        <v>874</v>
      </c>
      <c r="T216" s="77"/>
      <c r="U216" s="77"/>
      <c r="V216" s="77"/>
      <c r="W216" s="77"/>
      <c r="X216" s="77"/>
      <c r="Y216" s="77"/>
      <c r="Z216" s="77"/>
      <c r="AA216" s="77"/>
      <c r="AB216" s="77"/>
      <c r="AC216" s="79" t="s">
        <v>736</v>
      </c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</row>
    <row r="217" spans="1:44" s="79" customFormat="1" x14ac:dyDescent="0.35">
      <c r="A217" s="76" t="s">
        <v>190</v>
      </c>
      <c r="B217" s="77" t="s">
        <v>714</v>
      </c>
      <c r="C217" s="78">
        <v>3.888888888888889E-2</v>
      </c>
      <c r="D217" s="77"/>
      <c r="E217" s="77"/>
      <c r="F217" s="77"/>
      <c r="G217" s="76"/>
      <c r="H217" s="76" t="s">
        <v>852</v>
      </c>
      <c r="I217" s="96" t="s">
        <v>1210</v>
      </c>
      <c r="J217" s="76"/>
      <c r="M217" s="79" t="s">
        <v>852</v>
      </c>
      <c r="T217" s="77" t="s">
        <v>727</v>
      </c>
      <c r="U217" s="77"/>
      <c r="V217" s="77"/>
      <c r="W217" s="77"/>
      <c r="X217" s="77"/>
      <c r="Y217" s="77"/>
      <c r="Z217" s="77"/>
      <c r="AA217" s="77"/>
      <c r="AB217" s="77"/>
      <c r="AC217" s="77"/>
      <c r="AD217" s="79" t="s">
        <v>737</v>
      </c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</row>
    <row r="218" spans="1:44" s="79" customFormat="1" x14ac:dyDescent="0.35">
      <c r="A218" s="76" t="s">
        <v>102</v>
      </c>
      <c r="B218" s="77" t="s">
        <v>713</v>
      </c>
      <c r="C218" s="78">
        <v>3.888888888888889E-2</v>
      </c>
      <c r="D218" s="77"/>
      <c r="E218" s="77"/>
      <c r="F218" s="77"/>
      <c r="G218" s="76"/>
      <c r="H218" s="76"/>
      <c r="I218" s="96" t="s">
        <v>737</v>
      </c>
      <c r="J218" s="76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9" t="s">
        <v>737</v>
      </c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</row>
    <row r="219" spans="1:44" s="79" customFormat="1" x14ac:dyDescent="0.35">
      <c r="A219" s="76" t="s">
        <v>191</v>
      </c>
      <c r="B219" s="77" t="s">
        <v>714</v>
      </c>
      <c r="C219" s="78">
        <v>3.7499999999999999E-2</v>
      </c>
      <c r="D219" s="77"/>
      <c r="E219" s="77"/>
      <c r="F219" s="77"/>
      <c r="G219" s="76"/>
      <c r="H219" s="76" t="s">
        <v>852</v>
      </c>
      <c r="I219" s="96" t="s">
        <v>1211</v>
      </c>
      <c r="J219" s="76"/>
      <c r="M219" s="79" t="s">
        <v>852</v>
      </c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9" t="s">
        <v>743</v>
      </c>
      <c r="AK219" s="79" t="s">
        <v>744</v>
      </c>
      <c r="AL219" s="77"/>
      <c r="AM219" s="77"/>
      <c r="AN219" s="77"/>
      <c r="AO219" s="77"/>
      <c r="AP219" s="77"/>
      <c r="AQ219" s="77"/>
      <c r="AR219" s="77"/>
    </row>
    <row r="220" spans="1:44" s="79" customFormat="1" x14ac:dyDescent="0.35">
      <c r="A220" s="76" t="s">
        <v>192</v>
      </c>
      <c r="B220" s="77" t="s">
        <v>714</v>
      </c>
      <c r="C220" s="78">
        <v>3.888888888888889E-2</v>
      </c>
      <c r="D220" s="77"/>
      <c r="E220" s="77"/>
      <c r="F220" s="77"/>
      <c r="G220" s="76"/>
      <c r="H220" s="76" t="s">
        <v>852</v>
      </c>
      <c r="I220" s="96" t="s">
        <v>727</v>
      </c>
      <c r="J220" s="76"/>
      <c r="M220" s="79" t="s">
        <v>852</v>
      </c>
      <c r="T220" s="77" t="s">
        <v>727</v>
      </c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</row>
    <row r="221" spans="1:44" s="79" customFormat="1" x14ac:dyDescent="0.35">
      <c r="A221" s="76" t="s">
        <v>193</v>
      </c>
      <c r="B221" s="77" t="s">
        <v>714</v>
      </c>
      <c r="C221" s="78">
        <v>2.7777777777777776E-2</v>
      </c>
      <c r="D221" s="77"/>
      <c r="E221" s="77"/>
      <c r="F221" s="77"/>
      <c r="G221" s="76"/>
      <c r="H221" s="76" t="s">
        <v>852</v>
      </c>
      <c r="I221" s="96" t="s">
        <v>1211</v>
      </c>
      <c r="J221" s="76"/>
      <c r="M221" s="79" t="s">
        <v>852</v>
      </c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9" t="s">
        <v>743</v>
      </c>
      <c r="AK221" s="77"/>
      <c r="AL221" s="77"/>
      <c r="AM221" s="77"/>
      <c r="AN221" s="77"/>
      <c r="AO221" s="77"/>
      <c r="AP221" s="77"/>
      <c r="AQ221" s="77"/>
      <c r="AR221" s="77"/>
    </row>
    <row r="222" spans="1:44" s="79" customFormat="1" x14ac:dyDescent="0.35">
      <c r="A222" s="76" t="s">
        <v>446</v>
      </c>
      <c r="B222" s="77" t="s">
        <v>714</v>
      </c>
      <c r="C222" s="78">
        <v>3.7268518518518513E-2</v>
      </c>
      <c r="D222" s="77"/>
      <c r="E222" s="77"/>
      <c r="F222" s="77"/>
      <c r="G222" s="76"/>
      <c r="H222" s="76" t="s">
        <v>852</v>
      </c>
      <c r="I222" s="96"/>
      <c r="J222" s="76"/>
      <c r="M222" s="79" t="s">
        <v>852</v>
      </c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</row>
    <row r="223" spans="1:44" s="79" customFormat="1" x14ac:dyDescent="0.35">
      <c r="A223" s="76" t="s">
        <v>194</v>
      </c>
      <c r="B223" s="77" t="s">
        <v>714</v>
      </c>
      <c r="C223" s="78">
        <v>3.888888888888889E-2</v>
      </c>
      <c r="D223" s="77"/>
      <c r="E223" s="77"/>
      <c r="F223" s="77"/>
      <c r="G223" s="76">
        <v>387</v>
      </c>
      <c r="H223" s="76" t="s">
        <v>1039</v>
      </c>
      <c r="I223" s="96" t="s">
        <v>1206</v>
      </c>
      <c r="J223" s="76"/>
      <c r="M223" s="79" t="s">
        <v>852</v>
      </c>
      <c r="Q223" s="79" t="s">
        <v>755</v>
      </c>
      <c r="T223" s="77"/>
      <c r="U223" s="77"/>
      <c r="V223" s="77"/>
      <c r="W223" s="77"/>
      <c r="X223" s="77"/>
      <c r="Y223" s="77"/>
      <c r="Z223" s="79" t="s">
        <v>733</v>
      </c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9" t="s">
        <v>744</v>
      </c>
      <c r="AL223" s="77"/>
      <c r="AM223" s="77"/>
      <c r="AN223" s="77"/>
      <c r="AO223" s="77"/>
      <c r="AP223" s="77"/>
      <c r="AQ223" s="77"/>
      <c r="AR223" s="77"/>
    </row>
    <row r="224" spans="1:44" s="79" customFormat="1" x14ac:dyDescent="0.35">
      <c r="A224" s="76" t="s">
        <v>195</v>
      </c>
      <c r="B224" s="77" t="s">
        <v>714</v>
      </c>
      <c r="C224" s="78">
        <v>3.888888888888889E-2</v>
      </c>
      <c r="D224" s="77"/>
      <c r="E224" s="77"/>
      <c r="F224" s="77"/>
      <c r="G224" s="76" t="s">
        <v>935</v>
      </c>
      <c r="H224" s="76" t="s">
        <v>1071</v>
      </c>
      <c r="I224" s="96" t="s">
        <v>751</v>
      </c>
      <c r="J224" s="76"/>
      <c r="M224" s="79" t="s">
        <v>852</v>
      </c>
      <c r="P224" s="79" t="s">
        <v>754</v>
      </c>
      <c r="R224" s="79" t="s">
        <v>752</v>
      </c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9" t="s">
        <v>751</v>
      </c>
    </row>
    <row r="225" spans="1:44" s="79" customFormat="1" x14ac:dyDescent="0.35">
      <c r="A225" s="76" t="s">
        <v>196</v>
      </c>
      <c r="B225" s="77" t="s">
        <v>714</v>
      </c>
      <c r="C225" s="78">
        <v>3.888888888888889E-2</v>
      </c>
      <c r="D225" s="77"/>
      <c r="E225" s="77"/>
      <c r="F225" s="77"/>
      <c r="G225" s="76">
        <v>333</v>
      </c>
      <c r="H225" s="76" t="s">
        <v>1044</v>
      </c>
      <c r="I225" s="96" t="s">
        <v>1212</v>
      </c>
      <c r="J225" s="76"/>
      <c r="M225" s="79" t="s">
        <v>852</v>
      </c>
      <c r="P225" s="79" t="s">
        <v>754</v>
      </c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9" t="s">
        <v>740</v>
      </c>
      <c r="AH225" s="79" t="s">
        <v>741</v>
      </c>
      <c r="AI225" s="77"/>
      <c r="AJ225" s="77"/>
      <c r="AK225" s="77"/>
      <c r="AL225" s="79" t="s">
        <v>745</v>
      </c>
      <c r="AM225" s="77"/>
      <c r="AN225" s="77"/>
      <c r="AO225" s="77"/>
      <c r="AP225" s="77"/>
      <c r="AQ225" s="77"/>
      <c r="AR225" s="77"/>
    </row>
    <row r="226" spans="1:44" s="79" customFormat="1" x14ac:dyDescent="0.35">
      <c r="A226" s="76" t="s">
        <v>103</v>
      </c>
      <c r="B226" s="77" t="s">
        <v>713</v>
      </c>
      <c r="C226" s="78">
        <v>3.888888888888889E-2</v>
      </c>
      <c r="D226" s="77"/>
      <c r="E226" s="77"/>
      <c r="F226" s="77"/>
      <c r="G226" s="76"/>
      <c r="H226" s="76"/>
      <c r="I226" s="96" t="s">
        <v>1213</v>
      </c>
      <c r="J226" s="76"/>
      <c r="T226" s="77"/>
      <c r="U226" s="77"/>
      <c r="V226" s="79" t="s">
        <v>729</v>
      </c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9" t="s">
        <v>750</v>
      </c>
      <c r="AR226" s="77"/>
    </row>
    <row r="227" spans="1:44" s="79" customFormat="1" x14ac:dyDescent="0.35">
      <c r="A227" s="76" t="s">
        <v>425</v>
      </c>
      <c r="B227" s="77" t="s">
        <v>713</v>
      </c>
      <c r="C227" s="78">
        <v>3.8194444444444441E-2</v>
      </c>
      <c r="D227" s="77"/>
      <c r="E227" s="77"/>
      <c r="F227" s="77"/>
      <c r="G227" s="76">
        <v>464</v>
      </c>
      <c r="H227" s="76" t="s">
        <v>753</v>
      </c>
      <c r="I227" s="96"/>
      <c r="J227" s="76"/>
      <c r="S227" s="79" t="s">
        <v>753</v>
      </c>
      <c r="T227" s="77"/>
      <c r="U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</row>
    <row r="228" spans="1:44" s="79" customFormat="1" x14ac:dyDescent="0.35">
      <c r="A228" s="76" t="s">
        <v>104</v>
      </c>
      <c r="B228" s="77" t="s">
        <v>713</v>
      </c>
      <c r="C228" s="78">
        <v>3.888888888888889E-2</v>
      </c>
      <c r="D228" s="77"/>
      <c r="E228" s="77"/>
      <c r="F228" s="77"/>
      <c r="G228" s="76" t="s">
        <v>776</v>
      </c>
      <c r="H228" s="76" t="s">
        <v>1072</v>
      </c>
      <c r="I228" s="96" t="s">
        <v>1214</v>
      </c>
      <c r="J228" s="76"/>
      <c r="L228" s="79" t="s">
        <v>874</v>
      </c>
      <c r="N228" s="79" t="s">
        <v>756</v>
      </c>
      <c r="P228" s="79" t="s">
        <v>754</v>
      </c>
      <c r="T228" s="77"/>
      <c r="U228" s="77"/>
      <c r="V228" s="79" t="s">
        <v>729</v>
      </c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9" t="s">
        <v>746</v>
      </c>
      <c r="AN228" s="77"/>
      <c r="AO228" s="77"/>
      <c r="AP228" s="77"/>
      <c r="AQ228" s="77"/>
      <c r="AR228" s="77"/>
    </row>
    <row r="229" spans="1:44" s="79" customFormat="1" x14ac:dyDescent="0.35">
      <c r="A229" s="76" t="s">
        <v>244</v>
      </c>
      <c r="B229" s="77" t="s">
        <v>716</v>
      </c>
      <c r="C229" s="78">
        <v>3.888888888888889E-2</v>
      </c>
      <c r="D229" s="77"/>
      <c r="E229" s="77"/>
      <c r="F229" s="77"/>
      <c r="G229" s="76"/>
      <c r="H229" s="76"/>
      <c r="I229" s="96" t="s">
        <v>1215</v>
      </c>
      <c r="J229" s="76"/>
      <c r="T229" s="77"/>
      <c r="U229" s="77"/>
      <c r="V229" s="77"/>
      <c r="W229" s="77"/>
      <c r="X229" s="77"/>
      <c r="Y229" s="77"/>
      <c r="Z229" s="79" t="s">
        <v>733</v>
      </c>
      <c r="AA229" s="77"/>
      <c r="AB229" s="77"/>
      <c r="AC229" s="77"/>
      <c r="AD229" s="79" t="s">
        <v>737</v>
      </c>
      <c r="AE229" s="77"/>
      <c r="AF229" s="77"/>
      <c r="AG229" s="79" t="s">
        <v>740</v>
      </c>
      <c r="AH229" s="77"/>
      <c r="AI229" s="77"/>
      <c r="AJ229" s="77"/>
      <c r="AK229" s="79" t="s">
        <v>744</v>
      </c>
      <c r="AL229" s="77"/>
      <c r="AM229" s="77"/>
      <c r="AN229" s="77"/>
      <c r="AO229" s="77"/>
      <c r="AP229" s="77"/>
      <c r="AQ229" s="77"/>
      <c r="AR229" s="77"/>
    </row>
    <row r="230" spans="1:44" s="79" customFormat="1" x14ac:dyDescent="0.35">
      <c r="A230" s="76" t="s">
        <v>447</v>
      </c>
      <c r="B230" s="77" t="s">
        <v>714</v>
      </c>
      <c r="C230" s="78">
        <v>3.7499999999999999E-2</v>
      </c>
      <c r="D230" s="77"/>
      <c r="E230" s="77"/>
      <c r="F230" s="77"/>
      <c r="G230" s="76">
        <v>129</v>
      </c>
      <c r="H230" s="76" t="s">
        <v>1073</v>
      </c>
      <c r="I230" s="96"/>
      <c r="J230" s="76"/>
      <c r="M230" s="79" t="s">
        <v>852</v>
      </c>
      <c r="N230" s="79" t="s">
        <v>756</v>
      </c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</row>
    <row r="231" spans="1:44" s="79" customFormat="1" x14ac:dyDescent="0.35">
      <c r="A231" s="76" t="s">
        <v>105</v>
      </c>
      <c r="B231" s="77" t="s">
        <v>713</v>
      </c>
      <c r="C231" s="78">
        <v>3.888888888888889E-2</v>
      </c>
      <c r="D231" s="77"/>
      <c r="E231" s="77"/>
      <c r="F231" s="77"/>
      <c r="G231" s="76"/>
      <c r="H231" s="76" t="s">
        <v>874</v>
      </c>
      <c r="I231" s="96" t="s">
        <v>750</v>
      </c>
      <c r="J231" s="76"/>
      <c r="L231" s="79" t="s">
        <v>874</v>
      </c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9" t="s">
        <v>750</v>
      </c>
      <c r="AR231" s="77"/>
    </row>
    <row r="232" spans="1:44" s="79" customFormat="1" x14ac:dyDescent="0.35">
      <c r="A232" s="76" t="s">
        <v>106</v>
      </c>
      <c r="B232" s="77" t="s">
        <v>713</v>
      </c>
      <c r="C232" s="78">
        <v>3.7499999999999999E-2</v>
      </c>
      <c r="D232" s="77"/>
      <c r="E232" s="77"/>
      <c r="F232" s="77"/>
      <c r="G232" s="76" t="s">
        <v>939</v>
      </c>
      <c r="H232" s="76" t="s">
        <v>1074</v>
      </c>
      <c r="I232" s="96" t="s">
        <v>743</v>
      </c>
      <c r="J232" s="76"/>
      <c r="L232" s="79" t="s">
        <v>874</v>
      </c>
      <c r="Q232" s="79" t="s">
        <v>755</v>
      </c>
      <c r="R232" s="79" t="s">
        <v>752</v>
      </c>
      <c r="S232" s="79" t="s">
        <v>753</v>
      </c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9" t="s">
        <v>743</v>
      </c>
      <c r="AK232" s="77"/>
      <c r="AL232" s="77"/>
      <c r="AM232" s="77"/>
      <c r="AN232" s="77"/>
      <c r="AO232" s="77"/>
      <c r="AP232" s="77"/>
      <c r="AQ232" s="77"/>
      <c r="AR232" s="77"/>
    </row>
    <row r="233" spans="1:44" s="79" customFormat="1" x14ac:dyDescent="0.35">
      <c r="A233" s="76" t="s">
        <v>197</v>
      </c>
      <c r="B233" s="77" t="s">
        <v>714</v>
      </c>
      <c r="C233" s="78">
        <v>3.888888888888889E-2</v>
      </c>
      <c r="D233" s="77"/>
      <c r="E233" s="77"/>
      <c r="F233" s="77"/>
      <c r="G233" s="76" t="s">
        <v>936</v>
      </c>
      <c r="H233" s="76" t="s">
        <v>1039</v>
      </c>
      <c r="I233" s="96" t="s">
        <v>1216</v>
      </c>
      <c r="J233" s="76"/>
      <c r="M233" s="79" t="s">
        <v>852</v>
      </c>
      <c r="Q233" s="79" t="s">
        <v>755</v>
      </c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9" t="s">
        <v>737</v>
      </c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9" t="s">
        <v>750</v>
      </c>
      <c r="AR233" s="77"/>
    </row>
    <row r="234" spans="1:44" s="79" customFormat="1" ht="29" x14ac:dyDescent="0.35">
      <c r="A234" s="76" t="s">
        <v>198</v>
      </c>
      <c r="B234" s="77" t="s">
        <v>714</v>
      </c>
      <c r="C234" s="78">
        <v>3.888888888888889E-2</v>
      </c>
      <c r="D234" s="77"/>
      <c r="E234" s="77"/>
      <c r="F234" s="77"/>
      <c r="G234" s="76" t="s">
        <v>937</v>
      </c>
      <c r="H234" s="76" t="s">
        <v>1039</v>
      </c>
      <c r="I234" s="96" t="s">
        <v>1216</v>
      </c>
      <c r="J234" s="76"/>
      <c r="M234" s="79" t="s">
        <v>852</v>
      </c>
      <c r="Q234" s="79" t="s">
        <v>755</v>
      </c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9" t="s">
        <v>737</v>
      </c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9" t="s">
        <v>750</v>
      </c>
      <c r="AR234" s="77"/>
    </row>
    <row r="235" spans="1:44" s="79" customFormat="1" x14ac:dyDescent="0.35">
      <c r="A235" s="76" t="s">
        <v>245</v>
      </c>
      <c r="B235" s="77" t="s">
        <v>716</v>
      </c>
      <c r="C235" s="78">
        <v>3.888888888888889E-2</v>
      </c>
      <c r="D235" s="77"/>
      <c r="E235" s="77"/>
      <c r="F235" s="77"/>
      <c r="G235" s="76"/>
      <c r="H235" s="76"/>
      <c r="I235" s="96" t="s">
        <v>733</v>
      </c>
      <c r="J235" s="76"/>
      <c r="T235" s="77"/>
      <c r="U235" s="77"/>
      <c r="V235" s="77"/>
      <c r="W235" s="77"/>
      <c r="X235" s="77"/>
      <c r="Y235" s="77"/>
      <c r="Z235" s="79" t="s">
        <v>733</v>
      </c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</row>
    <row r="236" spans="1:44" s="79" customFormat="1" x14ac:dyDescent="0.35">
      <c r="A236" s="76" t="s">
        <v>199</v>
      </c>
      <c r="B236" s="77" t="s">
        <v>714</v>
      </c>
      <c r="C236" s="78">
        <v>3.7499999999999999E-2</v>
      </c>
      <c r="D236" s="77"/>
      <c r="E236" s="77"/>
      <c r="F236" s="77"/>
      <c r="G236" s="76">
        <v>351</v>
      </c>
      <c r="H236" s="76" t="s">
        <v>1039</v>
      </c>
      <c r="I236" s="96" t="s">
        <v>751</v>
      </c>
      <c r="J236" s="76"/>
      <c r="M236" s="79" t="s">
        <v>852</v>
      </c>
      <c r="Q236" s="79" t="s">
        <v>755</v>
      </c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9" t="s">
        <v>751</v>
      </c>
    </row>
    <row r="237" spans="1:44" s="79" customFormat="1" ht="29" x14ac:dyDescent="0.35">
      <c r="A237" s="76" t="s">
        <v>200</v>
      </c>
      <c r="B237" s="77" t="s">
        <v>714</v>
      </c>
      <c r="C237" s="78">
        <v>3.888888888888889E-2</v>
      </c>
      <c r="D237" s="77"/>
      <c r="E237" s="77"/>
      <c r="F237" s="77"/>
      <c r="G237" s="76" t="s">
        <v>938</v>
      </c>
      <c r="H237" s="76" t="s">
        <v>1075</v>
      </c>
      <c r="I237" s="96" t="s">
        <v>1216</v>
      </c>
      <c r="J237" s="76" t="s">
        <v>1137</v>
      </c>
      <c r="M237" s="79" t="s">
        <v>852</v>
      </c>
      <c r="N237" s="79" t="s">
        <v>756</v>
      </c>
      <c r="Q237" s="79" t="s">
        <v>755</v>
      </c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9" t="s">
        <v>737</v>
      </c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9" t="s">
        <v>750</v>
      </c>
      <c r="AR237" s="77"/>
    </row>
    <row r="238" spans="1:44" s="79" customFormat="1" ht="29" x14ac:dyDescent="0.35">
      <c r="A238" s="76" t="s">
        <v>201</v>
      </c>
      <c r="B238" s="77" t="s">
        <v>714</v>
      </c>
      <c r="C238" s="78">
        <v>3.888888888888889E-2</v>
      </c>
      <c r="D238" s="77"/>
      <c r="E238" s="77"/>
      <c r="F238" s="77"/>
      <c r="G238" s="76">
        <v>394</v>
      </c>
      <c r="H238" s="76" t="s">
        <v>1039</v>
      </c>
      <c r="I238" s="96" t="s">
        <v>1216</v>
      </c>
      <c r="J238" s="76" t="s">
        <v>1137</v>
      </c>
      <c r="M238" s="79" t="s">
        <v>852</v>
      </c>
      <c r="Q238" s="79" t="s">
        <v>755</v>
      </c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9" t="s">
        <v>737</v>
      </c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9" t="s">
        <v>750</v>
      </c>
      <c r="AR238" s="77"/>
    </row>
    <row r="239" spans="1:44" s="79" customFormat="1" ht="29" x14ac:dyDescent="0.35">
      <c r="A239" s="76" t="s">
        <v>202</v>
      </c>
      <c r="B239" s="77" t="s">
        <v>714</v>
      </c>
      <c r="C239" s="78">
        <v>3.888888888888889E-2</v>
      </c>
      <c r="D239" s="77"/>
      <c r="E239" s="77"/>
      <c r="F239" s="77"/>
      <c r="G239" s="76" t="s">
        <v>941</v>
      </c>
      <c r="H239" s="76" t="s">
        <v>1043</v>
      </c>
      <c r="I239" s="96" t="s">
        <v>1216</v>
      </c>
      <c r="J239" s="76" t="s">
        <v>1137</v>
      </c>
      <c r="M239" s="79" t="s">
        <v>852</v>
      </c>
      <c r="P239" s="79" t="s">
        <v>754</v>
      </c>
      <c r="Q239" s="79" t="s">
        <v>755</v>
      </c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9" t="s">
        <v>737</v>
      </c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9" t="s">
        <v>750</v>
      </c>
      <c r="AR239" s="77"/>
    </row>
    <row r="240" spans="1:44" s="79" customFormat="1" x14ac:dyDescent="0.35">
      <c r="A240" s="76" t="s">
        <v>49</v>
      </c>
      <c r="B240" s="77" t="s">
        <v>715</v>
      </c>
      <c r="C240" s="78">
        <v>3.888888888888889E-2</v>
      </c>
      <c r="D240" s="77" t="s">
        <v>1037</v>
      </c>
      <c r="E240" s="77"/>
      <c r="F240" s="77"/>
      <c r="G240" s="76">
        <v>473</v>
      </c>
      <c r="H240" s="76" t="s">
        <v>753</v>
      </c>
      <c r="I240" s="96" t="s">
        <v>1217</v>
      </c>
      <c r="J240" s="76"/>
      <c r="S240" s="79" t="s">
        <v>753</v>
      </c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9" t="s">
        <v>751</v>
      </c>
    </row>
    <row r="241" spans="1:44" s="79" customFormat="1" x14ac:dyDescent="0.35">
      <c r="A241" s="76" t="s">
        <v>48</v>
      </c>
      <c r="B241" s="77" t="s">
        <v>715</v>
      </c>
      <c r="C241" s="78">
        <v>3.888888888888889E-2</v>
      </c>
      <c r="D241" s="77" t="s">
        <v>1037</v>
      </c>
      <c r="E241" s="77"/>
      <c r="F241" s="77"/>
      <c r="G241" s="76" t="s">
        <v>942</v>
      </c>
      <c r="H241" s="76" t="s">
        <v>1076</v>
      </c>
      <c r="I241" s="96" t="s">
        <v>1218</v>
      </c>
      <c r="J241" s="76"/>
      <c r="Q241" s="79" t="s">
        <v>755</v>
      </c>
      <c r="S241" s="79" t="s">
        <v>753</v>
      </c>
      <c r="T241" s="77"/>
      <c r="U241" s="77"/>
      <c r="V241" s="77"/>
      <c r="W241" s="79" t="s">
        <v>730</v>
      </c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9" t="s">
        <v>750</v>
      </c>
      <c r="AR241" s="77"/>
    </row>
    <row r="242" spans="1:44" s="79" customFormat="1" x14ac:dyDescent="0.35">
      <c r="A242" s="76" t="s">
        <v>107</v>
      </c>
      <c r="B242" s="77" t="s">
        <v>713</v>
      </c>
      <c r="C242" s="78">
        <v>3.7499999999999999E-2</v>
      </c>
      <c r="D242" s="77"/>
      <c r="E242" s="77"/>
      <c r="F242" s="77"/>
      <c r="G242" s="76"/>
      <c r="H242" s="76"/>
      <c r="I242" s="96" t="s">
        <v>743</v>
      </c>
      <c r="J242" s="76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9" t="s">
        <v>743</v>
      </c>
      <c r="AK242" s="77"/>
      <c r="AL242" s="77"/>
      <c r="AM242" s="77"/>
      <c r="AN242" s="77"/>
      <c r="AO242" s="77"/>
      <c r="AP242" s="77"/>
      <c r="AQ242" s="77"/>
      <c r="AR242" s="77"/>
    </row>
    <row r="243" spans="1:44" s="79" customFormat="1" x14ac:dyDescent="0.35">
      <c r="A243" s="76" t="s">
        <v>246</v>
      </c>
      <c r="B243" s="77" t="s">
        <v>716</v>
      </c>
      <c r="C243" s="78">
        <v>3.888888888888889E-2</v>
      </c>
      <c r="D243" s="77"/>
      <c r="E243" s="77"/>
      <c r="F243" s="77"/>
      <c r="G243" s="76"/>
      <c r="H243" s="76"/>
      <c r="I243" s="96" t="s">
        <v>733</v>
      </c>
      <c r="J243" s="76"/>
      <c r="T243" s="77"/>
      <c r="U243" s="77"/>
      <c r="V243" s="77"/>
      <c r="W243" s="77"/>
      <c r="X243" s="77"/>
      <c r="Y243" s="77"/>
      <c r="Z243" s="79" t="s">
        <v>733</v>
      </c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</row>
    <row r="244" spans="1:44" s="79" customFormat="1" ht="29" x14ac:dyDescent="0.35">
      <c r="A244" s="76" t="s">
        <v>203</v>
      </c>
      <c r="B244" s="77" t="s">
        <v>714</v>
      </c>
      <c r="C244" s="78">
        <v>3.888888888888889E-2</v>
      </c>
      <c r="D244" s="77" t="s">
        <v>1037</v>
      </c>
      <c r="E244" s="77"/>
      <c r="F244" s="77"/>
      <c r="G244" s="76" t="s">
        <v>940</v>
      </c>
      <c r="H244" s="76" t="s">
        <v>1077</v>
      </c>
      <c r="I244" s="96" t="s">
        <v>1219</v>
      </c>
      <c r="J244" s="76"/>
      <c r="M244" s="79" t="s">
        <v>852</v>
      </c>
      <c r="Q244" s="79" t="s">
        <v>755</v>
      </c>
      <c r="R244" s="79" t="s">
        <v>752</v>
      </c>
      <c r="S244" s="79" t="s">
        <v>753</v>
      </c>
      <c r="T244" s="77"/>
      <c r="U244" s="77"/>
      <c r="V244" s="77"/>
      <c r="W244" s="77"/>
      <c r="X244" s="77"/>
      <c r="Y244" s="77"/>
      <c r="Z244" s="79" t="s">
        <v>733</v>
      </c>
      <c r="AA244" s="77"/>
      <c r="AB244" s="77"/>
      <c r="AC244" s="77"/>
      <c r="AD244" s="77"/>
      <c r="AE244" s="77"/>
      <c r="AF244" s="77"/>
      <c r="AG244" s="79" t="s">
        <v>740</v>
      </c>
      <c r="AH244" s="79" t="s">
        <v>741</v>
      </c>
      <c r="AI244" s="77"/>
      <c r="AJ244" s="77"/>
      <c r="AK244" s="77"/>
      <c r="AL244" s="79" t="s">
        <v>745</v>
      </c>
      <c r="AM244" s="77"/>
      <c r="AN244" s="77"/>
      <c r="AO244" s="77"/>
      <c r="AP244" s="77"/>
      <c r="AQ244" s="77"/>
      <c r="AR244" s="77"/>
    </row>
    <row r="245" spans="1:44" s="79" customFormat="1" x14ac:dyDescent="0.35">
      <c r="A245" s="76" t="s">
        <v>449</v>
      </c>
      <c r="B245" s="77" t="s">
        <v>714</v>
      </c>
      <c r="C245" s="78">
        <v>3.7499999999999999E-2</v>
      </c>
      <c r="D245" s="77"/>
      <c r="E245" s="77"/>
      <c r="F245" s="77"/>
      <c r="G245" s="76"/>
      <c r="H245" s="76" t="s">
        <v>852</v>
      </c>
      <c r="I245" s="96"/>
      <c r="J245" s="76"/>
      <c r="M245" s="79" t="s">
        <v>852</v>
      </c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</row>
    <row r="246" spans="1:44" s="79" customFormat="1" x14ac:dyDescent="0.35">
      <c r="A246" s="76" t="s">
        <v>448</v>
      </c>
      <c r="B246" s="77" t="s">
        <v>714</v>
      </c>
      <c r="C246" s="78">
        <v>3.7499999999999999E-2</v>
      </c>
      <c r="D246" s="77"/>
      <c r="E246" s="77"/>
      <c r="F246" s="77"/>
      <c r="G246" s="76"/>
      <c r="H246" s="76" t="s">
        <v>852</v>
      </c>
      <c r="I246" s="96"/>
      <c r="J246" s="76"/>
      <c r="M246" s="79" t="s">
        <v>852</v>
      </c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</row>
    <row r="247" spans="1:44" s="79" customFormat="1" ht="29" x14ac:dyDescent="0.35">
      <c r="A247" s="76" t="s">
        <v>204</v>
      </c>
      <c r="B247" s="77" t="s">
        <v>714</v>
      </c>
      <c r="C247" s="78">
        <v>3.7499999999999999E-2</v>
      </c>
      <c r="D247" s="77"/>
      <c r="E247" s="77"/>
      <c r="F247" s="77"/>
      <c r="G247" s="76"/>
      <c r="H247" s="76" t="s">
        <v>852</v>
      </c>
      <c r="I247" s="96"/>
      <c r="J247" s="76"/>
      <c r="M247" s="79" t="s">
        <v>852</v>
      </c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</row>
    <row r="248" spans="1:44" s="79" customFormat="1" ht="29" x14ac:dyDescent="0.35">
      <c r="A248" s="76" t="s">
        <v>726</v>
      </c>
      <c r="B248" s="77" t="s">
        <v>714</v>
      </c>
      <c r="C248" s="78">
        <v>3.888888888888889E-2</v>
      </c>
      <c r="D248" s="77" t="s">
        <v>1037</v>
      </c>
      <c r="E248" s="77" t="s">
        <v>1084</v>
      </c>
      <c r="F248" s="77"/>
      <c r="G248" s="76">
        <v>385</v>
      </c>
      <c r="H248" s="76" t="s">
        <v>1039</v>
      </c>
      <c r="I248" s="96" t="s">
        <v>1220</v>
      </c>
      <c r="J248" s="76"/>
      <c r="M248" s="79" t="s">
        <v>852</v>
      </c>
      <c r="Q248" s="79" t="s">
        <v>755</v>
      </c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9" t="s">
        <v>737</v>
      </c>
      <c r="AE248" s="77"/>
      <c r="AF248" s="77"/>
      <c r="AG248" s="77"/>
      <c r="AH248" s="77"/>
      <c r="AI248" s="77"/>
      <c r="AJ248" s="79" t="s">
        <v>743</v>
      </c>
      <c r="AK248" s="77"/>
      <c r="AL248" s="79" t="s">
        <v>745</v>
      </c>
      <c r="AM248" s="77"/>
      <c r="AN248" s="77"/>
      <c r="AO248" s="77"/>
      <c r="AP248" s="77"/>
      <c r="AQ248" s="77"/>
      <c r="AR248" s="79" t="s">
        <v>751</v>
      </c>
    </row>
    <row r="249" spans="1:44" s="79" customFormat="1" x14ac:dyDescent="0.35">
      <c r="A249" s="76" t="s">
        <v>205</v>
      </c>
      <c r="B249" s="77" t="s">
        <v>714</v>
      </c>
      <c r="C249" s="78">
        <v>4.1666666666666664E-2</v>
      </c>
      <c r="D249" s="77"/>
      <c r="E249" s="77"/>
      <c r="F249" s="77"/>
      <c r="G249" s="76"/>
      <c r="H249" s="76" t="s">
        <v>852</v>
      </c>
      <c r="I249" s="96" t="s">
        <v>729</v>
      </c>
      <c r="J249" s="76"/>
      <c r="M249" s="79" t="s">
        <v>852</v>
      </c>
      <c r="T249" s="77"/>
      <c r="U249" s="77"/>
      <c r="V249" s="79" t="s">
        <v>729</v>
      </c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</row>
    <row r="250" spans="1:44" s="79" customFormat="1" x14ac:dyDescent="0.35">
      <c r="A250" s="76" t="s">
        <v>206</v>
      </c>
      <c r="B250" s="77" t="s">
        <v>714</v>
      </c>
      <c r="C250" s="78">
        <v>3.888888888888889E-2</v>
      </c>
      <c r="D250" s="77"/>
      <c r="E250" s="77"/>
      <c r="F250" s="77"/>
      <c r="G250" s="76"/>
      <c r="H250" s="76" t="s">
        <v>852</v>
      </c>
      <c r="I250" s="96" t="s">
        <v>1221</v>
      </c>
      <c r="J250" s="76"/>
      <c r="M250" s="79" t="s">
        <v>852</v>
      </c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9" t="s">
        <v>740</v>
      </c>
      <c r="AH250" s="77"/>
      <c r="AI250" s="77"/>
      <c r="AJ250" s="77"/>
      <c r="AK250" s="77"/>
      <c r="AL250" s="77"/>
      <c r="AM250" s="77"/>
      <c r="AN250" s="77"/>
      <c r="AO250" s="77"/>
      <c r="AP250" s="77"/>
      <c r="AQ250" s="79" t="s">
        <v>750</v>
      </c>
      <c r="AR250" s="79" t="s">
        <v>751</v>
      </c>
    </row>
    <row r="251" spans="1:44" s="79" customFormat="1" ht="29" x14ac:dyDescent="0.35">
      <c r="A251" s="76" t="s">
        <v>207</v>
      </c>
      <c r="B251" s="77" t="s">
        <v>714</v>
      </c>
      <c r="C251" s="78">
        <v>3.888888888888889E-2</v>
      </c>
      <c r="D251" s="77"/>
      <c r="E251" s="77"/>
      <c r="F251" s="77"/>
      <c r="G251" s="76" t="s">
        <v>777</v>
      </c>
      <c r="H251" s="76" t="s">
        <v>1078</v>
      </c>
      <c r="I251" s="96" t="s">
        <v>1222</v>
      </c>
      <c r="J251" s="76"/>
      <c r="M251" s="79" t="s">
        <v>852</v>
      </c>
      <c r="N251" s="79" t="s">
        <v>756</v>
      </c>
      <c r="P251" s="79" t="s">
        <v>754</v>
      </c>
      <c r="Q251" s="79" t="s">
        <v>755</v>
      </c>
      <c r="R251" s="79" t="s">
        <v>752</v>
      </c>
      <c r="T251" s="77"/>
      <c r="U251" s="77"/>
      <c r="V251" s="79" t="s">
        <v>729</v>
      </c>
      <c r="W251" s="77"/>
      <c r="X251" s="77"/>
      <c r="Y251" s="77"/>
      <c r="Z251" s="79" t="s">
        <v>733</v>
      </c>
      <c r="AA251" s="77"/>
      <c r="AB251" s="77"/>
      <c r="AC251" s="77"/>
      <c r="AD251" s="77"/>
      <c r="AE251" s="77"/>
      <c r="AF251" s="77"/>
      <c r="AG251" s="79" t="s">
        <v>740</v>
      </c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9" t="s">
        <v>751</v>
      </c>
    </row>
    <row r="252" spans="1:44" s="79" customFormat="1" x14ac:dyDescent="0.35">
      <c r="A252" s="76" t="s">
        <v>450</v>
      </c>
      <c r="B252" s="77" t="s">
        <v>714</v>
      </c>
      <c r="C252" s="78">
        <v>3.8194444444444441E-2</v>
      </c>
      <c r="D252" s="77"/>
      <c r="E252" s="77"/>
      <c r="F252" s="77"/>
      <c r="G252" s="76"/>
      <c r="H252" s="76" t="s">
        <v>852</v>
      </c>
      <c r="I252" s="96"/>
      <c r="J252" s="76"/>
      <c r="M252" s="79" t="s">
        <v>852</v>
      </c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</row>
    <row r="253" spans="1:44" s="79" customFormat="1" x14ac:dyDescent="0.35">
      <c r="A253" s="76" t="s">
        <v>724</v>
      </c>
      <c r="B253" s="77" t="s">
        <v>714</v>
      </c>
      <c r="C253" s="78">
        <v>3.888888888888889E-2</v>
      </c>
      <c r="D253" s="77"/>
      <c r="E253" s="77"/>
      <c r="F253" s="77"/>
      <c r="G253" s="76" t="s">
        <v>943</v>
      </c>
      <c r="H253" s="76" t="s">
        <v>1043</v>
      </c>
      <c r="I253" s="96" t="s">
        <v>1223</v>
      </c>
      <c r="J253" s="76"/>
      <c r="M253" s="79" t="s">
        <v>852</v>
      </c>
      <c r="P253" s="79" t="s">
        <v>754</v>
      </c>
      <c r="Q253" s="79" t="s">
        <v>755</v>
      </c>
      <c r="T253" s="77"/>
      <c r="U253" s="77"/>
      <c r="V253" s="79" t="s">
        <v>729</v>
      </c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9" t="s">
        <v>740</v>
      </c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</row>
    <row r="254" spans="1:44" s="79" customFormat="1" x14ac:dyDescent="0.35">
      <c r="A254" s="76" t="s">
        <v>725</v>
      </c>
      <c r="B254" s="77" t="s">
        <v>714</v>
      </c>
      <c r="C254" s="78">
        <v>3.888888888888889E-2</v>
      </c>
      <c r="D254" s="77"/>
      <c r="E254" s="77"/>
      <c r="F254" s="77"/>
      <c r="G254" s="76" t="s">
        <v>1022</v>
      </c>
      <c r="H254" s="76" t="s">
        <v>1039</v>
      </c>
      <c r="I254" s="96" t="s">
        <v>727</v>
      </c>
      <c r="J254" s="76"/>
      <c r="M254" s="79" t="s">
        <v>852</v>
      </c>
      <c r="Q254" s="79" t="s">
        <v>755</v>
      </c>
      <c r="T254" s="77" t="s">
        <v>727</v>
      </c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</row>
    <row r="255" spans="1:44" s="79" customFormat="1" ht="29" x14ac:dyDescent="0.35">
      <c r="A255" s="76" t="s">
        <v>208</v>
      </c>
      <c r="B255" s="77" t="s">
        <v>714</v>
      </c>
      <c r="C255" s="78">
        <v>3.888888888888889E-2</v>
      </c>
      <c r="D255" s="77"/>
      <c r="E255" s="77"/>
      <c r="F255" s="77"/>
      <c r="G255" s="76" t="s">
        <v>944</v>
      </c>
      <c r="H255" s="76" t="s">
        <v>1066</v>
      </c>
      <c r="I255" s="96" t="s">
        <v>1224</v>
      </c>
      <c r="J255" s="76"/>
      <c r="M255" s="79" t="s">
        <v>852</v>
      </c>
      <c r="O255" s="79" t="s">
        <v>757</v>
      </c>
      <c r="Q255" s="79" t="s">
        <v>755</v>
      </c>
      <c r="T255" s="77"/>
      <c r="U255" s="77"/>
      <c r="V255" s="79" t="s">
        <v>729</v>
      </c>
      <c r="W255" s="77"/>
      <c r="X255" s="77"/>
      <c r="Y255" s="77"/>
      <c r="Z255" s="77"/>
      <c r="AA255" s="77"/>
      <c r="AB255" s="77"/>
      <c r="AC255" s="77"/>
      <c r="AD255" s="79" t="s">
        <v>737</v>
      </c>
      <c r="AE255" s="77"/>
      <c r="AF255" s="77"/>
      <c r="AG255" s="79" t="s">
        <v>740</v>
      </c>
      <c r="AH255" s="79" t="s">
        <v>741</v>
      </c>
      <c r="AI255" s="77"/>
      <c r="AJ255" s="77"/>
      <c r="AK255" s="77"/>
      <c r="AL255" s="79" t="s">
        <v>745</v>
      </c>
      <c r="AM255" s="79" t="s">
        <v>746</v>
      </c>
      <c r="AN255" s="77"/>
      <c r="AO255" s="77"/>
      <c r="AP255" s="77"/>
      <c r="AQ255" s="77"/>
      <c r="AR255" s="77"/>
    </row>
    <row r="256" spans="1:44" s="79" customFormat="1" ht="29" x14ac:dyDescent="0.35">
      <c r="A256" s="76" t="s">
        <v>209</v>
      </c>
      <c r="B256" s="77" t="s">
        <v>714</v>
      </c>
      <c r="C256" s="78">
        <v>3.888888888888889E-2</v>
      </c>
      <c r="D256" s="77"/>
      <c r="E256" s="77"/>
      <c r="F256" s="77"/>
      <c r="G256" s="76" t="s">
        <v>945</v>
      </c>
      <c r="H256" s="76" t="s">
        <v>1064</v>
      </c>
      <c r="I256" s="96" t="s">
        <v>1225</v>
      </c>
      <c r="J256" s="76"/>
      <c r="M256" s="79" t="s">
        <v>852</v>
      </c>
      <c r="Q256" s="79" t="s">
        <v>755</v>
      </c>
      <c r="S256" s="79" t="s">
        <v>753</v>
      </c>
      <c r="T256" s="77"/>
      <c r="U256" s="77"/>
      <c r="V256" s="79" t="s">
        <v>729</v>
      </c>
      <c r="W256" s="77"/>
      <c r="X256" s="77"/>
      <c r="Y256" s="77"/>
      <c r="Z256" s="79" t="s">
        <v>733</v>
      </c>
      <c r="AA256" s="77"/>
      <c r="AB256" s="77"/>
      <c r="AC256" s="77"/>
      <c r="AD256" s="77"/>
      <c r="AE256" s="77"/>
      <c r="AF256" s="77"/>
      <c r="AG256" s="79" t="s">
        <v>740</v>
      </c>
      <c r="AH256" s="79" t="s">
        <v>741</v>
      </c>
      <c r="AI256" s="77"/>
      <c r="AJ256" s="77"/>
      <c r="AK256" s="77"/>
      <c r="AL256" s="79" t="s">
        <v>745</v>
      </c>
      <c r="AM256" s="79" t="s">
        <v>746</v>
      </c>
      <c r="AN256" s="77"/>
      <c r="AO256" s="77"/>
      <c r="AP256" s="77"/>
      <c r="AQ256" s="77"/>
      <c r="AR256" s="77"/>
    </row>
    <row r="257" spans="1:44" s="79" customFormat="1" x14ac:dyDescent="0.35">
      <c r="A257" s="76" t="s">
        <v>210</v>
      </c>
      <c r="B257" s="77" t="s">
        <v>714</v>
      </c>
      <c r="C257" s="78">
        <v>3.888888888888889E-2</v>
      </c>
      <c r="D257" s="77"/>
      <c r="E257" s="77"/>
      <c r="F257" s="77"/>
      <c r="G257" s="76"/>
      <c r="H257" s="76" t="s">
        <v>852</v>
      </c>
      <c r="I257" s="96" t="s">
        <v>743</v>
      </c>
      <c r="J257" s="76"/>
      <c r="M257" s="79" t="s">
        <v>852</v>
      </c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9" t="s">
        <v>743</v>
      </c>
      <c r="AK257" s="77"/>
      <c r="AL257" s="77"/>
      <c r="AM257" s="77"/>
      <c r="AN257" s="77"/>
      <c r="AO257" s="77"/>
      <c r="AP257" s="77"/>
      <c r="AQ257" s="77"/>
      <c r="AR257" s="77"/>
    </row>
    <row r="258" spans="1:44" s="79" customFormat="1" ht="29" x14ac:dyDescent="0.35">
      <c r="A258" s="76" t="s">
        <v>723</v>
      </c>
      <c r="B258" s="77" t="s">
        <v>714</v>
      </c>
      <c r="C258" s="78">
        <v>3.888888888888889E-2</v>
      </c>
      <c r="D258" s="77"/>
      <c r="E258" s="77"/>
      <c r="F258" s="77"/>
      <c r="G258" s="76">
        <v>380</v>
      </c>
      <c r="H258" s="76" t="s">
        <v>1039</v>
      </c>
      <c r="I258" s="96" t="s">
        <v>1226</v>
      </c>
      <c r="J258" s="76"/>
      <c r="M258" s="79" t="s">
        <v>852</v>
      </c>
      <c r="Q258" s="79" t="s">
        <v>755</v>
      </c>
      <c r="T258" s="77" t="s">
        <v>727</v>
      </c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9" t="s">
        <v>740</v>
      </c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</row>
    <row r="259" spans="1:44" s="79" customFormat="1" x14ac:dyDescent="0.35">
      <c r="A259" s="76" t="s">
        <v>211</v>
      </c>
      <c r="B259" s="77" t="s">
        <v>714</v>
      </c>
      <c r="C259" s="78">
        <v>3.888888888888889E-2</v>
      </c>
      <c r="D259" s="77"/>
      <c r="E259" s="77"/>
      <c r="F259" s="77"/>
      <c r="G259" s="76" t="s">
        <v>778</v>
      </c>
      <c r="H259" s="76" t="s">
        <v>1079</v>
      </c>
      <c r="I259" s="96" t="s">
        <v>1227</v>
      </c>
      <c r="J259" s="76"/>
      <c r="M259" s="79" t="s">
        <v>852</v>
      </c>
      <c r="R259" s="79" t="s">
        <v>752</v>
      </c>
      <c r="S259" s="79" t="s">
        <v>753</v>
      </c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9" t="s">
        <v>740</v>
      </c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9" t="s">
        <v>751</v>
      </c>
    </row>
    <row r="260" spans="1:44" s="79" customFormat="1" x14ac:dyDescent="0.35">
      <c r="A260" s="76" t="s">
        <v>50</v>
      </c>
      <c r="B260" s="77" t="s">
        <v>715</v>
      </c>
      <c r="C260" s="78">
        <v>3.888888888888889E-2</v>
      </c>
      <c r="D260" s="77" t="s">
        <v>1037</v>
      </c>
      <c r="E260" s="77"/>
      <c r="F260" s="77"/>
      <c r="G260" s="76" t="s">
        <v>946</v>
      </c>
      <c r="H260" s="76" t="s">
        <v>1080</v>
      </c>
      <c r="I260" s="96" t="s">
        <v>1228</v>
      </c>
      <c r="J260" s="76"/>
      <c r="K260" s="79" t="s">
        <v>807</v>
      </c>
      <c r="P260" s="79" t="s">
        <v>754</v>
      </c>
      <c r="R260" s="79" t="s">
        <v>752</v>
      </c>
      <c r="T260" s="77"/>
      <c r="U260" s="77"/>
      <c r="V260" s="79" t="s">
        <v>729</v>
      </c>
      <c r="W260" s="77"/>
      <c r="X260" s="77"/>
      <c r="Y260" s="77"/>
      <c r="Z260" s="79" t="s">
        <v>733</v>
      </c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9" t="s">
        <v>750</v>
      </c>
      <c r="AR260" s="77"/>
    </row>
    <row r="261" spans="1:44" s="79" customFormat="1" x14ac:dyDescent="0.35">
      <c r="A261" s="76" t="s">
        <v>108</v>
      </c>
      <c r="B261" s="77" t="s">
        <v>713</v>
      </c>
      <c r="C261" s="78">
        <v>3.7499999999999999E-2</v>
      </c>
      <c r="D261" s="77"/>
      <c r="E261" s="77"/>
      <c r="F261" s="77"/>
      <c r="G261" s="76"/>
      <c r="H261" s="76"/>
      <c r="I261" s="96" t="s">
        <v>733</v>
      </c>
      <c r="J261" s="76"/>
      <c r="T261" s="77"/>
      <c r="U261" s="77"/>
      <c r="V261" s="77"/>
      <c r="W261" s="77"/>
      <c r="X261" s="77"/>
      <c r="Y261" s="77"/>
      <c r="Z261" s="79" t="s">
        <v>733</v>
      </c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</row>
    <row r="262" spans="1:44" s="79" customFormat="1" x14ac:dyDescent="0.35">
      <c r="A262" s="76" t="s">
        <v>212</v>
      </c>
      <c r="B262" s="77" t="s">
        <v>714</v>
      </c>
      <c r="C262" s="78">
        <v>3.888888888888889E-2</v>
      </c>
      <c r="D262" s="77"/>
      <c r="E262" s="77"/>
      <c r="F262" s="77"/>
      <c r="G262" s="76"/>
      <c r="H262" s="76" t="s">
        <v>852</v>
      </c>
      <c r="I262" s="96" t="s">
        <v>1226</v>
      </c>
      <c r="J262" s="76"/>
      <c r="M262" s="79" t="s">
        <v>852</v>
      </c>
      <c r="T262" s="77" t="s">
        <v>727</v>
      </c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9" t="s">
        <v>740</v>
      </c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</row>
    <row r="263" spans="1:44" s="79" customFormat="1" x14ac:dyDescent="0.35">
      <c r="A263" s="76" t="s">
        <v>51</v>
      </c>
      <c r="B263" s="77" t="s">
        <v>715</v>
      </c>
      <c r="C263" s="78">
        <v>3.7499999999999999E-2</v>
      </c>
      <c r="D263" s="77" t="s">
        <v>1037</v>
      </c>
      <c r="E263" s="77"/>
      <c r="F263" s="77"/>
      <c r="G263" s="76"/>
      <c r="H263" s="76"/>
      <c r="I263" s="96" t="s">
        <v>743</v>
      </c>
      <c r="J263" s="76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9" t="s">
        <v>743</v>
      </c>
      <c r="AK263" s="77"/>
      <c r="AL263" s="77"/>
      <c r="AM263" s="77"/>
      <c r="AN263" s="77"/>
      <c r="AO263" s="77"/>
      <c r="AP263" s="77"/>
      <c r="AQ263" s="77"/>
      <c r="AR263" s="77"/>
    </row>
    <row r="264" spans="1:44" s="79" customFormat="1" x14ac:dyDescent="0.35">
      <c r="A264" s="76" t="s">
        <v>109</v>
      </c>
      <c r="B264" s="77" t="s">
        <v>713</v>
      </c>
      <c r="C264" s="78">
        <v>3.888888888888889E-2</v>
      </c>
      <c r="D264" s="77"/>
      <c r="E264" s="77"/>
      <c r="F264" s="77"/>
      <c r="G264" s="76"/>
      <c r="H264" s="76"/>
      <c r="I264" s="96" t="s">
        <v>737</v>
      </c>
      <c r="J264" s="76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9" t="s">
        <v>737</v>
      </c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</row>
    <row r="265" spans="1:44" s="79" customFormat="1" x14ac:dyDescent="0.35">
      <c r="A265" s="76" t="s">
        <v>52</v>
      </c>
      <c r="B265" s="77" t="s">
        <v>715</v>
      </c>
      <c r="C265" s="78">
        <v>3.888888888888889E-2</v>
      </c>
      <c r="D265" s="77" t="s">
        <v>1037</v>
      </c>
      <c r="E265" s="77"/>
      <c r="F265" s="77"/>
      <c r="G265" s="76"/>
      <c r="H265" s="76"/>
      <c r="I265" s="96" t="s">
        <v>1228</v>
      </c>
      <c r="J265" s="76"/>
      <c r="T265" s="77"/>
      <c r="U265" s="77"/>
      <c r="V265" s="79" t="s">
        <v>729</v>
      </c>
      <c r="W265" s="77"/>
      <c r="X265" s="77"/>
      <c r="Y265" s="77"/>
      <c r="Z265" s="79" t="s">
        <v>733</v>
      </c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9" t="s">
        <v>750</v>
      </c>
      <c r="AR265" s="77"/>
    </row>
    <row r="266" spans="1:44" s="79" customFormat="1" x14ac:dyDescent="0.35">
      <c r="A266" s="76" t="s">
        <v>424</v>
      </c>
      <c r="B266" s="77" t="s">
        <v>715</v>
      </c>
      <c r="C266" s="78">
        <v>3.7499999999999999E-2</v>
      </c>
      <c r="D266" s="77" t="s">
        <v>1037</v>
      </c>
      <c r="E266" s="77"/>
      <c r="F266" s="77"/>
      <c r="G266" s="76"/>
      <c r="H266" s="76"/>
      <c r="I266" s="96"/>
      <c r="J266" s="76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</row>
    <row r="267" spans="1:44" s="79" customFormat="1" x14ac:dyDescent="0.35">
      <c r="A267" s="76" t="s">
        <v>53</v>
      </c>
      <c r="B267" s="77" t="s">
        <v>715</v>
      </c>
      <c r="C267" s="78">
        <v>3.888888888888889E-2</v>
      </c>
      <c r="D267" s="77" t="s">
        <v>1037</v>
      </c>
      <c r="E267" s="77"/>
      <c r="F267" s="77"/>
      <c r="G267" s="76" t="s">
        <v>947</v>
      </c>
      <c r="H267" s="76" t="s">
        <v>1040</v>
      </c>
      <c r="I267" s="96" t="s">
        <v>1229</v>
      </c>
      <c r="J267" s="76"/>
      <c r="Q267" s="79" t="s">
        <v>755</v>
      </c>
      <c r="R267" s="79" t="s">
        <v>752</v>
      </c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9" t="s">
        <v>737</v>
      </c>
      <c r="AE267" s="77"/>
      <c r="AF267" s="77"/>
      <c r="AG267" s="77"/>
      <c r="AH267" s="79" t="s">
        <v>741</v>
      </c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</row>
    <row r="268" spans="1:44" s="79" customFormat="1" x14ac:dyDescent="0.35">
      <c r="A268" s="76" t="s">
        <v>213</v>
      </c>
      <c r="B268" s="77" t="s">
        <v>714</v>
      </c>
      <c r="C268" s="78">
        <v>3.888888888888889E-2</v>
      </c>
      <c r="D268" s="77"/>
      <c r="E268" s="77"/>
      <c r="F268" s="77"/>
      <c r="G268" s="76"/>
      <c r="H268" s="76" t="s">
        <v>1081</v>
      </c>
      <c r="I268" s="96" t="s">
        <v>1226</v>
      </c>
      <c r="J268" s="76"/>
      <c r="K268" s="79" t="s">
        <v>807</v>
      </c>
      <c r="M268" s="79" t="s">
        <v>852</v>
      </c>
      <c r="T268" s="77" t="s">
        <v>727</v>
      </c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9" t="s">
        <v>740</v>
      </c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</row>
    <row r="269" spans="1:44" s="79" customFormat="1" x14ac:dyDescent="0.35">
      <c r="A269" s="76" t="s">
        <v>214</v>
      </c>
      <c r="B269" s="77" t="s">
        <v>714</v>
      </c>
      <c r="C269" s="78">
        <v>3.888888888888889E-2</v>
      </c>
      <c r="D269" s="77"/>
      <c r="E269" s="77"/>
      <c r="F269" s="77"/>
      <c r="G269" s="76">
        <v>347</v>
      </c>
      <c r="H269" s="76" t="s">
        <v>1082</v>
      </c>
      <c r="I269" s="96" t="s">
        <v>744</v>
      </c>
      <c r="J269" s="76"/>
      <c r="K269" s="79" t="s">
        <v>807</v>
      </c>
      <c r="M269" s="79" t="s">
        <v>852</v>
      </c>
      <c r="P269" s="79" t="s">
        <v>754</v>
      </c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9" t="s">
        <v>744</v>
      </c>
      <c r="AL269" s="77"/>
      <c r="AM269" s="77"/>
      <c r="AN269" s="77"/>
      <c r="AO269" s="77"/>
      <c r="AP269" s="77"/>
      <c r="AQ269" s="77"/>
      <c r="AR269" s="77"/>
    </row>
    <row r="270" spans="1:44" s="79" customFormat="1" x14ac:dyDescent="0.35">
      <c r="A270" s="76" t="s">
        <v>54</v>
      </c>
      <c r="B270" s="77" t="s">
        <v>715</v>
      </c>
      <c r="C270" s="78">
        <v>3.888888888888889E-2</v>
      </c>
      <c r="D270" s="77" t="s">
        <v>1037</v>
      </c>
      <c r="E270" s="77" t="s">
        <v>1084</v>
      </c>
      <c r="F270" s="77"/>
      <c r="G270" s="76" t="s">
        <v>953</v>
      </c>
      <c r="H270" s="76" t="s">
        <v>752</v>
      </c>
      <c r="I270" s="96" t="s">
        <v>1230</v>
      </c>
      <c r="J270" s="76"/>
      <c r="R270" s="79" t="s">
        <v>752</v>
      </c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9" t="s">
        <v>745</v>
      </c>
      <c r="AM270" s="77"/>
      <c r="AN270" s="77"/>
      <c r="AO270" s="77"/>
      <c r="AP270" s="77"/>
      <c r="AQ270" s="79" t="s">
        <v>750</v>
      </c>
      <c r="AR270" s="77"/>
    </row>
    <row r="271" spans="1:44" s="79" customFormat="1" x14ac:dyDescent="0.35">
      <c r="A271" s="76" t="s">
        <v>55</v>
      </c>
      <c r="B271" s="77" t="s">
        <v>715</v>
      </c>
      <c r="C271" s="78">
        <v>3.888888888888889E-2</v>
      </c>
      <c r="D271" s="77" t="s">
        <v>1037</v>
      </c>
      <c r="E271" s="77"/>
      <c r="F271" s="77"/>
      <c r="G271" s="76"/>
      <c r="H271" s="76"/>
      <c r="I271" s="96" t="s">
        <v>750</v>
      </c>
      <c r="J271" s="76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9" t="s">
        <v>750</v>
      </c>
      <c r="AR271" s="77"/>
    </row>
    <row r="272" spans="1:44" s="79" customFormat="1" x14ac:dyDescent="0.35">
      <c r="A272" s="76" t="s">
        <v>56</v>
      </c>
      <c r="B272" s="77" t="s">
        <v>715</v>
      </c>
      <c r="C272" s="78">
        <v>3.888888888888889E-2</v>
      </c>
      <c r="D272" s="77" t="s">
        <v>1037</v>
      </c>
      <c r="E272" s="77" t="s">
        <v>1084</v>
      </c>
      <c r="F272" s="77" t="s">
        <v>1087</v>
      </c>
      <c r="G272" s="76">
        <v>381</v>
      </c>
      <c r="H272" s="76" t="s">
        <v>755</v>
      </c>
      <c r="I272" s="96" t="s">
        <v>744</v>
      </c>
      <c r="J272" s="76"/>
      <c r="Q272" s="79" t="s">
        <v>755</v>
      </c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9" t="s">
        <v>744</v>
      </c>
      <c r="AL272" s="77"/>
      <c r="AM272" s="77"/>
      <c r="AN272" s="77"/>
      <c r="AO272" s="77"/>
      <c r="AP272" s="77"/>
      <c r="AQ272" s="77"/>
      <c r="AR272" s="77"/>
    </row>
    <row r="273" spans="1:47" s="79" customFormat="1" x14ac:dyDescent="0.35">
      <c r="A273" s="76" t="s">
        <v>247</v>
      </c>
      <c r="B273" s="77" t="s">
        <v>716</v>
      </c>
      <c r="C273" s="78">
        <v>3.888888888888889E-2</v>
      </c>
      <c r="D273" s="77"/>
      <c r="E273" s="77"/>
      <c r="F273" s="77"/>
      <c r="G273" s="76"/>
      <c r="H273" s="76"/>
      <c r="I273" s="96" t="s">
        <v>733</v>
      </c>
      <c r="J273" s="76"/>
      <c r="T273" s="77"/>
      <c r="U273" s="77"/>
      <c r="V273" s="77"/>
      <c r="W273" s="77"/>
      <c r="X273" s="77"/>
      <c r="Y273" s="77"/>
      <c r="Z273" s="79" t="s">
        <v>733</v>
      </c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</row>
    <row r="274" spans="1:47" s="79" customFormat="1" ht="29" x14ac:dyDescent="0.35">
      <c r="A274" s="76" t="s">
        <v>248</v>
      </c>
      <c r="B274" s="77" t="s">
        <v>716</v>
      </c>
      <c r="C274" s="78">
        <v>3.888888888888889E-2</v>
      </c>
      <c r="D274" s="77"/>
      <c r="E274" s="77"/>
      <c r="F274" s="77"/>
      <c r="G274" s="76"/>
      <c r="H274" s="76"/>
      <c r="I274" s="96" t="s">
        <v>733</v>
      </c>
      <c r="J274" s="76"/>
      <c r="T274" s="77"/>
      <c r="U274" s="77"/>
      <c r="V274" s="77"/>
      <c r="W274" s="77"/>
      <c r="X274" s="77"/>
      <c r="Y274" s="77"/>
      <c r="Z274" s="79" t="s">
        <v>733</v>
      </c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</row>
    <row r="275" spans="1:47" s="79" customFormat="1" x14ac:dyDescent="0.35">
      <c r="A275" s="76" t="s">
        <v>249</v>
      </c>
      <c r="B275" s="77" t="s">
        <v>716</v>
      </c>
      <c r="C275" s="78">
        <v>3.888888888888889E-2</v>
      </c>
      <c r="D275" s="77"/>
      <c r="E275" s="77"/>
      <c r="F275" s="77"/>
      <c r="G275" s="76"/>
      <c r="H275" s="76"/>
      <c r="I275" s="96" t="s">
        <v>733</v>
      </c>
      <c r="J275" s="76"/>
      <c r="T275" s="77"/>
      <c r="U275" s="77"/>
      <c r="V275" s="77"/>
      <c r="W275" s="77"/>
      <c r="X275" s="77"/>
      <c r="Y275" s="77"/>
      <c r="Z275" s="79" t="s">
        <v>733</v>
      </c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</row>
    <row r="276" spans="1:47" s="79" customFormat="1" x14ac:dyDescent="0.35">
      <c r="A276" s="76" t="s">
        <v>250</v>
      </c>
      <c r="B276" s="77" t="s">
        <v>716</v>
      </c>
      <c r="C276" s="78">
        <v>3.888888888888889E-2</v>
      </c>
      <c r="D276" s="77"/>
      <c r="E276" s="77"/>
      <c r="F276" s="77"/>
      <c r="G276" s="76"/>
      <c r="H276" s="76"/>
      <c r="I276" s="96" t="s">
        <v>733</v>
      </c>
      <c r="J276" s="76"/>
      <c r="T276" s="77"/>
      <c r="U276" s="77"/>
      <c r="V276" s="77"/>
      <c r="W276" s="77"/>
      <c r="X276" s="77"/>
      <c r="Y276" s="77"/>
      <c r="Z276" s="79" t="s">
        <v>733</v>
      </c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</row>
    <row r="277" spans="1:47" s="79" customFormat="1" x14ac:dyDescent="0.35">
      <c r="A277" s="76" t="s">
        <v>57</v>
      </c>
      <c r="B277" s="77" t="s">
        <v>715</v>
      </c>
      <c r="C277" s="78">
        <v>3.888888888888889E-2</v>
      </c>
      <c r="D277" s="77" t="s">
        <v>1037</v>
      </c>
      <c r="E277" s="77"/>
      <c r="F277" s="77"/>
      <c r="G277" s="76" t="s">
        <v>1023</v>
      </c>
      <c r="H277" s="76" t="s">
        <v>1088</v>
      </c>
      <c r="I277" s="96" t="s">
        <v>737</v>
      </c>
      <c r="J277" s="76"/>
      <c r="K277" s="79" t="s">
        <v>807</v>
      </c>
      <c r="Q277" s="79" t="s">
        <v>755</v>
      </c>
      <c r="R277" s="79" t="s">
        <v>752</v>
      </c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9" t="s">
        <v>737</v>
      </c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</row>
    <row r="278" spans="1:47" s="79" customFormat="1" x14ac:dyDescent="0.35">
      <c r="A278" s="76" t="s">
        <v>215</v>
      </c>
      <c r="B278" s="77" t="s">
        <v>714</v>
      </c>
      <c r="C278" s="78">
        <v>3.888888888888889E-2</v>
      </c>
      <c r="D278" s="77"/>
      <c r="E278" s="77" t="s">
        <v>1084</v>
      </c>
      <c r="F278" s="77"/>
      <c r="G278" s="76"/>
      <c r="H278" s="76" t="s">
        <v>852</v>
      </c>
      <c r="I278" s="96" t="s">
        <v>1231</v>
      </c>
      <c r="J278" s="76"/>
      <c r="M278" s="79" t="s">
        <v>852</v>
      </c>
      <c r="Q278" s="79" t="s">
        <v>755</v>
      </c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9" t="s">
        <v>745</v>
      </c>
      <c r="AM278" s="77"/>
      <c r="AN278" s="77"/>
      <c r="AO278" s="77"/>
      <c r="AP278" s="77"/>
      <c r="AQ278" s="77"/>
      <c r="AR278" s="79" t="s">
        <v>751</v>
      </c>
    </row>
    <row r="279" spans="1:47" s="79" customFormat="1" x14ac:dyDescent="0.35">
      <c r="A279" s="76" t="s">
        <v>110</v>
      </c>
      <c r="B279" s="77" t="s">
        <v>713</v>
      </c>
      <c r="C279" s="78">
        <v>3.7499999999999999E-2</v>
      </c>
      <c r="D279" s="77"/>
      <c r="E279" s="77"/>
      <c r="F279" s="77"/>
      <c r="G279" s="76"/>
      <c r="H279" s="76"/>
      <c r="I279" s="96" t="s">
        <v>733</v>
      </c>
      <c r="J279" s="76"/>
      <c r="T279" s="77"/>
      <c r="U279" s="77"/>
      <c r="V279" s="77"/>
      <c r="W279" s="77"/>
      <c r="X279" s="77"/>
      <c r="Y279" s="77"/>
      <c r="Z279" s="79" t="s">
        <v>733</v>
      </c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</row>
    <row r="280" spans="1:47" s="79" customFormat="1" x14ac:dyDescent="0.35">
      <c r="A280" s="76" t="s">
        <v>808</v>
      </c>
      <c r="B280" s="77" t="s">
        <v>713</v>
      </c>
      <c r="C280" s="78">
        <v>3.888888888888889E-2</v>
      </c>
      <c r="D280" s="77"/>
      <c r="E280" s="77"/>
      <c r="F280" s="77"/>
      <c r="G280" s="76">
        <v>418</v>
      </c>
      <c r="H280" s="76" t="s">
        <v>1049</v>
      </c>
      <c r="I280" s="96" t="s">
        <v>1232</v>
      </c>
      <c r="J280" s="76"/>
      <c r="L280" s="79" t="s">
        <v>874</v>
      </c>
      <c r="R280" s="79" t="s">
        <v>752</v>
      </c>
      <c r="T280" s="77"/>
      <c r="U280" s="77"/>
      <c r="V280" s="77"/>
      <c r="W280" s="77"/>
      <c r="X280" s="77"/>
      <c r="Y280" s="77"/>
      <c r="Z280" s="79" t="s">
        <v>733</v>
      </c>
      <c r="AA280" s="77"/>
      <c r="AB280" s="77"/>
      <c r="AC280" s="77"/>
      <c r="AD280" s="79" t="s">
        <v>737</v>
      </c>
      <c r="AE280" s="77"/>
      <c r="AF280" s="77"/>
      <c r="AG280" s="77"/>
      <c r="AH280" s="77"/>
      <c r="AI280" s="77"/>
      <c r="AJ280" s="77"/>
      <c r="AK280" s="79" t="s">
        <v>744</v>
      </c>
      <c r="AL280" s="77"/>
      <c r="AM280" s="77"/>
      <c r="AN280" s="77"/>
      <c r="AO280" s="77"/>
      <c r="AP280" s="77"/>
      <c r="AQ280" s="77"/>
      <c r="AR280" s="77"/>
    </row>
    <row r="281" spans="1:47" s="79" customFormat="1" x14ac:dyDescent="0.35">
      <c r="A281" s="76" t="s">
        <v>111</v>
      </c>
      <c r="B281" s="77" t="s">
        <v>713</v>
      </c>
      <c r="C281" s="78">
        <v>3.7499999999999999E-2</v>
      </c>
      <c r="D281" s="77"/>
      <c r="E281" s="77"/>
      <c r="F281" s="77"/>
      <c r="G281" s="76" t="s">
        <v>779</v>
      </c>
      <c r="H281" s="76" t="s">
        <v>1083</v>
      </c>
      <c r="I281" s="96" t="s">
        <v>743</v>
      </c>
      <c r="J281" s="76"/>
      <c r="N281" s="79" t="s">
        <v>756</v>
      </c>
      <c r="S281" s="79" t="s">
        <v>753</v>
      </c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9" t="s">
        <v>743</v>
      </c>
      <c r="AK281" s="77"/>
      <c r="AL281" s="77"/>
      <c r="AM281" s="77"/>
      <c r="AN281" s="77"/>
      <c r="AO281" s="77"/>
      <c r="AP281" s="77"/>
      <c r="AQ281" s="77"/>
      <c r="AR281" s="77"/>
    </row>
    <row r="282" spans="1:47" s="79" customFormat="1" x14ac:dyDescent="0.35">
      <c r="A282" s="76" t="s">
        <v>216</v>
      </c>
      <c r="B282" s="77" t="s">
        <v>714</v>
      </c>
      <c r="C282" s="78">
        <v>3.888888888888889E-2</v>
      </c>
      <c r="D282" s="77"/>
      <c r="E282" s="77"/>
      <c r="F282" s="77"/>
      <c r="G282" s="76"/>
      <c r="H282" s="76" t="s">
        <v>852</v>
      </c>
      <c r="I282" s="96" t="s">
        <v>1233</v>
      </c>
      <c r="J282" s="76"/>
      <c r="M282" s="79" t="s">
        <v>852</v>
      </c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9" t="s">
        <v>737</v>
      </c>
      <c r="AE282" s="77"/>
      <c r="AF282" s="77"/>
      <c r="AG282" s="79" t="s">
        <v>740</v>
      </c>
      <c r="AH282" s="77"/>
      <c r="AI282" s="77"/>
      <c r="AJ282" s="79" t="s">
        <v>743</v>
      </c>
      <c r="AK282" s="77"/>
      <c r="AL282" s="77"/>
      <c r="AM282" s="77"/>
      <c r="AN282" s="77"/>
      <c r="AO282" s="77"/>
      <c r="AP282" s="77"/>
      <c r="AQ282" s="77"/>
      <c r="AR282" s="77"/>
    </row>
    <row r="283" spans="1:47" x14ac:dyDescent="0.35">
      <c r="A283" s="80" t="s">
        <v>58</v>
      </c>
      <c r="B283" s="81" t="s">
        <v>715</v>
      </c>
      <c r="C283" s="82">
        <v>3.888888888888889E-2</v>
      </c>
      <c r="D283" s="77" t="s">
        <v>1037</v>
      </c>
      <c r="E283" s="81"/>
      <c r="F283" s="81"/>
      <c r="G283" s="91"/>
      <c r="H283" s="91"/>
      <c r="I283" s="97" t="s">
        <v>1234</v>
      </c>
      <c r="J283" s="91"/>
      <c r="K283" s="83"/>
      <c r="T283" s="81"/>
      <c r="U283" s="81"/>
      <c r="V283" s="81"/>
      <c r="W283" s="81"/>
      <c r="X283" s="81"/>
      <c r="Y283" s="81"/>
      <c r="Z283" s="84" t="s">
        <v>733</v>
      </c>
      <c r="AA283" s="81"/>
      <c r="AB283" s="81"/>
      <c r="AC283" s="81"/>
      <c r="AD283" s="81"/>
      <c r="AE283" s="81"/>
      <c r="AF283" s="81"/>
      <c r="AG283" s="84" t="s">
        <v>740</v>
      </c>
      <c r="AH283" s="81"/>
      <c r="AI283" s="81"/>
      <c r="AJ283" s="81"/>
      <c r="AK283" s="81"/>
      <c r="AL283" s="81"/>
      <c r="AM283" s="81"/>
      <c r="AN283" s="81"/>
      <c r="AO283" s="81"/>
      <c r="AP283" s="81"/>
      <c r="AQ283" s="81"/>
      <c r="AR283" s="81"/>
      <c r="AU283" s="79"/>
    </row>
    <row r="284" spans="1:47" ht="29" x14ac:dyDescent="0.35">
      <c r="A284" s="80" t="s">
        <v>112</v>
      </c>
      <c r="B284" s="81" t="s">
        <v>713</v>
      </c>
      <c r="C284" s="82">
        <v>3.7499999999999999E-2</v>
      </c>
      <c r="D284" s="81" t="s">
        <v>1037</v>
      </c>
      <c r="E284" s="81" t="s">
        <v>1084</v>
      </c>
      <c r="F284" s="81"/>
      <c r="G284" s="91"/>
      <c r="H284" s="91"/>
      <c r="I284" s="97" t="s">
        <v>1211</v>
      </c>
      <c r="J284" s="91"/>
      <c r="K284" s="83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4" t="s">
        <v>743</v>
      </c>
      <c r="AK284" s="84" t="s">
        <v>744</v>
      </c>
      <c r="AL284" s="81"/>
      <c r="AM284" s="81"/>
      <c r="AN284" s="81"/>
      <c r="AO284" s="81"/>
      <c r="AP284" s="81"/>
      <c r="AQ284" s="81"/>
      <c r="AR284" s="81"/>
      <c r="AU284" s="79"/>
    </row>
    <row r="285" spans="1:47" x14ac:dyDescent="0.35">
      <c r="A285" s="80" t="s">
        <v>113</v>
      </c>
      <c r="B285" s="81" t="s">
        <v>713</v>
      </c>
      <c r="C285" s="82">
        <v>3.7499999999999999E-2</v>
      </c>
      <c r="D285" s="81" t="s">
        <v>1037</v>
      </c>
      <c r="E285" s="81" t="s">
        <v>1084</v>
      </c>
      <c r="F285" s="81"/>
      <c r="G285" s="91"/>
      <c r="H285" s="91"/>
      <c r="I285" s="97" t="s">
        <v>733</v>
      </c>
      <c r="J285" s="91"/>
      <c r="K285" s="83"/>
      <c r="T285" s="81"/>
      <c r="U285" s="81"/>
      <c r="V285" s="81"/>
      <c r="W285" s="81"/>
      <c r="X285" s="81"/>
      <c r="Y285" s="81"/>
      <c r="Z285" s="84" t="s">
        <v>733</v>
      </c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Q285" s="81"/>
      <c r="AR285" s="81"/>
      <c r="AU285" s="79"/>
    </row>
    <row r="286" spans="1:47" x14ac:dyDescent="0.35">
      <c r="A286" s="80" t="s">
        <v>217</v>
      </c>
      <c r="B286" s="81" t="s">
        <v>714</v>
      </c>
      <c r="C286" s="82">
        <v>3.888888888888889E-2</v>
      </c>
      <c r="D286" s="81"/>
      <c r="E286" s="81"/>
      <c r="F286" s="81"/>
      <c r="G286" s="91"/>
      <c r="H286" s="91" t="s">
        <v>852</v>
      </c>
      <c r="I286" s="97" t="s">
        <v>750</v>
      </c>
      <c r="J286" s="91"/>
      <c r="K286" s="83"/>
      <c r="M286" s="83" t="s">
        <v>852</v>
      </c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Q286" s="84" t="s">
        <v>750</v>
      </c>
      <c r="AR286" s="81"/>
      <c r="AU286" s="79"/>
    </row>
    <row r="287" spans="1:47" x14ac:dyDescent="0.35">
      <c r="AU287" s="79"/>
    </row>
    <row r="288" spans="1:47" x14ac:dyDescent="0.35">
      <c r="AU288" s="79"/>
    </row>
    <row r="289" spans="1:47" x14ac:dyDescent="0.35">
      <c r="A289" s="80"/>
      <c r="B289" s="87"/>
      <c r="P289" s="88" t="s">
        <v>897</v>
      </c>
      <c r="AU289" s="79"/>
    </row>
    <row r="290" spans="1:47" ht="29" x14ac:dyDescent="0.35">
      <c r="A290" s="89" t="s">
        <v>886</v>
      </c>
      <c r="B290" s="90" t="s">
        <v>1024</v>
      </c>
      <c r="C290" s="82">
        <v>1.1631944444444445E-2</v>
      </c>
      <c r="D290" s="81"/>
      <c r="E290" s="81"/>
      <c r="F290" s="81"/>
      <c r="G290" s="91"/>
      <c r="H290" s="91"/>
      <c r="I290" s="91"/>
      <c r="J290" s="91"/>
      <c r="K290" s="83"/>
      <c r="O290" s="83" t="s">
        <v>715</v>
      </c>
      <c r="P290" s="83" t="s">
        <v>896</v>
      </c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Q290" s="81"/>
      <c r="AR290" s="81"/>
      <c r="AU290" s="79"/>
    </row>
    <row r="291" spans="1:47" ht="29" x14ac:dyDescent="0.35">
      <c r="A291" s="89" t="s">
        <v>887</v>
      </c>
      <c r="B291" s="90" t="s">
        <v>1024</v>
      </c>
      <c r="C291" s="82">
        <v>1.1400462962962965E-2</v>
      </c>
      <c r="D291" s="81"/>
      <c r="E291" s="81"/>
      <c r="F291" s="81"/>
      <c r="G291" s="91"/>
      <c r="H291" s="91"/>
      <c r="I291" s="91"/>
      <c r="J291" s="91"/>
      <c r="K291" s="83"/>
      <c r="O291" s="83" t="s">
        <v>895</v>
      </c>
      <c r="P291" s="83" t="s">
        <v>862</v>
      </c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U291" s="79"/>
    </row>
    <row r="292" spans="1:47" ht="29" x14ac:dyDescent="0.35">
      <c r="A292" s="89" t="s">
        <v>888</v>
      </c>
      <c r="B292" s="90" t="s">
        <v>1025</v>
      </c>
      <c r="C292" s="82">
        <v>1.1631944444444445E-2</v>
      </c>
      <c r="D292" s="81"/>
      <c r="E292" s="81"/>
      <c r="F292" s="81"/>
      <c r="G292" s="91"/>
      <c r="H292" s="91"/>
      <c r="I292" s="91"/>
      <c r="J292" s="91"/>
      <c r="K292" s="83"/>
      <c r="O292" s="83" t="s">
        <v>714</v>
      </c>
      <c r="P292" s="83" t="s">
        <v>858</v>
      </c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U292" s="79"/>
    </row>
    <row r="293" spans="1:47" ht="29" x14ac:dyDescent="0.35">
      <c r="A293" s="89" t="s">
        <v>889</v>
      </c>
      <c r="B293" s="90" t="s">
        <v>1025</v>
      </c>
      <c r="C293" s="82">
        <v>1.1400462962962965E-2</v>
      </c>
      <c r="D293" s="90"/>
      <c r="E293" s="90"/>
      <c r="F293" s="90"/>
      <c r="G293" s="90"/>
      <c r="H293" s="90"/>
      <c r="I293" s="90"/>
      <c r="J293" s="90"/>
      <c r="L293" s="90"/>
      <c r="M293" s="90"/>
      <c r="N293" s="90"/>
      <c r="O293" s="83" t="s">
        <v>716</v>
      </c>
      <c r="P293" s="83" t="s">
        <v>859</v>
      </c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Q293" s="81"/>
      <c r="AR293" s="81"/>
      <c r="AU293" s="79"/>
    </row>
    <row r="294" spans="1:47" ht="29" x14ac:dyDescent="0.35">
      <c r="A294" s="89" t="s">
        <v>890</v>
      </c>
      <c r="B294" s="90" t="s">
        <v>1026</v>
      </c>
      <c r="C294" s="82">
        <v>1.3946759259259258E-2</v>
      </c>
      <c r="D294" s="81"/>
      <c r="E294" s="81"/>
      <c r="F294" s="81"/>
      <c r="G294" s="91"/>
      <c r="H294" s="91"/>
      <c r="I294" s="91"/>
      <c r="J294" s="91"/>
      <c r="K294" s="83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U294" s="79"/>
    </row>
    <row r="295" spans="1:47" ht="29" x14ac:dyDescent="0.35">
      <c r="A295" s="89" t="s">
        <v>891</v>
      </c>
      <c r="B295" s="90" t="s">
        <v>1026</v>
      </c>
      <c r="C295" s="82">
        <v>1.383101851851852E-2</v>
      </c>
      <c r="D295" s="81"/>
      <c r="E295" s="81"/>
      <c r="F295" s="81"/>
      <c r="G295" s="91"/>
      <c r="H295" s="91"/>
      <c r="I295" s="91"/>
      <c r="J295" s="91"/>
      <c r="K295" s="83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U295" s="79"/>
    </row>
    <row r="296" spans="1:47" ht="58" x14ac:dyDescent="0.35">
      <c r="A296" s="80" t="s">
        <v>126</v>
      </c>
      <c r="B296" s="90" t="s">
        <v>1027</v>
      </c>
      <c r="C296" s="82">
        <v>3.888888888888889E-2</v>
      </c>
      <c r="G296" s="85" t="s">
        <v>1149</v>
      </c>
      <c r="K296" s="83"/>
      <c r="AU296" s="79"/>
    </row>
    <row r="297" spans="1:47" ht="29" x14ac:dyDescent="0.35">
      <c r="A297" s="80" t="s">
        <v>892</v>
      </c>
      <c r="B297" s="90" t="s">
        <v>704</v>
      </c>
      <c r="C297" s="22">
        <v>9.0277777777777776E-2</v>
      </c>
      <c r="K297" s="83"/>
      <c r="AU297" s="79"/>
    </row>
    <row r="298" spans="1:47" x14ac:dyDescent="0.35">
      <c r="A298" s="80" t="s">
        <v>893</v>
      </c>
      <c r="B298" s="90" t="s">
        <v>704</v>
      </c>
      <c r="C298" s="22">
        <v>0.11875000000000001</v>
      </c>
      <c r="K298" s="83"/>
      <c r="AU298" s="79"/>
    </row>
    <row r="299" spans="1:47" ht="29" x14ac:dyDescent="0.35">
      <c r="A299" s="80" t="s">
        <v>894</v>
      </c>
      <c r="B299" s="90" t="s">
        <v>704</v>
      </c>
      <c r="C299" s="22">
        <v>4.9999999999999996E-2</v>
      </c>
      <c r="K299" s="83"/>
      <c r="AU299" s="79"/>
    </row>
    <row r="300" spans="1:47" x14ac:dyDescent="0.35">
      <c r="A300" s="80"/>
      <c r="B300" s="81"/>
      <c r="C300" s="82"/>
    </row>
    <row r="301" spans="1:47" x14ac:dyDescent="0.35">
      <c r="D301" s="81"/>
      <c r="E301" s="81"/>
      <c r="F301" s="81"/>
      <c r="G301" s="91"/>
      <c r="H301" s="91"/>
      <c r="I301" s="91"/>
      <c r="J301" s="91"/>
      <c r="K301" s="9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</row>
    <row r="302" spans="1:47" x14ac:dyDescent="0.35">
      <c r="A302" s="80" t="s">
        <v>1237</v>
      </c>
    </row>
    <row r="303" spans="1:47" x14ac:dyDescent="0.35">
      <c r="A303" s="85" t="s">
        <v>1238</v>
      </c>
    </row>
    <row r="304" spans="1:47" x14ac:dyDescent="0.35">
      <c r="A304" s="85" t="s">
        <v>1239</v>
      </c>
    </row>
  </sheetData>
  <sortState xmlns:xlrd2="http://schemas.microsoft.com/office/spreadsheetml/2017/richdata2" ref="A3:AS286">
    <sortCondition ref="A2:A286"/>
  </sortState>
  <phoneticPr fontId="13" type="noConversion"/>
  <conditionalFormatting sqref="I1:I1048576">
    <cfRule type="containsText" dxfId="0" priority="1" operator="containsText" text="N">
      <formula>NOT(ISERROR(SEARCH("N",I1)))</formula>
    </cfRule>
  </conditionalFormatting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554B-3232-4F42-B755-C40A14E8BC60}">
  <dimension ref="A1:H96"/>
  <sheetViews>
    <sheetView zoomScale="115" zoomScaleNormal="115" workbookViewId="0">
      <pane ySplit="2" topLeftCell="A16" activePane="bottomLeft" state="frozen"/>
      <selection activeCell="A2" sqref="A2"/>
      <selection pane="bottomLeft" activeCell="A19" sqref="A19:C19"/>
    </sheetView>
  </sheetViews>
  <sheetFormatPr defaultColWidth="9.26953125" defaultRowHeight="14.5" x14ac:dyDescent="0.35"/>
  <cols>
    <col min="1" max="1" width="24.36328125" style="2" bestFit="1" customWidth="1"/>
    <col min="2" max="2" width="7.54296875" style="2" bestFit="1" customWidth="1"/>
    <col min="3" max="3" width="9.26953125" style="2" customWidth="1"/>
    <col min="4" max="4" width="27.36328125" style="2" bestFit="1" customWidth="1"/>
    <col min="5" max="5" width="12.26953125" style="2" customWidth="1"/>
    <col min="6" max="6" width="9.6328125" style="2" bestFit="1" customWidth="1"/>
    <col min="7" max="7" width="9.81640625" style="2" bestFit="1" customWidth="1"/>
    <col min="8" max="16384" width="9.26953125" style="2"/>
  </cols>
  <sheetData>
    <row r="1" spans="1:7" x14ac:dyDescent="0.35">
      <c r="A1" s="8" t="s">
        <v>853</v>
      </c>
    </row>
    <row r="2" spans="1:7" x14ac:dyDescent="0.35">
      <c r="A2" s="19" t="s">
        <v>396</v>
      </c>
      <c r="B2" s="19" t="s">
        <v>393</v>
      </c>
      <c r="C2" s="19" t="s">
        <v>391</v>
      </c>
      <c r="D2" s="19" t="s">
        <v>809</v>
      </c>
      <c r="E2" s="19" t="s">
        <v>810</v>
      </c>
      <c r="F2" s="19" t="s">
        <v>811</v>
      </c>
      <c r="G2" s="19" t="s">
        <v>812</v>
      </c>
    </row>
    <row r="3" spans="1:7" x14ac:dyDescent="0.35">
      <c r="A3" s="2" t="s">
        <v>255</v>
      </c>
      <c r="B3" s="2" t="s">
        <v>397</v>
      </c>
      <c r="C3" s="3">
        <v>2.0833333333333333E-3</v>
      </c>
    </row>
    <row r="4" spans="1:7" x14ac:dyDescent="0.35">
      <c r="A4" s="2" t="s">
        <v>256</v>
      </c>
      <c r="B4" s="2" t="s">
        <v>397</v>
      </c>
      <c r="C4" s="3">
        <v>6.25E-2</v>
      </c>
    </row>
    <row r="5" spans="1:7" x14ac:dyDescent="0.35">
      <c r="A5" s="2" t="s">
        <v>257</v>
      </c>
      <c r="B5" s="2" t="s">
        <v>397</v>
      </c>
      <c r="C5" s="3">
        <v>8.3333333333333332E-3</v>
      </c>
    </row>
    <row r="6" spans="1:7" x14ac:dyDescent="0.35">
      <c r="A6" s="2" t="s">
        <v>258</v>
      </c>
      <c r="B6" s="2" t="s">
        <v>397</v>
      </c>
      <c r="C6" s="3">
        <v>6.9444444444444441E-3</v>
      </c>
    </row>
    <row r="7" spans="1:7" x14ac:dyDescent="0.35">
      <c r="A7" s="2" t="s">
        <v>259</v>
      </c>
      <c r="B7" s="2" t="s">
        <v>397</v>
      </c>
      <c r="C7" s="3">
        <v>2.2916666666666669E-2</v>
      </c>
      <c r="D7" s="2" t="s">
        <v>903</v>
      </c>
    </row>
    <row r="8" spans="1:7" x14ac:dyDescent="0.35">
      <c r="A8" s="2" t="s">
        <v>260</v>
      </c>
      <c r="B8" s="2" t="s">
        <v>397</v>
      </c>
      <c r="C8" s="3">
        <v>6.2499999999999995E-3</v>
      </c>
      <c r="D8" s="2" t="s">
        <v>786</v>
      </c>
    </row>
    <row r="9" spans="1:7" x14ac:dyDescent="0.35">
      <c r="A9" s="2" t="s">
        <v>261</v>
      </c>
      <c r="B9" s="2" t="s">
        <v>397</v>
      </c>
      <c r="C9" s="3">
        <v>1.0416666666666666E-2</v>
      </c>
      <c r="D9" s="2" t="s">
        <v>790</v>
      </c>
    </row>
    <row r="10" spans="1:7" x14ac:dyDescent="0.35">
      <c r="A10" s="2" t="s">
        <v>458</v>
      </c>
      <c r="B10" s="2" t="s">
        <v>397</v>
      </c>
      <c r="C10" s="3">
        <v>1.2499999999999999E-2</v>
      </c>
      <c r="D10" s="2" t="s">
        <v>786</v>
      </c>
      <c r="E10" s="98" t="s">
        <v>914</v>
      </c>
    </row>
    <row r="11" spans="1:7" x14ac:dyDescent="0.35">
      <c r="A11" s="2" t="s">
        <v>459</v>
      </c>
      <c r="B11" s="2" t="s">
        <v>397</v>
      </c>
      <c r="C11" s="3">
        <v>2.4999999999999998E-2</v>
      </c>
      <c r="D11" s="2" t="s">
        <v>786</v>
      </c>
      <c r="E11" s="99"/>
    </row>
    <row r="12" spans="1:7" x14ac:dyDescent="0.35">
      <c r="A12" s="2" t="s">
        <v>460</v>
      </c>
      <c r="B12" s="2" t="s">
        <v>397</v>
      </c>
      <c r="C12" s="3">
        <v>3.7499999999999999E-2</v>
      </c>
      <c r="D12" s="2" t="s">
        <v>786</v>
      </c>
      <c r="E12" s="99"/>
    </row>
    <row r="13" spans="1:7" x14ac:dyDescent="0.35">
      <c r="A13" s="2" t="s">
        <v>461</v>
      </c>
      <c r="B13" s="2" t="s">
        <v>397</v>
      </c>
      <c r="C13" s="3">
        <v>2.8472222222222222E-2</v>
      </c>
      <c r="D13" s="2" t="s">
        <v>786</v>
      </c>
      <c r="E13" s="99"/>
    </row>
    <row r="14" spans="1:7" x14ac:dyDescent="0.35">
      <c r="A14" s="2" t="s">
        <v>462</v>
      </c>
      <c r="B14" s="2" t="s">
        <v>397</v>
      </c>
      <c r="C14" s="3">
        <v>2.8472222222222222E-2</v>
      </c>
      <c r="D14" s="2" t="s">
        <v>904</v>
      </c>
      <c r="E14" s="100"/>
    </row>
    <row r="15" spans="1:7" x14ac:dyDescent="0.35">
      <c r="A15" s="2" t="s">
        <v>262</v>
      </c>
      <c r="B15" s="2" t="s">
        <v>397</v>
      </c>
      <c r="C15" s="3">
        <v>1.0416666666666666E-2</v>
      </c>
      <c r="D15" s="2" t="s">
        <v>786</v>
      </c>
    </row>
    <row r="16" spans="1:7" x14ac:dyDescent="0.35">
      <c r="A16" s="2" t="s">
        <v>263</v>
      </c>
      <c r="B16" s="2" t="s">
        <v>397</v>
      </c>
      <c r="C16" s="3">
        <v>2.2916666666666669E-2</v>
      </c>
      <c r="D16" s="2" t="s">
        <v>790</v>
      </c>
    </row>
    <row r="17" spans="1:7" x14ac:dyDescent="0.35">
      <c r="A17" s="2" t="s">
        <v>264</v>
      </c>
      <c r="B17" s="2" t="s">
        <v>397</v>
      </c>
      <c r="C17" s="3">
        <v>2.0833333333333332E-2</v>
      </c>
    </row>
    <row r="18" spans="1:7" x14ac:dyDescent="0.35">
      <c r="A18" s="2" t="s">
        <v>265</v>
      </c>
      <c r="B18" s="2" t="s">
        <v>397</v>
      </c>
      <c r="C18" s="3">
        <v>2.2916666666666669E-2</v>
      </c>
    </row>
    <row r="19" spans="1:7" x14ac:dyDescent="0.35">
      <c r="A19" s="2" t="s">
        <v>266</v>
      </c>
      <c r="B19" s="2" t="s">
        <v>397</v>
      </c>
      <c r="C19" s="3">
        <v>1.0416666666666666E-2</v>
      </c>
      <c r="D19" s="2" t="s">
        <v>786</v>
      </c>
      <c r="E19" s="2" t="s">
        <v>798</v>
      </c>
      <c r="F19" s="14" t="s">
        <v>828</v>
      </c>
      <c r="G19" s="2" t="s">
        <v>827</v>
      </c>
    </row>
    <row r="20" spans="1:7" x14ac:dyDescent="0.35">
      <c r="A20" s="2" t="s">
        <v>267</v>
      </c>
      <c r="B20" s="2" t="s">
        <v>397</v>
      </c>
      <c r="C20" s="3">
        <v>3.4722222222222224E-2</v>
      </c>
      <c r="D20" s="2" t="s">
        <v>786</v>
      </c>
      <c r="E20" s="2" t="s">
        <v>798</v>
      </c>
      <c r="F20" s="14" t="s">
        <v>828</v>
      </c>
      <c r="G20" s="2" t="s">
        <v>827</v>
      </c>
    </row>
    <row r="21" spans="1:7" x14ac:dyDescent="0.35">
      <c r="A21" s="2" t="s">
        <v>268</v>
      </c>
      <c r="B21" s="2" t="s">
        <v>397</v>
      </c>
      <c r="C21" s="3">
        <v>4.7916666666666663E-2</v>
      </c>
      <c r="D21" s="2" t="s">
        <v>786</v>
      </c>
      <c r="E21" s="2" t="s">
        <v>798</v>
      </c>
      <c r="F21" s="14" t="s">
        <v>828</v>
      </c>
      <c r="G21" s="2" t="s">
        <v>827</v>
      </c>
    </row>
    <row r="22" spans="1:7" x14ac:dyDescent="0.35">
      <c r="A22" s="2" t="s">
        <v>269</v>
      </c>
      <c r="B22" s="2" t="s">
        <v>397</v>
      </c>
      <c r="C22" s="3">
        <v>2.0833333333333332E-2</v>
      </c>
      <c r="D22" s="2" t="s">
        <v>786</v>
      </c>
      <c r="E22" s="2" t="s">
        <v>798</v>
      </c>
      <c r="F22" s="14" t="s">
        <v>828</v>
      </c>
      <c r="G22" s="2" t="s">
        <v>827</v>
      </c>
    </row>
    <row r="23" spans="1:7" x14ac:dyDescent="0.35">
      <c r="A23" s="2" t="s">
        <v>270</v>
      </c>
      <c r="B23" s="2" t="s">
        <v>397</v>
      </c>
      <c r="C23" s="3">
        <v>1.2499999999999999E-2</v>
      </c>
      <c r="D23" s="2" t="s">
        <v>786</v>
      </c>
      <c r="E23" s="2" t="s">
        <v>798</v>
      </c>
      <c r="F23" s="14" t="s">
        <v>828</v>
      </c>
      <c r="G23" s="2" t="s">
        <v>827</v>
      </c>
    </row>
    <row r="24" spans="1:7" x14ac:dyDescent="0.35">
      <c r="A24" s="2" t="s">
        <v>271</v>
      </c>
      <c r="B24" s="2" t="s">
        <v>397</v>
      </c>
      <c r="C24" s="3">
        <v>3.5416666666666666E-2</v>
      </c>
    </row>
    <row r="25" spans="1:7" x14ac:dyDescent="0.35">
      <c r="A25" s="2" t="s">
        <v>272</v>
      </c>
      <c r="B25" s="2" t="s">
        <v>397</v>
      </c>
      <c r="C25" s="3">
        <v>1.0416666666666666E-2</v>
      </c>
    </row>
    <row r="26" spans="1:7" x14ac:dyDescent="0.35">
      <c r="A26" s="2" t="s">
        <v>273</v>
      </c>
      <c r="B26" s="2" t="s">
        <v>397</v>
      </c>
      <c r="C26" s="3">
        <v>3.3333333333333333E-2</v>
      </c>
      <c r="D26" s="2" t="s">
        <v>786</v>
      </c>
    </row>
    <row r="27" spans="1:7" x14ac:dyDescent="0.35">
      <c r="A27" s="2" t="s">
        <v>274</v>
      </c>
      <c r="B27" s="2" t="s">
        <v>397</v>
      </c>
      <c r="C27" s="3">
        <v>2.0833333333333332E-2</v>
      </c>
    </row>
    <row r="28" spans="1:7" x14ac:dyDescent="0.35">
      <c r="A28" s="2" t="s">
        <v>275</v>
      </c>
      <c r="B28" s="2" t="s">
        <v>397</v>
      </c>
      <c r="C28" s="3">
        <v>2.0833333333333333E-3</v>
      </c>
      <c r="E28" s="2" t="s">
        <v>831</v>
      </c>
      <c r="F28" s="2" t="s">
        <v>834</v>
      </c>
      <c r="G28" s="2" t="s">
        <v>835</v>
      </c>
    </row>
    <row r="29" spans="1:7" x14ac:dyDescent="0.35">
      <c r="A29" s="2" t="s">
        <v>276</v>
      </c>
      <c r="B29" s="2" t="s">
        <v>397</v>
      </c>
      <c r="C29" s="3">
        <v>2.0833333333333332E-2</v>
      </c>
    </row>
    <row r="30" spans="1:7" x14ac:dyDescent="0.35">
      <c r="A30" s="2" t="s">
        <v>277</v>
      </c>
      <c r="B30" s="2" t="s">
        <v>397</v>
      </c>
      <c r="C30" s="3">
        <v>2.0833333333333332E-2</v>
      </c>
    </row>
    <row r="31" spans="1:7" x14ac:dyDescent="0.35">
      <c r="A31" s="2" t="s">
        <v>278</v>
      </c>
      <c r="B31" s="2" t="s">
        <v>397</v>
      </c>
      <c r="C31" s="3">
        <v>4.1666666666666664E-2</v>
      </c>
      <c r="E31" s="2" t="s">
        <v>821</v>
      </c>
      <c r="F31" s="2" t="s">
        <v>822</v>
      </c>
      <c r="G31" s="2" t="s">
        <v>823</v>
      </c>
    </row>
    <row r="32" spans="1:7" x14ac:dyDescent="0.35">
      <c r="A32" s="2" t="s">
        <v>279</v>
      </c>
      <c r="B32" s="2" t="s">
        <v>397</v>
      </c>
      <c r="C32" s="3">
        <v>1.8749999999999999E-2</v>
      </c>
      <c r="E32" s="2" t="s">
        <v>821</v>
      </c>
      <c r="F32" s="2" t="s">
        <v>822</v>
      </c>
      <c r="G32" s="2" t="s">
        <v>823</v>
      </c>
    </row>
    <row r="33" spans="1:7" x14ac:dyDescent="0.35">
      <c r="A33" s="2" t="s">
        <v>280</v>
      </c>
      <c r="B33" s="2" t="s">
        <v>397</v>
      </c>
      <c r="C33" s="3">
        <v>3.125E-2</v>
      </c>
      <c r="E33" s="2" t="s">
        <v>821</v>
      </c>
      <c r="F33" s="2" t="s">
        <v>822</v>
      </c>
      <c r="G33" s="2" t="s">
        <v>823</v>
      </c>
    </row>
    <row r="34" spans="1:7" x14ac:dyDescent="0.35">
      <c r="A34" s="2" t="s">
        <v>281</v>
      </c>
      <c r="B34" s="2" t="s">
        <v>397</v>
      </c>
      <c r="C34" s="3">
        <v>1.8749999999999999E-2</v>
      </c>
    </row>
    <row r="35" spans="1:7" x14ac:dyDescent="0.35">
      <c r="A35" s="2" t="s">
        <v>282</v>
      </c>
      <c r="B35" s="2" t="s">
        <v>397</v>
      </c>
      <c r="C35" s="3">
        <v>4.9999999999999996E-2</v>
      </c>
    </row>
    <row r="36" spans="1:7" x14ac:dyDescent="0.35">
      <c r="A36" s="2" t="s">
        <v>283</v>
      </c>
      <c r="B36" s="2" t="s">
        <v>397</v>
      </c>
      <c r="C36" s="3">
        <v>1.3888888888888888E-2</v>
      </c>
      <c r="D36" s="2" t="s">
        <v>899</v>
      </c>
    </row>
    <row r="37" spans="1:7" x14ac:dyDescent="0.35">
      <c r="A37" s="2" t="s">
        <v>284</v>
      </c>
      <c r="B37" s="2" t="s">
        <v>397</v>
      </c>
      <c r="C37" s="3">
        <v>2.361111111111111E-2</v>
      </c>
      <c r="D37" s="2" t="s">
        <v>1144</v>
      </c>
    </row>
    <row r="38" spans="1:7" x14ac:dyDescent="0.35">
      <c r="A38" s="2" t="s">
        <v>285</v>
      </c>
      <c r="B38" s="2" t="s">
        <v>397</v>
      </c>
      <c r="C38" s="3">
        <v>2.0833333333333332E-2</v>
      </c>
      <c r="D38" s="2" t="s">
        <v>899</v>
      </c>
    </row>
    <row r="39" spans="1:7" x14ac:dyDescent="0.35">
      <c r="A39" s="2" t="s">
        <v>286</v>
      </c>
      <c r="B39" s="2" t="s">
        <v>397</v>
      </c>
      <c r="C39" s="3">
        <v>6.2499999999999995E-3</v>
      </c>
    </row>
    <row r="40" spans="1:7" x14ac:dyDescent="0.35">
      <c r="A40" s="2" t="s">
        <v>287</v>
      </c>
      <c r="B40" s="2" t="s">
        <v>397</v>
      </c>
      <c r="C40" s="3">
        <v>6.2499999999999995E-3</v>
      </c>
    </row>
    <row r="41" spans="1:7" x14ac:dyDescent="0.35">
      <c r="A41" s="2" t="s">
        <v>288</v>
      </c>
      <c r="B41" s="2" t="s">
        <v>397</v>
      </c>
      <c r="C41" s="3">
        <v>2.0833333333333332E-2</v>
      </c>
    </row>
    <row r="42" spans="1:7" x14ac:dyDescent="0.35">
      <c r="A42" s="2" t="s">
        <v>289</v>
      </c>
      <c r="B42" s="2" t="s">
        <v>397</v>
      </c>
      <c r="C42" s="3">
        <v>2.0833333333333332E-2</v>
      </c>
    </row>
    <row r="43" spans="1:7" x14ac:dyDescent="0.35">
      <c r="A43" s="2" t="s">
        <v>290</v>
      </c>
      <c r="B43" s="2" t="s">
        <v>397</v>
      </c>
      <c r="C43" s="3">
        <v>2.0833333333333332E-2</v>
      </c>
      <c r="D43" s="2" t="s">
        <v>910</v>
      </c>
    </row>
    <row r="44" spans="1:7" x14ac:dyDescent="0.35">
      <c r="A44" s="2" t="s">
        <v>463</v>
      </c>
      <c r="B44" s="2" t="s">
        <v>397</v>
      </c>
      <c r="C44" s="3">
        <v>2.0833333333333332E-2</v>
      </c>
      <c r="D44" s="2" t="s">
        <v>786</v>
      </c>
    </row>
    <row r="45" spans="1:7" x14ac:dyDescent="0.35">
      <c r="A45" s="2" t="s">
        <v>464</v>
      </c>
      <c r="B45" s="2" t="s">
        <v>397</v>
      </c>
      <c r="C45" s="3">
        <v>2.0833333333333332E-2</v>
      </c>
      <c r="D45" s="2" t="s">
        <v>902</v>
      </c>
    </row>
    <row r="46" spans="1:7" x14ac:dyDescent="0.35">
      <c r="A46" s="2" t="s">
        <v>291</v>
      </c>
      <c r="B46" s="2" t="s">
        <v>397</v>
      </c>
      <c r="C46" s="3">
        <v>1.8749999999999999E-2</v>
      </c>
    </row>
    <row r="47" spans="1:7" x14ac:dyDescent="0.35">
      <c r="A47" s="2" t="s">
        <v>292</v>
      </c>
      <c r="B47" s="2" t="s">
        <v>397</v>
      </c>
      <c r="C47" s="3">
        <v>1.0416666666666666E-2</v>
      </c>
      <c r="E47" s="2" t="s">
        <v>800</v>
      </c>
      <c r="F47" s="2" t="s">
        <v>813</v>
      </c>
      <c r="G47" s="14" t="s">
        <v>817</v>
      </c>
    </row>
    <row r="48" spans="1:7" x14ac:dyDescent="0.35">
      <c r="A48" s="2" t="s">
        <v>293</v>
      </c>
      <c r="B48" s="2" t="s">
        <v>397</v>
      </c>
      <c r="C48" s="3">
        <v>6.25E-2</v>
      </c>
      <c r="E48" s="2" t="s">
        <v>800</v>
      </c>
      <c r="F48" s="2" t="s">
        <v>814</v>
      </c>
      <c r="G48" s="14" t="s">
        <v>818</v>
      </c>
    </row>
    <row r="49" spans="1:7" x14ac:dyDescent="0.35">
      <c r="A49" s="2" t="s">
        <v>294</v>
      </c>
      <c r="B49" s="2" t="s">
        <v>397</v>
      </c>
      <c r="C49" s="3">
        <v>2.4999999999999998E-2</v>
      </c>
      <c r="E49" s="2" t="s">
        <v>800</v>
      </c>
      <c r="F49" s="2" t="s">
        <v>815</v>
      </c>
      <c r="G49" s="14" t="s">
        <v>819</v>
      </c>
    </row>
    <row r="50" spans="1:7" x14ac:dyDescent="0.35">
      <c r="A50" s="2" t="s">
        <v>295</v>
      </c>
      <c r="B50" s="2" t="s">
        <v>397</v>
      </c>
      <c r="C50" s="3">
        <v>2.0833333333333332E-2</v>
      </c>
      <c r="E50" s="2" t="s">
        <v>800</v>
      </c>
      <c r="F50" s="2" t="s">
        <v>816</v>
      </c>
      <c r="G50" s="14" t="s">
        <v>820</v>
      </c>
    </row>
    <row r="51" spans="1:7" x14ac:dyDescent="0.35">
      <c r="A51" s="2" t="s">
        <v>296</v>
      </c>
      <c r="B51" s="2" t="s">
        <v>397</v>
      </c>
      <c r="C51" s="3">
        <v>2.0833333333333332E-2</v>
      </c>
    </row>
    <row r="52" spans="1:7" x14ac:dyDescent="0.35">
      <c r="A52" s="2" t="s">
        <v>297</v>
      </c>
      <c r="B52" s="2" t="s">
        <v>397</v>
      </c>
      <c r="C52" s="3">
        <v>1.4583333333333332E-2</v>
      </c>
      <c r="D52" s="2" t="s">
        <v>790</v>
      </c>
    </row>
    <row r="53" spans="1:7" x14ac:dyDescent="0.35">
      <c r="A53" s="2" t="s">
        <v>298</v>
      </c>
      <c r="B53" s="2" t="s">
        <v>397</v>
      </c>
      <c r="C53" s="3">
        <v>2.0833333333333332E-2</v>
      </c>
    </row>
    <row r="54" spans="1:7" x14ac:dyDescent="0.35">
      <c r="A54" s="2" t="s">
        <v>299</v>
      </c>
      <c r="B54" s="2" t="s">
        <v>397</v>
      </c>
      <c r="C54" s="3">
        <v>6.25E-2</v>
      </c>
    </row>
    <row r="55" spans="1:7" x14ac:dyDescent="0.35">
      <c r="A55" s="2" t="s">
        <v>300</v>
      </c>
      <c r="B55" s="2" t="s">
        <v>397</v>
      </c>
      <c r="C55" s="3">
        <v>2.0833333333333332E-2</v>
      </c>
    </row>
    <row r="56" spans="1:7" x14ac:dyDescent="0.35">
      <c r="A56" s="2" t="s">
        <v>301</v>
      </c>
      <c r="B56" s="2" t="s">
        <v>397</v>
      </c>
      <c r="C56" s="3">
        <v>2.0833333333333333E-3</v>
      </c>
    </row>
    <row r="57" spans="1:7" x14ac:dyDescent="0.35">
      <c r="A57" s="2" t="s">
        <v>302</v>
      </c>
      <c r="B57" s="2" t="s">
        <v>397</v>
      </c>
      <c r="C57" s="3">
        <v>6.2499999999999995E-3</v>
      </c>
    </row>
    <row r="58" spans="1:7" x14ac:dyDescent="0.35">
      <c r="A58" s="2" t="s">
        <v>303</v>
      </c>
      <c r="B58" s="2" t="s">
        <v>397</v>
      </c>
      <c r="C58" s="3">
        <v>4.5833333333333337E-2</v>
      </c>
    </row>
    <row r="59" spans="1:7" x14ac:dyDescent="0.35">
      <c r="A59" s="2" t="s">
        <v>304</v>
      </c>
      <c r="B59" s="2" t="s">
        <v>397</v>
      </c>
      <c r="C59" s="3">
        <v>1.2499999999999999E-2</v>
      </c>
      <c r="E59" s="2" t="s">
        <v>839</v>
      </c>
      <c r="F59" s="2" t="s">
        <v>840</v>
      </c>
      <c r="G59" s="2" t="s">
        <v>841</v>
      </c>
    </row>
    <row r="60" spans="1:7" x14ac:dyDescent="0.35">
      <c r="A60" s="2" t="s">
        <v>305</v>
      </c>
      <c r="B60" s="2" t="s">
        <v>397</v>
      </c>
      <c r="C60" s="3">
        <v>1.3888888888888888E-2</v>
      </c>
    </row>
    <row r="61" spans="1:7" x14ac:dyDescent="0.35">
      <c r="A61" s="2" t="s">
        <v>306</v>
      </c>
      <c r="B61" s="2" t="s">
        <v>397</v>
      </c>
      <c r="C61" s="3">
        <v>2.9166666666666664E-2</v>
      </c>
    </row>
    <row r="62" spans="1:7" x14ac:dyDescent="0.35">
      <c r="A62" s="2" t="s">
        <v>307</v>
      </c>
      <c r="B62" s="2" t="s">
        <v>397</v>
      </c>
      <c r="C62" s="3">
        <v>1.2499999999999999E-2</v>
      </c>
    </row>
    <row r="63" spans="1:7" x14ac:dyDescent="0.35">
      <c r="A63" s="2" t="s">
        <v>308</v>
      </c>
      <c r="B63" s="2" t="s">
        <v>397</v>
      </c>
      <c r="C63" s="3">
        <v>5.2083333333333336E-2</v>
      </c>
    </row>
    <row r="64" spans="1:7" x14ac:dyDescent="0.35">
      <c r="A64" s="2" t="s">
        <v>309</v>
      </c>
      <c r="B64" s="2" t="s">
        <v>397</v>
      </c>
      <c r="C64" s="3">
        <v>2.7083333333333334E-2</v>
      </c>
    </row>
    <row r="65" spans="1:8" x14ac:dyDescent="0.35">
      <c r="A65" s="2" t="s">
        <v>310</v>
      </c>
      <c r="B65" s="2" t="s">
        <v>397</v>
      </c>
      <c r="C65" s="3">
        <v>6.9444444444444441E-3</v>
      </c>
    </row>
    <row r="66" spans="1:8" x14ac:dyDescent="0.35">
      <c r="A66" s="2" t="s">
        <v>311</v>
      </c>
      <c r="B66" s="2" t="s">
        <v>397</v>
      </c>
      <c r="C66" s="3">
        <v>6.1111111111111116E-2</v>
      </c>
      <c r="D66" s="2" t="s">
        <v>905</v>
      </c>
    </row>
    <row r="67" spans="1:8" x14ac:dyDescent="0.35">
      <c r="A67" s="2" t="s">
        <v>312</v>
      </c>
      <c r="B67" s="2" t="s">
        <v>397</v>
      </c>
      <c r="C67" s="3">
        <v>4.3750000000000004E-2</v>
      </c>
      <c r="D67" s="2" t="s">
        <v>786</v>
      </c>
    </row>
    <row r="68" spans="1:8" x14ac:dyDescent="0.35">
      <c r="A68" s="2" t="s">
        <v>313</v>
      </c>
      <c r="B68" s="2" t="s">
        <v>397</v>
      </c>
      <c r="C68" s="3">
        <v>2.0833333333333332E-2</v>
      </c>
    </row>
    <row r="69" spans="1:8" x14ac:dyDescent="0.35">
      <c r="A69" s="2" t="s">
        <v>314</v>
      </c>
      <c r="B69" s="2" t="s">
        <v>397</v>
      </c>
      <c r="C69" s="3">
        <v>3.9583333333333331E-2</v>
      </c>
      <c r="E69" s="2" t="s">
        <v>836</v>
      </c>
      <c r="F69" s="14" t="s">
        <v>837</v>
      </c>
      <c r="G69" s="2" t="s">
        <v>838</v>
      </c>
    </row>
    <row r="70" spans="1:8" x14ac:dyDescent="0.35">
      <c r="A70" s="2" t="s">
        <v>315</v>
      </c>
      <c r="B70" s="2" t="s">
        <v>397</v>
      </c>
      <c r="C70" s="3">
        <v>6.8749999999999992E-2</v>
      </c>
      <c r="D70" s="2" t="s">
        <v>786</v>
      </c>
      <c r="E70" s="2" t="s">
        <v>836</v>
      </c>
      <c r="F70" s="14" t="s">
        <v>837</v>
      </c>
      <c r="G70" s="2" t="s">
        <v>838</v>
      </c>
      <c r="H70" s="14"/>
    </row>
    <row r="71" spans="1:8" x14ac:dyDescent="0.35">
      <c r="A71" s="2" t="s">
        <v>316</v>
      </c>
      <c r="B71" s="2" t="s">
        <v>397</v>
      </c>
      <c r="C71" s="3">
        <v>4.1666666666666664E-2</v>
      </c>
      <c r="E71" s="2" t="s">
        <v>829</v>
      </c>
      <c r="F71" s="2" t="s">
        <v>832</v>
      </c>
      <c r="G71" s="2" t="s">
        <v>833</v>
      </c>
    </row>
    <row r="72" spans="1:8" x14ac:dyDescent="0.35">
      <c r="A72" s="2" t="s">
        <v>317</v>
      </c>
      <c r="B72" s="2" t="s">
        <v>397</v>
      </c>
      <c r="C72" s="3">
        <v>2.0833333333333332E-2</v>
      </c>
      <c r="E72" s="2" t="s">
        <v>829</v>
      </c>
      <c r="F72" s="2" t="s">
        <v>832</v>
      </c>
      <c r="G72" s="2" t="s">
        <v>833</v>
      </c>
    </row>
    <row r="73" spans="1:8" x14ac:dyDescent="0.35">
      <c r="A73" s="2" t="s">
        <v>318</v>
      </c>
      <c r="B73" s="2" t="s">
        <v>397</v>
      </c>
      <c r="C73" s="3">
        <v>1.4583333333333332E-2</v>
      </c>
    </row>
    <row r="74" spans="1:8" x14ac:dyDescent="0.35">
      <c r="A74" s="2" t="s">
        <v>319</v>
      </c>
      <c r="B74" s="2" t="s">
        <v>397</v>
      </c>
      <c r="C74" s="3">
        <v>2.9166666666666664E-2</v>
      </c>
    </row>
    <row r="75" spans="1:8" x14ac:dyDescent="0.35">
      <c r="A75" s="2" t="s">
        <v>320</v>
      </c>
      <c r="B75" s="2" t="s">
        <v>397</v>
      </c>
      <c r="C75" s="3">
        <v>6.25E-2</v>
      </c>
      <c r="D75" s="2" t="s">
        <v>906</v>
      </c>
    </row>
    <row r="76" spans="1:8" x14ac:dyDescent="0.35">
      <c r="A76" s="13" t="s">
        <v>321</v>
      </c>
      <c r="B76" s="2" t="s">
        <v>397</v>
      </c>
      <c r="C76" s="3">
        <v>2.0833333333333332E-2</v>
      </c>
    </row>
    <row r="77" spans="1:8" x14ac:dyDescent="0.35">
      <c r="A77" s="2" t="s">
        <v>322</v>
      </c>
      <c r="B77" s="2" t="s">
        <v>397</v>
      </c>
      <c r="C77" s="3">
        <v>2.0833333333333332E-2</v>
      </c>
    </row>
    <row r="78" spans="1:8" x14ac:dyDescent="0.35">
      <c r="A78" s="2" t="s">
        <v>323</v>
      </c>
      <c r="B78" s="2" t="s">
        <v>397</v>
      </c>
      <c r="C78" s="3">
        <v>2.0833333333333332E-2</v>
      </c>
      <c r="D78" s="2" t="s">
        <v>913</v>
      </c>
    </row>
    <row r="79" spans="1:8" x14ac:dyDescent="0.35">
      <c r="A79" s="2" t="s">
        <v>324</v>
      </c>
      <c r="B79" s="2" t="s">
        <v>397</v>
      </c>
      <c r="C79" s="3">
        <v>2.9166666666666664E-2</v>
      </c>
    </row>
    <row r="80" spans="1:8" x14ac:dyDescent="0.35">
      <c r="A80" s="2" t="s">
        <v>325</v>
      </c>
      <c r="B80" s="2" t="s">
        <v>397</v>
      </c>
      <c r="C80" s="3">
        <v>4.7916666666666663E-2</v>
      </c>
      <c r="D80" s="2" t="s">
        <v>870</v>
      </c>
    </row>
    <row r="81" spans="1:7" x14ac:dyDescent="0.35">
      <c r="A81" s="2" t="s">
        <v>326</v>
      </c>
      <c r="B81" s="2" t="s">
        <v>397</v>
      </c>
      <c r="C81" s="3">
        <v>2.0833333333333332E-2</v>
      </c>
    </row>
    <row r="82" spans="1:7" x14ac:dyDescent="0.35">
      <c r="A82" s="2" t="s">
        <v>327</v>
      </c>
      <c r="B82" s="2" t="s">
        <v>397</v>
      </c>
      <c r="C82" s="3">
        <v>2.0833333333333332E-2</v>
      </c>
    </row>
    <row r="83" spans="1:7" x14ac:dyDescent="0.35">
      <c r="A83" s="2" t="s">
        <v>328</v>
      </c>
      <c r="B83" s="2" t="s">
        <v>397</v>
      </c>
      <c r="C83" s="3">
        <v>1.7361111111111112E-2</v>
      </c>
      <c r="E83" s="2" t="s">
        <v>830</v>
      </c>
      <c r="F83" s="2" t="s">
        <v>827</v>
      </c>
      <c r="G83" s="2" t="s">
        <v>828</v>
      </c>
    </row>
    <row r="84" spans="1:7" x14ac:dyDescent="0.35">
      <c r="A84" s="2" t="s">
        <v>329</v>
      </c>
      <c r="B84" s="2" t="s">
        <v>397</v>
      </c>
      <c r="C84" s="3">
        <v>6.2499999999999995E-3</v>
      </c>
      <c r="E84" s="2" t="s">
        <v>842</v>
      </c>
      <c r="F84" s="2" t="s">
        <v>843</v>
      </c>
      <c r="G84" s="2" t="s">
        <v>844</v>
      </c>
    </row>
    <row r="85" spans="1:7" x14ac:dyDescent="0.35">
      <c r="A85" s="2" t="s">
        <v>330</v>
      </c>
      <c r="B85" s="2" t="s">
        <v>397</v>
      </c>
      <c r="C85" s="3">
        <v>2.4999999999999998E-2</v>
      </c>
    </row>
    <row r="86" spans="1:7" x14ac:dyDescent="0.35">
      <c r="A86" s="2" t="s">
        <v>331</v>
      </c>
      <c r="B86" s="2" t="s">
        <v>397</v>
      </c>
      <c r="C86" s="3">
        <v>2.0833333333333332E-2</v>
      </c>
      <c r="E86" s="2" t="s">
        <v>831</v>
      </c>
      <c r="F86" s="2" t="s">
        <v>834</v>
      </c>
      <c r="G86" s="2" t="s">
        <v>835</v>
      </c>
    </row>
    <row r="87" spans="1:7" x14ac:dyDescent="0.35">
      <c r="A87" s="2" t="s">
        <v>332</v>
      </c>
      <c r="B87" s="2" t="s">
        <v>397</v>
      </c>
      <c r="C87" s="3">
        <v>1.0416666666666666E-2</v>
      </c>
      <c r="E87" s="2" t="s">
        <v>831</v>
      </c>
      <c r="F87" s="2" t="s">
        <v>834</v>
      </c>
      <c r="G87" s="2" t="s">
        <v>835</v>
      </c>
    </row>
    <row r="88" spans="1:7" x14ac:dyDescent="0.35">
      <c r="A88" s="2" t="s">
        <v>333</v>
      </c>
      <c r="B88" s="2" t="s">
        <v>397</v>
      </c>
      <c r="C88" s="3">
        <v>1.8749999999999999E-2</v>
      </c>
      <c r="D88" s="2" t="s">
        <v>907</v>
      </c>
    </row>
    <row r="89" spans="1:7" x14ac:dyDescent="0.35">
      <c r="A89" s="2" t="s">
        <v>334</v>
      </c>
      <c r="B89" s="2" t="s">
        <v>397</v>
      </c>
      <c r="C89" s="3">
        <v>4.1666666666666664E-2</v>
      </c>
    </row>
    <row r="90" spans="1:7" x14ac:dyDescent="0.35">
      <c r="A90" s="2" t="s">
        <v>335</v>
      </c>
      <c r="B90" s="2" t="s">
        <v>397</v>
      </c>
      <c r="C90" s="3">
        <v>2.2916666666666669E-2</v>
      </c>
    </row>
    <row r="91" spans="1:7" x14ac:dyDescent="0.35">
      <c r="A91" s="2" t="s">
        <v>336</v>
      </c>
      <c r="B91" s="2" t="s">
        <v>397</v>
      </c>
      <c r="C91" s="3">
        <v>6.6666666666666666E-2</v>
      </c>
    </row>
    <row r="92" spans="1:7" x14ac:dyDescent="0.35">
      <c r="A92" s="2" t="s">
        <v>337</v>
      </c>
      <c r="B92" s="2" t="s">
        <v>397</v>
      </c>
      <c r="C92" s="3">
        <v>6.0416666666666667E-2</v>
      </c>
    </row>
    <row r="93" spans="1:7" x14ac:dyDescent="0.35">
      <c r="A93" s="2" t="s">
        <v>338</v>
      </c>
      <c r="B93" s="2" t="s">
        <v>397</v>
      </c>
      <c r="C93" s="3">
        <v>6.2499999999999995E-3</v>
      </c>
      <c r="E93" s="2" t="s">
        <v>824</v>
      </c>
      <c r="F93" s="14" t="s">
        <v>825</v>
      </c>
      <c r="G93" s="15" t="s">
        <v>826</v>
      </c>
    </row>
    <row r="94" spans="1:7" x14ac:dyDescent="0.35">
      <c r="A94" s="2" t="s">
        <v>339</v>
      </c>
      <c r="B94" s="2" t="s">
        <v>397</v>
      </c>
      <c r="C94" s="3">
        <v>1.0416666666666666E-2</v>
      </c>
      <c r="E94" s="2" t="s">
        <v>824</v>
      </c>
      <c r="F94" s="14" t="s">
        <v>825</v>
      </c>
      <c r="G94" s="15" t="s">
        <v>826</v>
      </c>
    </row>
    <row r="95" spans="1:7" x14ac:dyDescent="0.35">
      <c r="A95" s="2" t="s">
        <v>340</v>
      </c>
      <c r="B95" s="2" t="s">
        <v>397</v>
      </c>
      <c r="C95" s="3">
        <v>8.3333333333333332E-3</v>
      </c>
      <c r="E95" s="2" t="s">
        <v>824</v>
      </c>
      <c r="F95" s="14" t="s">
        <v>825</v>
      </c>
      <c r="G95" s="15" t="s">
        <v>826</v>
      </c>
    </row>
    <row r="96" spans="1:7" x14ac:dyDescent="0.35">
      <c r="A96" s="2" t="s">
        <v>341</v>
      </c>
      <c r="B96" s="2" t="s">
        <v>397</v>
      </c>
      <c r="C96" s="3">
        <v>3.5416666666666666E-2</v>
      </c>
      <c r="E96" s="2" t="s">
        <v>824</v>
      </c>
      <c r="F96" s="14" t="s">
        <v>825</v>
      </c>
      <c r="G96" s="15" t="s">
        <v>826</v>
      </c>
    </row>
  </sheetData>
  <mergeCells count="1">
    <mergeCell ref="E10:E14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4F07-683C-4F3F-B0BD-28CC4F495D18}">
  <dimension ref="A1:E62"/>
  <sheetViews>
    <sheetView zoomScale="115" zoomScaleNormal="115" workbookViewId="0">
      <pane ySplit="2" topLeftCell="A29" activePane="bottomLeft" state="frozen"/>
      <selection activeCell="A2" sqref="A2"/>
      <selection pane="bottomLeft" activeCell="A45" sqref="A45:C45"/>
    </sheetView>
  </sheetViews>
  <sheetFormatPr defaultColWidth="9.26953125" defaultRowHeight="14.5" x14ac:dyDescent="0.35"/>
  <cols>
    <col min="1" max="1" width="24.1796875" style="2" bestFit="1" customWidth="1"/>
    <col min="2" max="2" width="7.453125" style="2" bestFit="1" customWidth="1"/>
    <col min="3" max="3" width="6.90625" style="2" bestFit="1" customWidth="1"/>
    <col min="4" max="4" width="7.81640625" style="2" bestFit="1" customWidth="1"/>
    <col min="5" max="5" width="44.08984375" style="2" customWidth="1"/>
    <col min="6" max="16384" width="9.26953125" style="2"/>
  </cols>
  <sheetData>
    <row r="1" spans="1:5" x14ac:dyDescent="0.35">
      <c r="A1" s="8" t="s">
        <v>883</v>
      </c>
    </row>
    <row r="2" spans="1:5" x14ac:dyDescent="0.35">
      <c r="A2" s="19" t="s">
        <v>854</v>
      </c>
      <c r="B2" s="19" t="s">
        <v>393</v>
      </c>
      <c r="C2" s="19" t="s">
        <v>391</v>
      </c>
      <c r="D2" s="19" t="s">
        <v>395</v>
      </c>
      <c r="E2" s="19" t="s">
        <v>396</v>
      </c>
    </row>
    <row r="3" spans="1:5" x14ac:dyDescent="0.35">
      <c r="A3" s="2" t="s">
        <v>342</v>
      </c>
      <c r="B3" s="2" t="s">
        <v>394</v>
      </c>
      <c r="C3" s="3">
        <v>1.8749999999999999E-2</v>
      </c>
      <c r="D3" s="2" t="s">
        <v>392</v>
      </c>
      <c r="E3" s="2" t="s">
        <v>1242</v>
      </c>
    </row>
    <row r="4" spans="1:5" x14ac:dyDescent="0.35">
      <c r="A4" s="2" t="s">
        <v>343</v>
      </c>
      <c r="B4" s="2" t="s">
        <v>394</v>
      </c>
      <c r="C4" s="3">
        <v>2.0833333333333332E-2</v>
      </c>
      <c r="D4" s="2" t="s">
        <v>392</v>
      </c>
    </row>
    <row r="5" spans="1:5" x14ac:dyDescent="0.35">
      <c r="A5" s="2" t="s">
        <v>344</v>
      </c>
      <c r="B5" s="2" t="s">
        <v>394</v>
      </c>
      <c r="C5" s="3">
        <v>2.0833333333333332E-2</v>
      </c>
      <c r="D5" s="2" t="s">
        <v>785</v>
      </c>
    </row>
    <row r="6" spans="1:5" x14ac:dyDescent="0.35">
      <c r="A6" s="2" t="s">
        <v>345</v>
      </c>
      <c r="B6" s="2" t="s">
        <v>394</v>
      </c>
      <c r="C6" s="3">
        <v>1.2499999999999999E-2</v>
      </c>
      <c r="D6" s="2" t="s">
        <v>392</v>
      </c>
    </row>
    <row r="7" spans="1:5" x14ac:dyDescent="0.35">
      <c r="A7" s="2" t="s">
        <v>346</v>
      </c>
      <c r="B7" s="2" t="s">
        <v>394</v>
      </c>
      <c r="C7" s="3">
        <v>1.6666666666666666E-2</v>
      </c>
      <c r="D7" s="2" t="s">
        <v>392</v>
      </c>
    </row>
    <row r="8" spans="1:5" x14ac:dyDescent="0.35">
      <c r="A8" s="2" t="s">
        <v>347</v>
      </c>
      <c r="B8" s="2" t="s">
        <v>394</v>
      </c>
      <c r="C8" s="3">
        <v>2.2916666666666669E-2</v>
      </c>
      <c r="D8" s="2" t="s">
        <v>392</v>
      </c>
    </row>
    <row r="9" spans="1:5" x14ac:dyDescent="0.35">
      <c r="A9" s="2" t="s">
        <v>348</v>
      </c>
      <c r="B9" s="2" t="s">
        <v>394</v>
      </c>
      <c r="C9" s="3">
        <v>3.7499999999999999E-2</v>
      </c>
      <c r="D9" s="2" t="s">
        <v>392</v>
      </c>
    </row>
    <row r="10" spans="1:5" x14ac:dyDescent="0.35">
      <c r="A10" s="2" t="s">
        <v>349</v>
      </c>
      <c r="B10" s="2" t="s">
        <v>394</v>
      </c>
      <c r="C10" s="3">
        <v>2.0833333333333332E-2</v>
      </c>
      <c r="D10" s="2" t="s">
        <v>392</v>
      </c>
    </row>
    <row r="11" spans="1:5" x14ac:dyDescent="0.35">
      <c r="A11" s="2" t="s">
        <v>350</v>
      </c>
      <c r="B11" s="2" t="s">
        <v>394</v>
      </c>
      <c r="C11" s="3">
        <v>2.0833333333333332E-2</v>
      </c>
      <c r="D11" s="2" t="s">
        <v>392</v>
      </c>
    </row>
    <row r="12" spans="1:5" x14ac:dyDescent="0.35">
      <c r="A12" s="2" t="s">
        <v>351</v>
      </c>
      <c r="B12" s="2" t="s">
        <v>394</v>
      </c>
      <c r="C12" s="3">
        <v>8.3333333333333332E-3</v>
      </c>
      <c r="D12" s="2" t="s">
        <v>392</v>
      </c>
    </row>
    <row r="13" spans="1:5" x14ac:dyDescent="0.35">
      <c r="A13" s="2" t="s">
        <v>352</v>
      </c>
      <c r="B13" s="2" t="s">
        <v>394</v>
      </c>
      <c r="C13" s="3">
        <v>8.3333333333333332E-3</v>
      </c>
      <c r="D13" s="2" t="s">
        <v>392</v>
      </c>
    </row>
    <row r="14" spans="1:5" x14ac:dyDescent="0.35">
      <c r="A14" s="2" t="s">
        <v>353</v>
      </c>
      <c r="B14" s="2" t="s">
        <v>394</v>
      </c>
      <c r="C14" s="3">
        <v>2.2916666666666669E-2</v>
      </c>
      <c r="D14" s="2" t="s">
        <v>392</v>
      </c>
    </row>
    <row r="15" spans="1:5" x14ac:dyDescent="0.35">
      <c r="A15" s="2" t="s">
        <v>354</v>
      </c>
      <c r="B15" s="2" t="s">
        <v>394</v>
      </c>
      <c r="C15" s="3">
        <v>2.0833333333333332E-2</v>
      </c>
      <c r="D15" s="2" t="s">
        <v>392</v>
      </c>
    </row>
    <row r="16" spans="1:5" x14ac:dyDescent="0.35">
      <c r="A16" s="2" t="s">
        <v>355</v>
      </c>
      <c r="B16" s="2" t="s">
        <v>394</v>
      </c>
      <c r="C16" s="3">
        <v>6.0416666666666667E-2</v>
      </c>
      <c r="D16" s="2" t="s">
        <v>392</v>
      </c>
    </row>
    <row r="17" spans="1:5" x14ac:dyDescent="0.35">
      <c r="A17" s="2" t="s">
        <v>356</v>
      </c>
      <c r="B17" s="2" t="s">
        <v>394</v>
      </c>
      <c r="C17" s="3">
        <v>1.1574074074074075E-2</v>
      </c>
      <c r="D17" s="2" t="s">
        <v>392</v>
      </c>
      <c r="E17" s="20" t="s">
        <v>789</v>
      </c>
    </row>
    <row r="18" spans="1:5" x14ac:dyDescent="0.35">
      <c r="A18" s="2" t="s">
        <v>357</v>
      </c>
      <c r="B18" s="2" t="s">
        <v>394</v>
      </c>
      <c r="C18" s="3">
        <v>1.0416666666666666E-2</v>
      </c>
      <c r="D18" s="2" t="s">
        <v>785</v>
      </c>
    </row>
    <row r="19" spans="1:5" x14ac:dyDescent="0.35">
      <c r="A19" s="2" t="s">
        <v>358</v>
      </c>
      <c r="B19" s="2" t="s">
        <v>394</v>
      </c>
      <c r="C19" s="3">
        <v>5.2083333333333336E-2</v>
      </c>
      <c r="D19" s="2" t="s">
        <v>785</v>
      </c>
      <c r="E19" s="20" t="s">
        <v>881</v>
      </c>
    </row>
    <row r="20" spans="1:5" x14ac:dyDescent="0.35">
      <c r="A20" s="2" t="s">
        <v>359</v>
      </c>
      <c r="B20" s="2" t="s">
        <v>394</v>
      </c>
      <c r="C20" s="3">
        <v>4.027777777777778E-2</v>
      </c>
      <c r="D20" s="2" t="s">
        <v>392</v>
      </c>
      <c r="E20" s="2" t="s">
        <v>711</v>
      </c>
    </row>
    <row r="21" spans="1:5" x14ac:dyDescent="0.35">
      <c r="A21" s="2" t="s">
        <v>360</v>
      </c>
      <c r="B21" s="2" t="s">
        <v>394</v>
      </c>
      <c r="C21" s="3">
        <v>1.0416666666666666E-2</v>
      </c>
      <c r="D21" s="2" t="s">
        <v>392</v>
      </c>
      <c r="E21" s="2" t="s">
        <v>1134</v>
      </c>
    </row>
    <row r="22" spans="1:5" x14ac:dyDescent="0.35">
      <c r="A22" s="2" t="s">
        <v>361</v>
      </c>
      <c r="B22" s="2" t="s">
        <v>394</v>
      </c>
      <c r="C22" s="3">
        <v>1.6666666666666666E-2</v>
      </c>
      <c r="D22" s="2" t="s">
        <v>392</v>
      </c>
    </row>
    <row r="23" spans="1:5" x14ac:dyDescent="0.35">
      <c r="A23" s="2" t="s">
        <v>362</v>
      </c>
      <c r="B23" s="2" t="s">
        <v>394</v>
      </c>
      <c r="C23" s="3">
        <v>1.0416666666666666E-2</v>
      </c>
      <c r="D23" s="2" t="s">
        <v>785</v>
      </c>
    </row>
    <row r="24" spans="1:5" x14ac:dyDescent="0.35">
      <c r="A24" s="2" t="s">
        <v>465</v>
      </c>
      <c r="B24" s="2" t="s">
        <v>394</v>
      </c>
      <c r="C24" s="3">
        <v>3.888888888888889E-2</v>
      </c>
      <c r="D24" s="2" t="s">
        <v>392</v>
      </c>
    </row>
    <row r="25" spans="1:5" x14ac:dyDescent="0.35">
      <c r="A25" s="2" t="s">
        <v>363</v>
      </c>
      <c r="B25" s="2" t="s">
        <v>394</v>
      </c>
      <c r="C25" s="3">
        <v>4.3750000000000004E-2</v>
      </c>
      <c r="D25" s="2" t="s">
        <v>392</v>
      </c>
      <c r="E25" s="2" t="s">
        <v>710</v>
      </c>
    </row>
    <row r="26" spans="1:5" x14ac:dyDescent="0.35">
      <c r="A26" s="2" t="s">
        <v>262</v>
      </c>
      <c r="B26" s="2" t="s">
        <v>394</v>
      </c>
      <c r="C26" s="3">
        <v>2.0833333333333332E-2</v>
      </c>
      <c r="D26" s="2" t="s">
        <v>392</v>
      </c>
    </row>
    <row r="27" spans="1:5" x14ac:dyDescent="0.35">
      <c r="A27" s="2" t="s">
        <v>364</v>
      </c>
      <c r="B27" s="2" t="s">
        <v>394</v>
      </c>
      <c r="C27" s="3">
        <v>1.0416666666666666E-2</v>
      </c>
      <c r="D27" s="2" t="s">
        <v>392</v>
      </c>
    </row>
    <row r="28" spans="1:5" x14ac:dyDescent="0.35">
      <c r="A28" s="2" t="s">
        <v>365</v>
      </c>
      <c r="B28" s="2" t="s">
        <v>394</v>
      </c>
      <c r="C28" s="3">
        <v>2.0833333333333332E-2</v>
      </c>
      <c r="D28" s="2" t="s">
        <v>392</v>
      </c>
    </row>
    <row r="29" spans="1:5" ht="29" x14ac:dyDescent="0.35">
      <c r="A29" s="2" t="s">
        <v>366</v>
      </c>
      <c r="B29" s="2" t="s">
        <v>394</v>
      </c>
      <c r="C29" s="3">
        <v>1.0416666666666666E-2</v>
      </c>
      <c r="D29" s="2" t="s">
        <v>392</v>
      </c>
      <c r="E29" s="20" t="s">
        <v>791</v>
      </c>
    </row>
    <row r="30" spans="1:5" x14ac:dyDescent="0.35">
      <c r="A30" s="2" t="s">
        <v>367</v>
      </c>
      <c r="B30" s="2" t="s">
        <v>394</v>
      </c>
      <c r="C30" s="3">
        <v>1.0416666666666666E-2</v>
      </c>
      <c r="D30" s="2" t="s">
        <v>392</v>
      </c>
    </row>
    <row r="31" spans="1:5" x14ac:dyDescent="0.35">
      <c r="A31" s="2" t="s">
        <v>368</v>
      </c>
      <c r="B31" s="2" t="s">
        <v>394</v>
      </c>
      <c r="C31" s="3">
        <v>7.5231481481481483E-2</v>
      </c>
      <c r="D31" s="2" t="s">
        <v>785</v>
      </c>
    </row>
    <row r="32" spans="1:5" x14ac:dyDescent="0.35">
      <c r="A32" s="2" t="s">
        <v>369</v>
      </c>
      <c r="B32" s="2" t="s">
        <v>394</v>
      </c>
      <c r="C32" s="3">
        <v>3.4722222222222224E-2</v>
      </c>
      <c r="D32" s="2" t="s">
        <v>392</v>
      </c>
    </row>
    <row r="33" spans="1:5" x14ac:dyDescent="0.35">
      <c r="A33" s="2" t="s">
        <v>370</v>
      </c>
      <c r="B33" s="2" t="s">
        <v>394</v>
      </c>
      <c r="C33" s="3">
        <v>1.3888888888888888E-2</v>
      </c>
      <c r="D33" s="2" t="s">
        <v>392</v>
      </c>
      <c r="E33" s="2" t="s">
        <v>712</v>
      </c>
    </row>
    <row r="34" spans="1:5" x14ac:dyDescent="0.35">
      <c r="A34" s="2" t="s">
        <v>275</v>
      </c>
      <c r="B34" s="2" t="s">
        <v>394</v>
      </c>
      <c r="C34" s="3">
        <v>1.0416666666666666E-2</v>
      </c>
      <c r="D34" s="2" t="s">
        <v>392</v>
      </c>
    </row>
    <row r="35" spans="1:5" x14ac:dyDescent="0.35">
      <c r="A35" s="2" t="s">
        <v>371</v>
      </c>
      <c r="B35" s="2" t="s">
        <v>394</v>
      </c>
      <c r="C35" s="3">
        <v>6.2499999999999995E-3</v>
      </c>
      <c r="D35" s="2" t="s">
        <v>392</v>
      </c>
      <c r="E35" s="2" t="s">
        <v>795</v>
      </c>
    </row>
    <row r="36" spans="1:5" x14ac:dyDescent="0.35">
      <c r="A36" s="2" t="s">
        <v>372</v>
      </c>
      <c r="B36" s="2" t="s">
        <v>394</v>
      </c>
      <c r="C36" s="3">
        <v>1.0416666666666666E-2</v>
      </c>
      <c r="D36" s="2" t="s">
        <v>392</v>
      </c>
      <c r="E36" s="2" t="s">
        <v>796</v>
      </c>
    </row>
    <row r="37" spans="1:5" x14ac:dyDescent="0.35">
      <c r="A37" s="2" t="s">
        <v>373</v>
      </c>
      <c r="B37" s="2" t="s">
        <v>394</v>
      </c>
      <c r="C37" s="3">
        <v>1.6666666666666666E-2</v>
      </c>
      <c r="D37" s="2" t="s">
        <v>392</v>
      </c>
    </row>
    <row r="38" spans="1:5" x14ac:dyDescent="0.35">
      <c r="A38" s="2" t="s">
        <v>374</v>
      </c>
      <c r="B38" s="2" t="s">
        <v>394</v>
      </c>
      <c r="C38" s="3">
        <v>1.0416666666666666E-2</v>
      </c>
      <c r="D38" s="2" t="s">
        <v>785</v>
      </c>
    </row>
    <row r="39" spans="1:5" x14ac:dyDescent="0.35">
      <c r="A39" s="2" t="s">
        <v>375</v>
      </c>
      <c r="B39" s="2" t="s">
        <v>394</v>
      </c>
      <c r="C39" s="3">
        <v>1.0416666666666666E-2</v>
      </c>
      <c r="D39" s="2" t="s">
        <v>392</v>
      </c>
      <c r="E39" s="2" t="s">
        <v>901</v>
      </c>
    </row>
    <row r="40" spans="1:5" x14ac:dyDescent="0.35">
      <c r="A40" s="2" t="s">
        <v>376</v>
      </c>
      <c r="B40" s="2" t="s">
        <v>394</v>
      </c>
      <c r="C40" s="3">
        <v>7.6388888888888895E-2</v>
      </c>
      <c r="D40" s="2" t="s">
        <v>392</v>
      </c>
      <c r="E40" s="2" t="s">
        <v>908</v>
      </c>
    </row>
    <row r="41" spans="1:5" x14ac:dyDescent="0.35">
      <c r="A41" s="2" t="s">
        <v>377</v>
      </c>
      <c r="B41" s="2" t="s">
        <v>394</v>
      </c>
      <c r="C41" s="3">
        <v>1.0416666666666666E-2</v>
      </c>
      <c r="D41" s="2" t="s">
        <v>785</v>
      </c>
      <c r="E41" s="2" t="s">
        <v>912</v>
      </c>
    </row>
    <row r="42" spans="1:5" x14ac:dyDescent="0.35">
      <c r="A42" s="2" t="s">
        <v>378</v>
      </c>
      <c r="B42" s="2" t="s">
        <v>394</v>
      </c>
      <c r="C42" s="3">
        <v>2.7083333333333334E-2</v>
      </c>
      <c r="D42" s="2" t="s">
        <v>392</v>
      </c>
      <c r="E42" s="2" t="s">
        <v>855</v>
      </c>
    </row>
    <row r="43" spans="1:5" x14ac:dyDescent="0.35">
      <c r="A43" s="2" t="s">
        <v>303</v>
      </c>
      <c r="B43" s="2" t="s">
        <v>394</v>
      </c>
      <c r="C43" s="3">
        <v>4.8611111111111112E-2</v>
      </c>
      <c r="D43" s="2" t="s">
        <v>392</v>
      </c>
    </row>
    <row r="44" spans="1:5" x14ac:dyDescent="0.35">
      <c r="A44" s="2" t="s">
        <v>379</v>
      </c>
      <c r="B44" s="2" t="s">
        <v>394</v>
      </c>
      <c r="C44" s="3">
        <v>8.3333333333333332E-3</v>
      </c>
      <c r="D44" s="2" t="s">
        <v>785</v>
      </c>
    </row>
    <row r="45" spans="1:5" x14ac:dyDescent="0.35">
      <c r="A45" s="2" t="s">
        <v>380</v>
      </c>
      <c r="B45" s="2" t="s">
        <v>394</v>
      </c>
      <c r="C45" s="3">
        <v>2.0833333333333333E-3</v>
      </c>
      <c r="D45" s="2" t="s">
        <v>392</v>
      </c>
    </row>
    <row r="46" spans="1:5" x14ac:dyDescent="0.35">
      <c r="A46" s="2" t="s">
        <v>381</v>
      </c>
      <c r="B46" s="2" t="s">
        <v>394</v>
      </c>
      <c r="C46" s="3">
        <v>3.5416666666666666E-2</v>
      </c>
      <c r="D46" s="2" t="s">
        <v>392</v>
      </c>
    </row>
    <row r="47" spans="1:5" x14ac:dyDescent="0.35">
      <c r="A47" s="2" t="s">
        <v>311</v>
      </c>
      <c r="B47" s="2" t="s">
        <v>394</v>
      </c>
      <c r="C47" s="3">
        <v>2.4999999999999998E-2</v>
      </c>
      <c r="D47" s="2" t="s">
        <v>392</v>
      </c>
    </row>
    <row r="48" spans="1:5" x14ac:dyDescent="0.35">
      <c r="A48" s="2" t="s">
        <v>382</v>
      </c>
      <c r="B48" s="2" t="s">
        <v>394</v>
      </c>
      <c r="C48" s="3">
        <v>1.4583333333333332E-2</v>
      </c>
      <c r="D48" s="2" t="s">
        <v>392</v>
      </c>
      <c r="E48" s="2" t="s">
        <v>901</v>
      </c>
    </row>
    <row r="49" spans="1:5" x14ac:dyDescent="0.35">
      <c r="A49" s="2" t="s">
        <v>383</v>
      </c>
      <c r="B49" s="2" t="s">
        <v>394</v>
      </c>
      <c r="C49" s="3">
        <v>1.2499999999999999E-2</v>
      </c>
      <c r="D49" s="2" t="s">
        <v>392</v>
      </c>
      <c r="E49" s="2" t="s">
        <v>900</v>
      </c>
    </row>
    <row r="50" spans="1:5" x14ac:dyDescent="0.35">
      <c r="A50" s="2" t="s">
        <v>384</v>
      </c>
      <c r="B50" s="2" t="s">
        <v>394</v>
      </c>
      <c r="C50" s="3">
        <v>6.25E-2</v>
      </c>
      <c r="D50" s="2" t="s">
        <v>392</v>
      </c>
    </row>
    <row r="51" spans="1:5" x14ac:dyDescent="0.35">
      <c r="A51" s="2" t="s">
        <v>385</v>
      </c>
      <c r="B51" s="2" t="s">
        <v>394</v>
      </c>
      <c r="C51" s="3">
        <v>2.0833333333333332E-2</v>
      </c>
      <c r="D51" s="2" t="s">
        <v>392</v>
      </c>
    </row>
    <row r="52" spans="1:5" x14ac:dyDescent="0.35">
      <c r="A52" s="2" t="s">
        <v>386</v>
      </c>
      <c r="B52" s="2" t="s">
        <v>394</v>
      </c>
      <c r="C52" s="3">
        <v>2.9166666666666664E-2</v>
      </c>
      <c r="D52" s="2" t="s">
        <v>392</v>
      </c>
    </row>
    <row r="53" spans="1:5" x14ac:dyDescent="0.35">
      <c r="A53" s="2" t="s">
        <v>387</v>
      </c>
      <c r="B53" s="2" t="s">
        <v>394</v>
      </c>
      <c r="C53" s="3">
        <v>1.6666666666666666E-2</v>
      </c>
      <c r="D53" s="2" t="s">
        <v>392</v>
      </c>
      <c r="E53" s="2" t="s">
        <v>709</v>
      </c>
    </row>
    <row r="54" spans="1:5" x14ac:dyDescent="0.35">
      <c r="A54" s="2" t="s">
        <v>388</v>
      </c>
      <c r="B54" s="2" t="s">
        <v>394</v>
      </c>
      <c r="C54" s="3">
        <v>2.314814814814815E-2</v>
      </c>
      <c r="D54" s="2" t="s">
        <v>392</v>
      </c>
      <c r="E54" s="2" t="s">
        <v>1243</v>
      </c>
    </row>
    <row r="55" spans="1:5" x14ac:dyDescent="0.35">
      <c r="A55" s="2" t="s">
        <v>389</v>
      </c>
      <c r="B55" s="2" t="s">
        <v>394</v>
      </c>
      <c r="C55" s="3">
        <v>4.3750000000000004E-2</v>
      </c>
      <c r="D55" s="2" t="s">
        <v>392</v>
      </c>
    </row>
    <row r="56" spans="1:5" x14ac:dyDescent="0.35">
      <c r="A56" s="2" t="s">
        <v>466</v>
      </c>
      <c r="B56" s="2" t="s">
        <v>394</v>
      </c>
      <c r="C56" s="3">
        <v>2.4999999999999998E-2</v>
      </c>
      <c r="D56" s="2" t="s">
        <v>785</v>
      </c>
      <c r="E56" s="101" t="s">
        <v>1235</v>
      </c>
    </row>
    <row r="57" spans="1:5" x14ac:dyDescent="0.35">
      <c r="A57" s="2" t="s">
        <v>467</v>
      </c>
      <c r="B57" s="2" t="s">
        <v>394</v>
      </c>
      <c r="C57" s="3">
        <v>2.4999999999999998E-2</v>
      </c>
      <c r="D57" s="2" t="s">
        <v>785</v>
      </c>
      <c r="E57" s="101"/>
    </row>
    <row r="58" spans="1:5" x14ac:dyDescent="0.35">
      <c r="A58" s="2" t="s">
        <v>468</v>
      </c>
      <c r="B58" s="2" t="s">
        <v>394</v>
      </c>
      <c r="C58" s="3">
        <v>2.4999999999999998E-2</v>
      </c>
      <c r="D58" s="2" t="s">
        <v>785</v>
      </c>
      <c r="E58" s="101"/>
    </row>
    <row r="59" spans="1:5" x14ac:dyDescent="0.35">
      <c r="A59" s="2" t="s">
        <v>469</v>
      </c>
      <c r="B59" s="2" t="s">
        <v>394</v>
      </c>
      <c r="C59" s="3">
        <v>2.4999999999999998E-2</v>
      </c>
      <c r="D59" s="2" t="s">
        <v>785</v>
      </c>
      <c r="E59" s="101" t="s">
        <v>880</v>
      </c>
    </row>
    <row r="60" spans="1:5" x14ac:dyDescent="0.35">
      <c r="A60" s="2" t="s">
        <v>470</v>
      </c>
      <c r="B60" s="2" t="s">
        <v>394</v>
      </c>
      <c r="C60" s="3">
        <v>2.4999999999999998E-2</v>
      </c>
      <c r="D60" s="2" t="s">
        <v>785</v>
      </c>
      <c r="E60" s="101"/>
    </row>
    <row r="61" spans="1:5" x14ac:dyDescent="0.35">
      <c r="A61" s="2" t="s">
        <v>471</v>
      </c>
      <c r="B61" s="2" t="s">
        <v>394</v>
      </c>
      <c r="C61" s="3">
        <v>2.4999999999999998E-2</v>
      </c>
      <c r="D61" s="2" t="s">
        <v>785</v>
      </c>
      <c r="E61" s="101"/>
    </row>
    <row r="62" spans="1:5" x14ac:dyDescent="0.35">
      <c r="A62" s="2" t="s">
        <v>390</v>
      </c>
      <c r="B62" s="2" t="s">
        <v>394</v>
      </c>
      <c r="C62" s="3">
        <v>5.4166666666666669E-2</v>
      </c>
      <c r="D62" s="2" t="s">
        <v>392</v>
      </c>
    </row>
  </sheetData>
  <mergeCells count="2">
    <mergeCell ref="E56:E58"/>
    <mergeCell ref="E59:E61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7107-A97F-4755-9782-F0306710CAE1}">
  <dimension ref="A1:D43"/>
  <sheetViews>
    <sheetView zoomScale="130" zoomScaleNormal="130" workbookViewId="0">
      <pane ySplit="1" topLeftCell="A2" activePane="bottomLeft" state="frozen"/>
      <selection pane="bottomLeft" activeCell="D8" sqref="D8"/>
    </sheetView>
  </sheetViews>
  <sheetFormatPr defaultColWidth="9.26953125" defaultRowHeight="14.5" x14ac:dyDescent="0.35"/>
  <cols>
    <col min="1" max="1" width="34.26953125" style="4" bestFit="1" customWidth="1"/>
    <col min="2" max="2" width="2.81640625" style="4" bestFit="1" customWidth="1"/>
    <col min="3" max="3" width="6.90625" style="5" bestFit="1" customWidth="1"/>
    <col min="4" max="4" width="85.7265625" style="4" customWidth="1"/>
    <col min="5" max="16384" width="9.26953125" style="4"/>
  </cols>
  <sheetData>
    <row r="1" spans="1:4" s="7" customFormat="1" x14ac:dyDescent="0.35">
      <c r="A1" s="16" t="s">
        <v>884</v>
      </c>
      <c r="B1" s="16"/>
      <c r="C1" s="17" t="s">
        <v>8</v>
      </c>
      <c r="D1" s="16" t="s">
        <v>885</v>
      </c>
    </row>
    <row r="2" spans="1:4" x14ac:dyDescent="0.35">
      <c r="A2" s="21" t="s">
        <v>472</v>
      </c>
      <c r="B2" s="21" t="s">
        <v>704</v>
      </c>
      <c r="C2" s="22">
        <v>7.9166666666666663E-2</v>
      </c>
      <c r="D2" s="23" t="s">
        <v>806</v>
      </c>
    </row>
    <row r="3" spans="1:4" x14ac:dyDescent="0.35">
      <c r="A3" s="21" t="s">
        <v>473</v>
      </c>
      <c r="B3" s="21" t="s">
        <v>704</v>
      </c>
      <c r="C3" s="22">
        <v>4.9999999999999996E-2</v>
      </c>
      <c r="D3" s="23" t="s">
        <v>872</v>
      </c>
    </row>
    <row r="4" spans="1:4" x14ac:dyDescent="0.35">
      <c r="A4" s="21" t="s">
        <v>474</v>
      </c>
      <c r="B4" s="21" t="s">
        <v>704</v>
      </c>
      <c r="C4" s="22">
        <v>2.9166666666666664E-2</v>
      </c>
      <c r="D4" s="23"/>
    </row>
    <row r="5" spans="1:4" x14ac:dyDescent="0.35">
      <c r="A5" s="21" t="s">
        <v>475</v>
      </c>
      <c r="B5" s="21" t="s">
        <v>704</v>
      </c>
      <c r="C5" s="22">
        <v>9.0277777777777776E-2</v>
      </c>
      <c r="D5" s="23" t="s">
        <v>873</v>
      </c>
    </row>
    <row r="6" spans="1:4" x14ac:dyDescent="0.35">
      <c r="A6" s="21" t="s">
        <v>476</v>
      </c>
      <c r="B6" s="21" t="s">
        <v>704</v>
      </c>
      <c r="C6" s="22">
        <v>7.5231481481481483E-2</v>
      </c>
      <c r="D6" s="23"/>
    </row>
    <row r="7" spans="1:4" x14ac:dyDescent="0.35">
      <c r="A7" s="21" t="s">
        <v>477</v>
      </c>
      <c r="B7" s="21" t="s">
        <v>704</v>
      </c>
      <c r="C7" s="22">
        <v>4.1666666666666664E-2</v>
      </c>
      <c r="D7" s="23"/>
    </row>
    <row r="8" spans="1:4" x14ac:dyDescent="0.35">
      <c r="A8" s="21" t="s">
        <v>502</v>
      </c>
      <c r="B8" s="21" t="s">
        <v>704</v>
      </c>
      <c r="C8" s="22">
        <v>4.1666666666666664E-2</v>
      </c>
      <c r="D8" s="23" t="s">
        <v>876</v>
      </c>
    </row>
    <row r="9" spans="1:4" x14ac:dyDescent="0.35">
      <c r="A9" s="21" t="s">
        <v>478</v>
      </c>
      <c r="B9" s="21" t="s">
        <v>704</v>
      </c>
      <c r="C9" s="22">
        <v>2.0833333333333332E-2</v>
      </c>
      <c r="D9" s="23"/>
    </row>
    <row r="10" spans="1:4" x14ac:dyDescent="0.35">
      <c r="A10" s="21" t="s">
        <v>479</v>
      </c>
      <c r="B10" s="21" t="s">
        <v>704</v>
      </c>
      <c r="C10" s="22">
        <v>0.11875000000000001</v>
      </c>
      <c r="D10" s="23" t="s">
        <v>875</v>
      </c>
    </row>
    <row r="11" spans="1:4" x14ac:dyDescent="0.35">
      <c r="A11" s="21" t="s">
        <v>480</v>
      </c>
      <c r="B11" s="21" t="s">
        <v>704</v>
      </c>
      <c r="C11" s="22">
        <v>4.1666666666666664E-2</v>
      </c>
      <c r="D11" s="23" t="s">
        <v>783</v>
      </c>
    </row>
    <row r="12" spans="1:4" x14ac:dyDescent="0.35">
      <c r="A12" s="21" t="s">
        <v>481</v>
      </c>
      <c r="B12" s="21" t="s">
        <v>704</v>
      </c>
      <c r="C12" s="22">
        <v>4.3750000000000004E-2</v>
      </c>
      <c r="D12" s="23"/>
    </row>
    <row r="13" spans="1:4" x14ac:dyDescent="0.35">
      <c r="A13" s="21" t="s">
        <v>482</v>
      </c>
      <c r="B13" s="21" t="s">
        <v>704</v>
      </c>
      <c r="C13" s="22">
        <v>8.4606481481481477E-2</v>
      </c>
      <c r="D13" s="23" t="s">
        <v>877</v>
      </c>
    </row>
    <row r="14" spans="1:4" x14ac:dyDescent="0.35">
      <c r="A14" s="21" t="s">
        <v>483</v>
      </c>
      <c r="B14" s="21" t="s">
        <v>704</v>
      </c>
      <c r="C14" s="22">
        <v>0.13344907407407408</v>
      </c>
      <c r="D14" s="23"/>
    </row>
    <row r="15" spans="1:4" x14ac:dyDescent="0.35">
      <c r="A15" s="21" t="s">
        <v>484</v>
      </c>
      <c r="B15" s="21" t="s">
        <v>704</v>
      </c>
      <c r="C15" s="22">
        <v>6.25E-2</v>
      </c>
      <c r="D15" s="23"/>
    </row>
    <row r="16" spans="1:4" x14ac:dyDescent="0.35">
      <c r="A16" s="21" t="s">
        <v>485</v>
      </c>
      <c r="B16" s="21" t="s">
        <v>704</v>
      </c>
      <c r="C16" s="22">
        <v>5.8333333333333327E-2</v>
      </c>
      <c r="D16" s="23" t="s">
        <v>792</v>
      </c>
    </row>
    <row r="17" spans="1:4" ht="29" x14ac:dyDescent="0.35">
      <c r="A17" s="21" t="s">
        <v>486</v>
      </c>
      <c r="B17" s="21" t="s">
        <v>704</v>
      </c>
      <c r="C17" s="22">
        <v>4.1666666666666664E-2</v>
      </c>
      <c r="D17" s="23" t="s">
        <v>1133</v>
      </c>
    </row>
    <row r="18" spans="1:4" x14ac:dyDescent="0.35">
      <c r="A18" s="21" t="s">
        <v>487</v>
      </c>
      <c r="B18" s="21" t="s">
        <v>704</v>
      </c>
      <c r="C18" s="22">
        <v>7.7083333333333337E-2</v>
      </c>
      <c r="D18" s="23" t="s">
        <v>849</v>
      </c>
    </row>
    <row r="19" spans="1:4" x14ac:dyDescent="0.35">
      <c r="A19" s="21" t="s">
        <v>488</v>
      </c>
      <c r="B19" s="21" t="s">
        <v>704</v>
      </c>
      <c r="C19" s="22">
        <v>3.8194444444444441E-2</v>
      </c>
      <c r="D19" s="23" t="s">
        <v>797</v>
      </c>
    </row>
    <row r="20" spans="1:4" x14ac:dyDescent="0.35">
      <c r="A20" s="21" t="s">
        <v>489</v>
      </c>
      <c r="B20" s="21" t="s">
        <v>704</v>
      </c>
      <c r="C20" s="22">
        <v>6.25E-2</v>
      </c>
      <c r="D20" s="23" t="s">
        <v>848</v>
      </c>
    </row>
    <row r="21" spans="1:4" x14ac:dyDescent="0.35">
      <c r="A21" s="21" t="s">
        <v>490</v>
      </c>
      <c r="B21" s="21" t="s">
        <v>704</v>
      </c>
      <c r="C21" s="22">
        <v>3.4722222222222224E-2</v>
      </c>
      <c r="D21" s="23" t="s">
        <v>1145</v>
      </c>
    </row>
    <row r="22" spans="1:4" x14ac:dyDescent="0.35">
      <c r="A22" s="21" t="s">
        <v>491</v>
      </c>
      <c r="B22" s="21" t="s">
        <v>704</v>
      </c>
      <c r="C22" s="22">
        <v>3.4722222222222224E-2</v>
      </c>
      <c r="D22" s="23" t="s">
        <v>799</v>
      </c>
    </row>
    <row r="23" spans="1:4" x14ac:dyDescent="0.35">
      <c r="A23" s="21" t="s">
        <v>492</v>
      </c>
      <c r="B23" s="21" t="s">
        <v>704</v>
      </c>
      <c r="C23" s="22">
        <v>6.0416666666666667E-2</v>
      </c>
      <c r="D23" s="23" t="s">
        <v>850</v>
      </c>
    </row>
    <row r="24" spans="1:4" x14ac:dyDescent="0.35">
      <c r="A24" s="21" t="s">
        <v>493</v>
      </c>
      <c r="B24" s="21" t="s">
        <v>704</v>
      </c>
      <c r="C24" s="22">
        <v>4.1666666666666664E-2</v>
      </c>
      <c r="D24" s="23" t="s">
        <v>802</v>
      </c>
    </row>
    <row r="25" spans="1:4" x14ac:dyDescent="0.35">
      <c r="A25" s="21" t="s">
        <v>494</v>
      </c>
      <c r="B25" s="21" t="s">
        <v>704</v>
      </c>
      <c r="C25" s="22">
        <v>6.25E-2</v>
      </c>
      <c r="D25" s="23" t="s">
        <v>847</v>
      </c>
    </row>
    <row r="26" spans="1:4" x14ac:dyDescent="0.35">
      <c r="A26" s="21" t="s">
        <v>495</v>
      </c>
      <c r="B26" s="21" t="s">
        <v>704</v>
      </c>
      <c r="C26" s="22">
        <v>4.7916666666666663E-2</v>
      </c>
      <c r="D26" s="23" t="s">
        <v>803</v>
      </c>
    </row>
    <row r="27" spans="1:4" ht="14.15" customHeight="1" x14ac:dyDescent="0.35">
      <c r="A27" s="21" t="s">
        <v>496</v>
      </c>
      <c r="B27" s="21" t="s">
        <v>704</v>
      </c>
      <c r="C27" s="22">
        <v>3.7499999999999999E-2</v>
      </c>
      <c r="D27" s="23" t="s">
        <v>856</v>
      </c>
    </row>
    <row r="28" spans="1:4" x14ac:dyDescent="0.35">
      <c r="A28" s="21" t="s">
        <v>497</v>
      </c>
      <c r="B28" s="21" t="s">
        <v>704</v>
      </c>
      <c r="C28" s="22">
        <v>6.0416666666666667E-2</v>
      </c>
      <c r="D28" s="23" t="s">
        <v>804</v>
      </c>
    </row>
    <row r="29" spans="1:4" ht="29" x14ac:dyDescent="0.35">
      <c r="A29" s="21" t="s">
        <v>498</v>
      </c>
      <c r="B29" s="21" t="s">
        <v>704</v>
      </c>
      <c r="C29" s="22">
        <v>3.9583333333333331E-2</v>
      </c>
      <c r="D29" s="23" t="s">
        <v>878</v>
      </c>
    </row>
    <row r="30" spans="1:4" x14ac:dyDescent="0.35">
      <c r="A30" s="21" t="s">
        <v>499</v>
      </c>
      <c r="B30" s="21" t="s">
        <v>704</v>
      </c>
      <c r="C30" s="22">
        <v>2.4999999999999998E-2</v>
      </c>
      <c r="D30" s="23"/>
    </row>
    <row r="31" spans="1:4" x14ac:dyDescent="0.35">
      <c r="A31" s="21" t="s">
        <v>500</v>
      </c>
      <c r="B31" s="21" t="s">
        <v>704</v>
      </c>
      <c r="C31" s="22">
        <v>3.125E-2</v>
      </c>
      <c r="D31" s="23"/>
    </row>
    <row r="32" spans="1:4" x14ac:dyDescent="0.35">
      <c r="A32" s="21" t="s">
        <v>501</v>
      </c>
      <c r="B32" s="21" t="s">
        <v>704</v>
      </c>
      <c r="C32" s="22">
        <v>4.1666666666666664E-2</v>
      </c>
      <c r="D32" s="23"/>
    </row>
    <row r="34" spans="1:1" x14ac:dyDescent="0.35">
      <c r="A34" s="7" t="s">
        <v>851</v>
      </c>
    </row>
    <row r="35" spans="1:1" x14ac:dyDescent="0.35">
      <c r="A35" s="7" t="s">
        <v>793</v>
      </c>
    </row>
    <row r="36" spans="1:1" x14ac:dyDescent="0.35">
      <c r="A36" s="7" t="s">
        <v>794</v>
      </c>
    </row>
    <row r="37" spans="1:1" x14ac:dyDescent="0.35">
      <c r="A37" s="7" t="s">
        <v>879</v>
      </c>
    </row>
    <row r="38" spans="1:1" x14ac:dyDescent="0.35">
      <c r="A38" s="7" t="s">
        <v>801</v>
      </c>
    </row>
    <row r="39" spans="1:1" x14ac:dyDescent="0.35">
      <c r="A39" s="7" t="s">
        <v>805</v>
      </c>
    </row>
    <row r="40" spans="1:1" x14ac:dyDescent="0.35">
      <c r="A40" s="7" t="s">
        <v>1138</v>
      </c>
    </row>
    <row r="41" spans="1:1" x14ac:dyDescent="0.35">
      <c r="A41" s="7" t="s">
        <v>846</v>
      </c>
    </row>
    <row r="42" spans="1:1" x14ac:dyDescent="0.35">
      <c r="A42" s="7" t="s">
        <v>911</v>
      </c>
    </row>
    <row r="43" spans="1:1" x14ac:dyDescent="0.35">
      <c r="A43" s="7" t="s">
        <v>1139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3A4-FC8E-485E-A22A-7410EFB08020}">
  <dimension ref="A1:D197"/>
  <sheetViews>
    <sheetView zoomScale="115" zoomScaleNormal="115" workbookViewId="0">
      <pane ySplit="1" topLeftCell="A67" activePane="bottomLeft" state="frozen"/>
      <selection pane="bottomLeft" activeCell="D78" sqref="D78"/>
    </sheetView>
  </sheetViews>
  <sheetFormatPr defaultColWidth="9.26953125" defaultRowHeight="14.5" x14ac:dyDescent="0.35"/>
  <cols>
    <col min="1" max="1" width="33" style="25" bestFit="1" customWidth="1"/>
    <col min="2" max="2" width="4.7265625" style="25" bestFit="1" customWidth="1"/>
    <col min="3" max="3" width="9.26953125" style="68"/>
    <col min="4" max="4" width="59.7265625" style="26" customWidth="1"/>
    <col min="5" max="16384" width="9.26953125" style="25"/>
  </cols>
  <sheetData>
    <row r="1" spans="1:4" x14ac:dyDescent="0.35">
      <c r="A1" s="24" t="s">
        <v>514</v>
      </c>
      <c r="C1" s="67"/>
    </row>
    <row r="2" spans="1:4" x14ac:dyDescent="0.35">
      <c r="A2" s="25" t="s">
        <v>515</v>
      </c>
      <c r="B2" s="25" t="s">
        <v>708</v>
      </c>
      <c r="C2" s="69">
        <v>2.0833333333333332E-2</v>
      </c>
      <c r="D2" s="26" t="s">
        <v>964</v>
      </c>
    </row>
    <row r="3" spans="1:4" ht="29" x14ac:dyDescent="0.35">
      <c r="A3" s="25" t="s">
        <v>516</v>
      </c>
      <c r="B3" s="25" t="s">
        <v>708</v>
      </c>
      <c r="C3" s="69">
        <v>1.6666666666666666E-2</v>
      </c>
      <c r="D3" s="26" t="s">
        <v>965</v>
      </c>
    </row>
    <row r="4" spans="1:4" x14ac:dyDescent="0.35">
      <c r="A4" s="25" t="s">
        <v>517</v>
      </c>
      <c r="B4" s="25" t="s">
        <v>708</v>
      </c>
      <c r="C4" s="69">
        <v>2.0833333333333332E-2</v>
      </c>
      <c r="D4" s="26" t="s">
        <v>968</v>
      </c>
    </row>
    <row r="5" spans="1:4" x14ac:dyDescent="0.35">
      <c r="A5" s="25" t="s">
        <v>518</v>
      </c>
      <c r="B5" s="25" t="s">
        <v>708</v>
      </c>
      <c r="C5" s="69">
        <v>3.4722222222222224E-2</v>
      </c>
      <c r="D5" s="26" t="s">
        <v>966</v>
      </c>
    </row>
    <row r="6" spans="1:4" x14ac:dyDescent="0.35">
      <c r="A6" s="25" t="s">
        <v>519</v>
      </c>
      <c r="B6" s="25" t="s">
        <v>708</v>
      </c>
      <c r="C6" s="69">
        <v>3.4722222222222224E-2</v>
      </c>
      <c r="D6" s="26" t="s">
        <v>967</v>
      </c>
    </row>
    <row r="7" spans="1:4" x14ac:dyDescent="0.35">
      <c r="A7" s="25" t="s">
        <v>520</v>
      </c>
      <c r="B7" s="25" t="s">
        <v>708</v>
      </c>
      <c r="C7" s="69">
        <v>6.458333333333334E-2</v>
      </c>
      <c r="D7" s="26" t="s">
        <v>969</v>
      </c>
    </row>
    <row r="8" spans="1:4" x14ac:dyDescent="0.35">
      <c r="A8" s="25" t="s">
        <v>521</v>
      </c>
      <c r="B8" s="25" t="s">
        <v>708</v>
      </c>
      <c r="C8" s="69">
        <v>5.6250000000000001E-2</v>
      </c>
      <c r="D8" s="26" t="s">
        <v>969</v>
      </c>
    </row>
    <row r="9" spans="1:4" x14ac:dyDescent="0.35">
      <c r="A9" s="25" t="s">
        <v>522</v>
      </c>
      <c r="B9" s="25" t="s">
        <v>708</v>
      </c>
      <c r="C9" s="69">
        <v>1.8749999999999999E-2</v>
      </c>
      <c r="D9" s="26" t="s">
        <v>909</v>
      </c>
    </row>
    <row r="10" spans="1:4" x14ac:dyDescent="0.35">
      <c r="A10" s="25" t="s">
        <v>523</v>
      </c>
      <c r="B10" s="25" t="s">
        <v>708</v>
      </c>
      <c r="C10" s="69">
        <v>2.4305555555555556E-2</v>
      </c>
      <c r="D10" s="26" t="s">
        <v>970</v>
      </c>
    </row>
    <row r="11" spans="1:4" x14ac:dyDescent="0.35">
      <c r="A11" s="25" t="s">
        <v>524</v>
      </c>
      <c r="B11" s="25" t="s">
        <v>708</v>
      </c>
      <c r="C11" s="69">
        <v>6.0416666666666667E-2</v>
      </c>
    </row>
    <row r="12" spans="1:4" x14ac:dyDescent="0.35">
      <c r="A12" s="25" t="s">
        <v>525</v>
      </c>
      <c r="B12" s="25" t="s">
        <v>708</v>
      </c>
      <c r="C12" s="69">
        <v>8.6805555555555559E-3</v>
      </c>
    </row>
    <row r="13" spans="1:4" x14ac:dyDescent="0.35">
      <c r="A13" s="25" t="s">
        <v>526</v>
      </c>
      <c r="B13" s="25" t="s">
        <v>708</v>
      </c>
      <c r="C13" s="69">
        <v>1.0416666666666666E-2</v>
      </c>
    </row>
    <row r="14" spans="1:4" x14ac:dyDescent="0.35">
      <c r="A14" s="25" t="s">
        <v>527</v>
      </c>
      <c r="B14" s="25" t="s">
        <v>708</v>
      </c>
      <c r="C14" s="69">
        <v>5.4166666666666669E-2</v>
      </c>
      <c r="D14" s="26" t="s">
        <v>971</v>
      </c>
    </row>
    <row r="15" spans="1:4" x14ac:dyDescent="0.35">
      <c r="A15" s="25" t="s">
        <v>528</v>
      </c>
      <c r="B15" s="25" t="s">
        <v>708</v>
      </c>
      <c r="C15" s="69">
        <v>8.2638888888888887E-2</v>
      </c>
    </row>
    <row r="16" spans="1:4" x14ac:dyDescent="0.35">
      <c r="A16" s="25" t="s">
        <v>529</v>
      </c>
      <c r="B16" s="25" t="s">
        <v>708</v>
      </c>
      <c r="C16" s="69">
        <v>7.6388888888888895E-2</v>
      </c>
    </row>
    <row r="17" spans="1:4" x14ac:dyDescent="0.35">
      <c r="A17" s="25" t="s">
        <v>530</v>
      </c>
      <c r="B17" s="25" t="s">
        <v>708</v>
      </c>
      <c r="C17" s="69">
        <v>2.2916666666666669E-2</v>
      </c>
      <c r="D17" s="26" t="s">
        <v>972</v>
      </c>
    </row>
    <row r="18" spans="1:4" x14ac:dyDescent="0.35">
      <c r="A18" s="25" t="s">
        <v>531</v>
      </c>
      <c r="B18" s="25" t="s">
        <v>708</v>
      </c>
      <c r="C18" s="69">
        <v>8.3333333333333329E-2</v>
      </c>
      <c r="D18" s="26" t="s">
        <v>973</v>
      </c>
    </row>
    <row r="19" spans="1:4" x14ac:dyDescent="0.35">
      <c r="A19" s="25" t="s">
        <v>532</v>
      </c>
      <c r="B19" s="25" t="s">
        <v>708</v>
      </c>
      <c r="C19" s="69">
        <v>5.8333333333333327E-2</v>
      </c>
      <c r="D19" s="26" t="s">
        <v>973</v>
      </c>
    </row>
    <row r="20" spans="1:4" x14ac:dyDescent="0.35">
      <c r="A20" s="25" t="s">
        <v>533</v>
      </c>
      <c r="B20" s="25" t="s">
        <v>708</v>
      </c>
      <c r="C20" s="69">
        <v>9.0277777777777776E-2</v>
      </c>
      <c r="D20" s="26" t="s">
        <v>871</v>
      </c>
    </row>
    <row r="21" spans="1:4" x14ac:dyDescent="0.35">
      <c r="A21" s="25" t="s">
        <v>534</v>
      </c>
      <c r="B21" s="25" t="s">
        <v>708</v>
      </c>
      <c r="C21" s="69">
        <v>0.1076388888888889</v>
      </c>
      <c r="D21" s="26" t="s">
        <v>871</v>
      </c>
    </row>
    <row r="22" spans="1:4" x14ac:dyDescent="0.35">
      <c r="A22" s="25" t="s">
        <v>535</v>
      </c>
      <c r="B22" s="25" t="s">
        <v>708</v>
      </c>
      <c r="C22" s="69">
        <v>6.25E-2</v>
      </c>
      <c r="D22" s="26" t="s">
        <v>871</v>
      </c>
    </row>
    <row r="23" spans="1:4" x14ac:dyDescent="0.35">
      <c r="A23" s="25" t="s">
        <v>536</v>
      </c>
      <c r="B23" s="25" t="s">
        <v>708</v>
      </c>
      <c r="C23" s="69">
        <v>4.5833333333333337E-2</v>
      </c>
      <c r="D23" s="26" t="s">
        <v>974</v>
      </c>
    </row>
    <row r="24" spans="1:4" x14ac:dyDescent="0.35">
      <c r="A24" s="25" t="s">
        <v>681</v>
      </c>
      <c r="B24" s="25" t="s">
        <v>708</v>
      </c>
      <c r="C24" s="69">
        <v>2.7083333333333334E-2</v>
      </c>
      <c r="D24" s="26" t="s">
        <v>974</v>
      </c>
    </row>
    <row r="25" spans="1:4" ht="29" x14ac:dyDescent="0.35">
      <c r="A25" s="25" t="s">
        <v>537</v>
      </c>
      <c r="B25" s="25" t="s">
        <v>708</v>
      </c>
      <c r="C25" s="69">
        <v>2.0833333333333332E-2</v>
      </c>
      <c r="D25" s="26" t="s">
        <v>975</v>
      </c>
    </row>
    <row r="26" spans="1:4" x14ac:dyDescent="0.35">
      <c r="A26" s="25" t="s">
        <v>538</v>
      </c>
      <c r="B26" s="25" t="s">
        <v>708</v>
      </c>
      <c r="C26" s="69">
        <v>4.5833333333333337E-2</v>
      </c>
      <c r="D26" s="26" t="s">
        <v>976</v>
      </c>
    </row>
    <row r="27" spans="1:4" x14ac:dyDescent="0.35">
      <c r="A27" s="25" t="s">
        <v>539</v>
      </c>
      <c r="B27" s="25" t="s">
        <v>708</v>
      </c>
      <c r="C27" s="69">
        <v>2.2916666666666669E-2</v>
      </c>
      <c r="D27" s="26" t="s">
        <v>898</v>
      </c>
    </row>
    <row r="28" spans="1:4" x14ac:dyDescent="0.35">
      <c r="A28" s="25" t="s">
        <v>353</v>
      </c>
      <c r="B28" s="25" t="s">
        <v>708</v>
      </c>
      <c r="C28" s="69">
        <v>2.2916666666666669E-2</v>
      </c>
    </row>
    <row r="29" spans="1:4" x14ac:dyDescent="0.35">
      <c r="A29" s="25" t="s">
        <v>540</v>
      </c>
      <c r="B29" s="25" t="s">
        <v>708</v>
      </c>
      <c r="C29" s="69">
        <v>6.6666666666666666E-2</v>
      </c>
      <c r="D29" s="26" t="s">
        <v>787</v>
      </c>
    </row>
    <row r="30" spans="1:4" x14ac:dyDescent="0.35">
      <c r="A30" s="25" t="s">
        <v>541</v>
      </c>
      <c r="B30" s="25" t="s">
        <v>708</v>
      </c>
      <c r="C30" s="69">
        <v>7.0833333333333331E-2</v>
      </c>
      <c r="D30" s="26" t="s">
        <v>787</v>
      </c>
    </row>
    <row r="31" spans="1:4" ht="29" x14ac:dyDescent="0.35">
      <c r="A31" s="25" t="s">
        <v>542</v>
      </c>
      <c r="B31" s="25" t="s">
        <v>708</v>
      </c>
      <c r="C31" s="69">
        <v>3.1828703703703706E-2</v>
      </c>
      <c r="D31" s="26" t="s">
        <v>977</v>
      </c>
    </row>
    <row r="32" spans="1:4" x14ac:dyDescent="0.35">
      <c r="A32" s="25" t="s">
        <v>543</v>
      </c>
      <c r="B32" s="25" t="s">
        <v>708</v>
      </c>
      <c r="C32" s="69">
        <v>6.1805555555555558E-2</v>
      </c>
      <c r="D32" s="26" t="s">
        <v>978</v>
      </c>
    </row>
    <row r="33" spans="1:4" x14ac:dyDescent="0.35">
      <c r="A33" s="25" t="s">
        <v>544</v>
      </c>
      <c r="B33" s="25" t="s">
        <v>708</v>
      </c>
      <c r="C33" s="69">
        <v>9.9999999999999992E-2</v>
      </c>
      <c r="D33" s="26" t="s">
        <v>978</v>
      </c>
    </row>
    <row r="34" spans="1:4" ht="29" x14ac:dyDescent="0.35">
      <c r="A34" s="25" t="s">
        <v>545</v>
      </c>
      <c r="B34" s="25" t="s">
        <v>708</v>
      </c>
      <c r="C34" s="69">
        <v>0.11458333333333333</v>
      </c>
      <c r="D34" s="26" t="s">
        <v>979</v>
      </c>
    </row>
    <row r="35" spans="1:4" ht="29" x14ac:dyDescent="0.35">
      <c r="A35" s="25" t="s">
        <v>546</v>
      </c>
      <c r="B35" s="25" t="s">
        <v>708</v>
      </c>
      <c r="C35" s="69">
        <v>3.4722222222222224E-2</v>
      </c>
      <c r="D35" s="26" t="s">
        <v>980</v>
      </c>
    </row>
    <row r="36" spans="1:4" x14ac:dyDescent="0.35">
      <c r="A36" s="25" t="s">
        <v>682</v>
      </c>
      <c r="B36" s="25" t="s">
        <v>708</v>
      </c>
      <c r="C36" s="69">
        <v>3.888888888888889E-2</v>
      </c>
      <c r="D36" s="26" t="s">
        <v>981</v>
      </c>
    </row>
    <row r="37" spans="1:4" x14ac:dyDescent="0.35">
      <c r="A37" s="25" t="s">
        <v>683</v>
      </c>
      <c r="B37" s="25" t="s">
        <v>708</v>
      </c>
      <c r="C37" s="69">
        <v>3.888888888888889E-2</v>
      </c>
      <c r="D37" s="26" t="s">
        <v>981</v>
      </c>
    </row>
    <row r="38" spans="1:4" x14ac:dyDescent="0.35">
      <c r="A38" s="25" t="s">
        <v>547</v>
      </c>
      <c r="B38" s="25" t="s">
        <v>708</v>
      </c>
      <c r="C38" s="69">
        <v>3.5416666666666666E-2</v>
      </c>
      <c r="D38" s="26" t="s">
        <v>982</v>
      </c>
    </row>
    <row r="39" spans="1:4" x14ac:dyDescent="0.35">
      <c r="A39" s="25" t="s">
        <v>548</v>
      </c>
      <c r="B39" s="25" t="s">
        <v>708</v>
      </c>
      <c r="C39" s="69">
        <v>2.0833333333333332E-2</v>
      </c>
      <c r="D39" s="26" t="s">
        <v>983</v>
      </c>
    </row>
    <row r="40" spans="1:4" x14ac:dyDescent="0.35">
      <c r="A40" s="25" t="s">
        <v>549</v>
      </c>
      <c r="B40" s="25" t="s">
        <v>708</v>
      </c>
      <c r="C40" s="69">
        <v>2.0833333333333332E-2</v>
      </c>
      <c r="D40" s="26" t="s">
        <v>984</v>
      </c>
    </row>
    <row r="41" spans="1:4" x14ac:dyDescent="0.35">
      <c r="A41" s="25" t="s">
        <v>550</v>
      </c>
      <c r="B41" s="25" t="s">
        <v>708</v>
      </c>
      <c r="C41" s="69">
        <v>3.1944444444444449E-2</v>
      </c>
      <c r="D41" s="26" t="s">
        <v>985</v>
      </c>
    </row>
    <row r="42" spans="1:4" x14ac:dyDescent="0.35">
      <c r="A42" s="25" t="s">
        <v>551</v>
      </c>
      <c r="B42" s="25" t="s">
        <v>708</v>
      </c>
      <c r="C42" s="69">
        <v>6.25E-2</v>
      </c>
    </row>
    <row r="43" spans="1:4" x14ac:dyDescent="0.35">
      <c r="A43" s="25" t="s">
        <v>552</v>
      </c>
      <c r="B43" s="25" t="s">
        <v>708</v>
      </c>
      <c r="C43" s="69">
        <v>4.9999999999999996E-2</v>
      </c>
    </row>
    <row r="44" spans="1:4" x14ac:dyDescent="0.35">
      <c r="A44" s="25" t="s">
        <v>553</v>
      </c>
      <c r="B44" s="25" t="s">
        <v>708</v>
      </c>
      <c r="C44" s="69">
        <v>6.25E-2</v>
      </c>
      <c r="D44" s="26" t="s">
        <v>986</v>
      </c>
    </row>
    <row r="45" spans="1:4" x14ac:dyDescent="0.35">
      <c r="A45" s="25" t="s">
        <v>554</v>
      </c>
      <c r="B45" s="25" t="s">
        <v>708</v>
      </c>
      <c r="C45" s="69">
        <v>6.9444444444444434E-2</v>
      </c>
    </row>
    <row r="46" spans="1:4" x14ac:dyDescent="0.35">
      <c r="A46" s="25" t="s">
        <v>555</v>
      </c>
      <c r="B46" s="25" t="s">
        <v>708</v>
      </c>
      <c r="C46" s="69">
        <v>3.4027777777777775E-2</v>
      </c>
      <c r="D46" s="26" t="s">
        <v>987</v>
      </c>
    </row>
    <row r="47" spans="1:4" x14ac:dyDescent="0.35">
      <c r="A47" s="25" t="s">
        <v>556</v>
      </c>
      <c r="B47" s="25" t="s">
        <v>708</v>
      </c>
      <c r="C47" s="69">
        <v>4.5138888888888888E-2</v>
      </c>
    </row>
    <row r="48" spans="1:4" x14ac:dyDescent="0.35">
      <c r="A48" s="25" t="s">
        <v>557</v>
      </c>
      <c r="B48" s="25" t="s">
        <v>708</v>
      </c>
      <c r="C48" s="69">
        <v>2.7083333333333334E-2</v>
      </c>
      <c r="D48" s="26" t="s">
        <v>988</v>
      </c>
    </row>
    <row r="49" spans="1:4" x14ac:dyDescent="0.35">
      <c r="A49" s="25" t="s">
        <v>558</v>
      </c>
      <c r="B49" s="25" t="s">
        <v>708</v>
      </c>
      <c r="C49" s="69">
        <v>2.0833333333333332E-2</v>
      </c>
      <c r="D49" s="26" t="s">
        <v>989</v>
      </c>
    </row>
    <row r="50" spans="1:4" x14ac:dyDescent="0.35">
      <c r="A50" s="25" t="s">
        <v>559</v>
      </c>
      <c r="B50" s="25" t="s">
        <v>708</v>
      </c>
      <c r="C50" s="69">
        <v>7.4999999999999997E-2</v>
      </c>
      <c r="D50" s="26" t="s">
        <v>990</v>
      </c>
    </row>
    <row r="51" spans="1:4" x14ac:dyDescent="0.35">
      <c r="A51" s="25" t="s">
        <v>560</v>
      </c>
      <c r="B51" s="25" t="s">
        <v>708</v>
      </c>
      <c r="C51" s="69">
        <v>4.3750000000000004E-2</v>
      </c>
      <c r="D51" s="26" t="s">
        <v>990</v>
      </c>
    </row>
    <row r="52" spans="1:4" x14ac:dyDescent="0.35">
      <c r="A52" s="25" t="s">
        <v>561</v>
      </c>
      <c r="B52" s="25" t="s">
        <v>708</v>
      </c>
      <c r="C52" s="69">
        <v>7.2916666666666671E-2</v>
      </c>
      <c r="D52" s="26" t="s">
        <v>991</v>
      </c>
    </row>
    <row r="53" spans="1:4" x14ac:dyDescent="0.35">
      <c r="A53" s="25" t="s">
        <v>562</v>
      </c>
      <c r="B53" s="25" t="s">
        <v>708</v>
      </c>
      <c r="C53" s="69">
        <v>5.0694444444444452E-2</v>
      </c>
      <c r="D53" s="26" t="s">
        <v>1135</v>
      </c>
    </row>
    <row r="54" spans="1:4" x14ac:dyDescent="0.35">
      <c r="A54" s="25" t="s">
        <v>563</v>
      </c>
      <c r="B54" s="25" t="s">
        <v>708</v>
      </c>
      <c r="C54" s="69">
        <v>4.3750000000000004E-2</v>
      </c>
      <c r="D54" s="26" t="s">
        <v>992</v>
      </c>
    </row>
    <row r="55" spans="1:4" x14ac:dyDescent="0.35">
      <c r="A55" s="25" t="s">
        <v>564</v>
      </c>
      <c r="B55" s="25" t="s">
        <v>708</v>
      </c>
      <c r="C55" s="69">
        <v>9.2361111111111116E-2</v>
      </c>
      <c r="D55" s="26" t="s">
        <v>993</v>
      </c>
    </row>
    <row r="56" spans="1:4" x14ac:dyDescent="0.35">
      <c r="A56" s="25" t="s">
        <v>565</v>
      </c>
      <c r="B56" s="25" t="s">
        <v>708</v>
      </c>
      <c r="C56" s="69">
        <v>9.375E-2</v>
      </c>
      <c r="D56" s="26" t="s">
        <v>993</v>
      </c>
    </row>
    <row r="57" spans="1:4" x14ac:dyDescent="0.35">
      <c r="A57" s="25" t="s">
        <v>566</v>
      </c>
      <c r="B57" s="25" t="s">
        <v>708</v>
      </c>
      <c r="C57" s="69">
        <v>3.888888888888889E-2</v>
      </c>
      <c r="D57" s="26" t="s">
        <v>993</v>
      </c>
    </row>
    <row r="58" spans="1:4" x14ac:dyDescent="0.35">
      <c r="A58" s="25" t="s">
        <v>567</v>
      </c>
      <c r="B58" s="25" t="s">
        <v>708</v>
      </c>
      <c r="C58" s="69">
        <v>3.4722222222222224E-2</v>
      </c>
      <c r="D58" s="26" t="s">
        <v>994</v>
      </c>
    </row>
    <row r="59" spans="1:4" x14ac:dyDescent="0.35">
      <c r="A59" s="25" t="s">
        <v>568</v>
      </c>
      <c r="B59" s="25" t="s">
        <v>708</v>
      </c>
      <c r="C59" s="69">
        <v>3.4722222222222224E-2</v>
      </c>
      <c r="D59" s="26" t="s">
        <v>995</v>
      </c>
    </row>
    <row r="60" spans="1:4" x14ac:dyDescent="0.35">
      <c r="A60" s="25" t="s">
        <v>569</v>
      </c>
      <c r="B60" s="25" t="s">
        <v>708</v>
      </c>
      <c r="C60" s="69">
        <v>2.7083333333333334E-2</v>
      </c>
      <c r="D60" s="26" t="s">
        <v>996</v>
      </c>
    </row>
    <row r="61" spans="1:4" x14ac:dyDescent="0.35">
      <c r="A61" s="25" t="s">
        <v>570</v>
      </c>
      <c r="B61" s="25" t="s">
        <v>708</v>
      </c>
      <c r="C61" s="69">
        <v>3.125E-2</v>
      </c>
      <c r="D61" s="26" t="s">
        <v>997</v>
      </c>
    </row>
    <row r="62" spans="1:4" x14ac:dyDescent="0.35">
      <c r="A62" s="25" t="s">
        <v>571</v>
      </c>
      <c r="B62" s="25" t="s">
        <v>708</v>
      </c>
      <c r="C62" s="69">
        <v>4.3750000000000004E-2</v>
      </c>
    </row>
    <row r="63" spans="1:4" x14ac:dyDescent="0.35">
      <c r="A63" s="25" t="s">
        <v>572</v>
      </c>
      <c r="B63" s="25" t="s">
        <v>708</v>
      </c>
      <c r="C63" s="69">
        <v>4.5833333333333337E-2</v>
      </c>
      <c r="D63" s="26" t="s">
        <v>998</v>
      </c>
    </row>
    <row r="64" spans="1:4" x14ac:dyDescent="0.35">
      <c r="A64" s="25" t="s">
        <v>573</v>
      </c>
      <c r="B64" s="25" t="s">
        <v>708</v>
      </c>
      <c r="C64" s="69">
        <v>8.7500000000000008E-2</v>
      </c>
      <c r="D64" s="26" t="s">
        <v>999</v>
      </c>
    </row>
    <row r="65" spans="1:4" ht="29" x14ac:dyDescent="0.35">
      <c r="A65" s="25" t="s">
        <v>574</v>
      </c>
      <c r="B65" s="25" t="s">
        <v>708</v>
      </c>
      <c r="C65" s="69">
        <v>7.7083333333333337E-2</v>
      </c>
      <c r="D65" s="26" t="s">
        <v>1000</v>
      </c>
    </row>
    <row r="66" spans="1:4" ht="43.5" x14ac:dyDescent="0.35">
      <c r="A66" s="25" t="s">
        <v>575</v>
      </c>
      <c r="B66" s="25" t="s">
        <v>708</v>
      </c>
      <c r="C66" s="69">
        <v>3.5416666666666666E-2</v>
      </c>
      <c r="D66" s="26" t="s">
        <v>1001</v>
      </c>
    </row>
    <row r="67" spans="1:4" ht="43.5" x14ac:dyDescent="0.35">
      <c r="A67" s="25" t="s">
        <v>576</v>
      </c>
      <c r="B67" s="25" t="s">
        <v>708</v>
      </c>
      <c r="C67" s="69">
        <v>4.9999999999999996E-2</v>
      </c>
      <c r="D67" s="26" t="s">
        <v>1001</v>
      </c>
    </row>
    <row r="68" spans="1:4" ht="29" x14ac:dyDescent="0.35">
      <c r="A68" s="25" t="s">
        <v>577</v>
      </c>
      <c r="B68" s="25" t="s">
        <v>708</v>
      </c>
      <c r="C68" s="69">
        <v>3.7499999999999999E-2</v>
      </c>
      <c r="D68" s="26" t="s">
        <v>1002</v>
      </c>
    </row>
    <row r="69" spans="1:4" ht="43.5" x14ac:dyDescent="0.35">
      <c r="A69" s="25" t="s">
        <v>578</v>
      </c>
      <c r="B69" s="25" t="s">
        <v>708</v>
      </c>
      <c r="C69" s="69">
        <v>2.0833333333333332E-2</v>
      </c>
      <c r="D69" s="26" t="s">
        <v>1003</v>
      </c>
    </row>
    <row r="70" spans="1:4" x14ac:dyDescent="0.35">
      <c r="A70" s="25" t="s">
        <v>579</v>
      </c>
      <c r="B70" s="25" t="s">
        <v>708</v>
      </c>
      <c r="C70" s="69">
        <v>4.7916666666666663E-2</v>
      </c>
      <c r="D70" s="26" t="s">
        <v>1004</v>
      </c>
    </row>
    <row r="71" spans="1:4" ht="29" x14ac:dyDescent="0.35">
      <c r="A71" s="25" t="s">
        <v>580</v>
      </c>
      <c r="B71" s="25" t="s">
        <v>708</v>
      </c>
      <c r="C71" s="69">
        <v>2.0833333333333332E-2</v>
      </c>
      <c r="D71" s="26" t="s">
        <v>1006</v>
      </c>
    </row>
    <row r="72" spans="1:4" x14ac:dyDescent="0.35">
      <c r="A72" s="25" t="s">
        <v>581</v>
      </c>
      <c r="B72" s="25" t="s">
        <v>708</v>
      </c>
      <c r="C72" s="69">
        <v>2.0833333333333332E-2</v>
      </c>
      <c r="D72" s="26" t="s">
        <v>1007</v>
      </c>
    </row>
    <row r="73" spans="1:4" x14ac:dyDescent="0.35">
      <c r="A73" s="25" t="s">
        <v>582</v>
      </c>
      <c r="B73" s="25" t="s">
        <v>708</v>
      </c>
      <c r="C73" s="69">
        <v>4.3750000000000004E-2</v>
      </c>
      <c r="D73" s="26" t="s">
        <v>1008</v>
      </c>
    </row>
    <row r="74" spans="1:4" x14ac:dyDescent="0.35">
      <c r="A74" s="25" t="s">
        <v>583</v>
      </c>
      <c r="B74" s="25" t="s">
        <v>708</v>
      </c>
      <c r="C74" s="69">
        <v>4.4444444444444446E-2</v>
      </c>
      <c r="D74" s="26" t="s">
        <v>1008</v>
      </c>
    </row>
    <row r="75" spans="1:4" x14ac:dyDescent="0.35">
      <c r="A75" s="25" t="s">
        <v>584</v>
      </c>
      <c r="B75" s="25" t="s">
        <v>708</v>
      </c>
      <c r="C75" s="69">
        <v>2.0833333333333332E-2</v>
      </c>
      <c r="D75" s="71" t="s">
        <v>1009</v>
      </c>
    </row>
    <row r="76" spans="1:4" x14ac:dyDescent="0.35">
      <c r="A76" s="25" t="s">
        <v>585</v>
      </c>
      <c r="B76" s="25" t="s">
        <v>708</v>
      </c>
      <c r="C76" s="69">
        <v>2.2916666666666669E-2</v>
      </c>
      <c r="D76" s="26" t="s">
        <v>1010</v>
      </c>
    </row>
    <row r="77" spans="1:4" x14ac:dyDescent="0.35">
      <c r="A77" s="25" t="s">
        <v>684</v>
      </c>
      <c r="B77" s="25" t="s">
        <v>708</v>
      </c>
      <c r="C77" s="69">
        <v>0.16666666666666666</v>
      </c>
      <c r="D77" s="26" t="s">
        <v>1011</v>
      </c>
    </row>
    <row r="78" spans="1:4" ht="29" x14ac:dyDescent="0.35">
      <c r="A78" s="25" t="s">
        <v>586</v>
      </c>
      <c r="B78" s="25" t="s">
        <v>708</v>
      </c>
      <c r="C78" s="69">
        <v>2.0833333333333332E-2</v>
      </c>
      <c r="D78" s="26" t="s">
        <v>1012</v>
      </c>
    </row>
    <row r="79" spans="1:4" x14ac:dyDescent="0.35">
      <c r="A79" s="25" t="s">
        <v>587</v>
      </c>
      <c r="B79" s="25" t="s">
        <v>708</v>
      </c>
      <c r="C79" s="69">
        <v>6.458333333333334E-2</v>
      </c>
      <c r="D79" s="26" t="s">
        <v>1013</v>
      </c>
    </row>
    <row r="80" spans="1:4" x14ac:dyDescent="0.35">
      <c r="A80" s="25" t="s">
        <v>588</v>
      </c>
      <c r="B80" s="25" t="s">
        <v>708</v>
      </c>
      <c r="C80" s="69">
        <v>4.7916666666666663E-2</v>
      </c>
    </row>
    <row r="81" spans="1:4" x14ac:dyDescent="0.35">
      <c r="A81" s="25" t="s">
        <v>589</v>
      </c>
      <c r="B81" s="25" t="s">
        <v>708</v>
      </c>
      <c r="C81" s="69">
        <v>8.3333333333333329E-2</v>
      </c>
      <c r="D81" s="26" t="s">
        <v>1014</v>
      </c>
    </row>
    <row r="82" spans="1:4" x14ac:dyDescent="0.35">
      <c r="A82" s="25" t="s">
        <v>590</v>
      </c>
      <c r="B82" s="25" t="s">
        <v>708</v>
      </c>
      <c r="C82" s="69">
        <v>6.6666666666666666E-2</v>
      </c>
      <c r="D82" s="26" t="s">
        <v>1014</v>
      </c>
    </row>
    <row r="83" spans="1:4" ht="29" x14ac:dyDescent="0.35">
      <c r="A83" s="25" t="s">
        <v>591</v>
      </c>
      <c r="B83" s="25" t="s">
        <v>708</v>
      </c>
      <c r="C83" s="69">
        <v>2.0833333333333332E-2</v>
      </c>
      <c r="D83" s="26" t="s">
        <v>1015</v>
      </c>
    </row>
    <row r="84" spans="1:4" x14ac:dyDescent="0.35">
      <c r="A84" s="25" t="s">
        <v>592</v>
      </c>
      <c r="B84" s="25" t="s">
        <v>708</v>
      </c>
      <c r="C84" s="69">
        <v>2.0833333333333332E-2</v>
      </c>
      <c r="D84" s="26" t="s">
        <v>1016</v>
      </c>
    </row>
    <row r="85" spans="1:4" x14ac:dyDescent="0.35">
      <c r="A85" s="25" t="s">
        <v>593</v>
      </c>
      <c r="B85" s="25" t="s">
        <v>708</v>
      </c>
      <c r="C85" s="69">
        <v>2.4305555555555556E-2</v>
      </c>
      <c r="D85" s="26" t="s">
        <v>1017</v>
      </c>
    </row>
    <row r="86" spans="1:4" ht="58" x14ac:dyDescent="0.35">
      <c r="A86" s="25" t="s">
        <v>594</v>
      </c>
      <c r="B86" s="25" t="s">
        <v>708</v>
      </c>
      <c r="C86" s="69">
        <v>2.9166666666666664E-2</v>
      </c>
      <c r="D86" s="26" t="s">
        <v>1018</v>
      </c>
    </row>
    <row r="87" spans="1:4" x14ac:dyDescent="0.35">
      <c r="A87" s="25" t="s">
        <v>595</v>
      </c>
      <c r="B87" s="25" t="s">
        <v>708</v>
      </c>
      <c r="C87" s="69">
        <v>4.1666666666666664E-2</v>
      </c>
      <c r="D87" s="26" t="s">
        <v>1019</v>
      </c>
    </row>
    <row r="88" spans="1:4" x14ac:dyDescent="0.35">
      <c r="A88" s="25" t="s">
        <v>596</v>
      </c>
      <c r="B88" s="25" t="s">
        <v>708</v>
      </c>
      <c r="C88" s="69">
        <v>2.0833333333333332E-2</v>
      </c>
      <c r="D88" s="26" t="s">
        <v>1020</v>
      </c>
    </row>
    <row r="89" spans="1:4" ht="29" x14ac:dyDescent="0.35">
      <c r="A89" s="25" t="s">
        <v>597</v>
      </c>
      <c r="B89" s="25" t="s">
        <v>708</v>
      </c>
      <c r="C89" s="69">
        <v>2.0833333333333332E-2</v>
      </c>
      <c r="D89" s="26" t="s">
        <v>1021</v>
      </c>
    </row>
    <row r="90" spans="1:4" x14ac:dyDescent="0.35">
      <c r="A90" s="25" t="s">
        <v>598</v>
      </c>
      <c r="B90" s="25" t="s">
        <v>708</v>
      </c>
      <c r="C90" s="69">
        <v>2.0833333333333332E-2</v>
      </c>
      <c r="D90" s="26" t="s">
        <v>772</v>
      </c>
    </row>
    <row r="91" spans="1:4" x14ac:dyDescent="0.35">
      <c r="A91" s="25" t="s">
        <v>599</v>
      </c>
      <c r="B91" s="25" t="s">
        <v>708</v>
      </c>
      <c r="C91" s="69">
        <v>3.4722222222222224E-2</v>
      </c>
    </row>
    <row r="92" spans="1:4" x14ac:dyDescent="0.35">
      <c r="A92" s="25" t="s">
        <v>600</v>
      </c>
      <c r="B92" s="25" t="s">
        <v>708</v>
      </c>
      <c r="C92" s="69">
        <v>5.8333333333333327E-2</v>
      </c>
    </row>
    <row r="93" spans="1:4" x14ac:dyDescent="0.35">
      <c r="A93" s="25" t="s">
        <v>601</v>
      </c>
      <c r="B93" s="25" t="s">
        <v>708</v>
      </c>
      <c r="C93" s="69">
        <v>2.0833333333333332E-2</v>
      </c>
    </row>
    <row r="94" spans="1:4" x14ac:dyDescent="0.35">
      <c r="A94" s="25" t="s">
        <v>602</v>
      </c>
      <c r="B94" s="25" t="s">
        <v>708</v>
      </c>
      <c r="C94" s="69">
        <v>1.0416666666666666E-2</v>
      </c>
      <c r="D94" s="26" t="s">
        <v>1028</v>
      </c>
    </row>
    <row r="95" spans="1:4" x14ac:dyDescent="0.35">
      <c r="A95" s="25" t="s">
        <v>603</v>
      </c>
      <c r="B95" s="25" t="s">
        <v>708</v>
      </c>
      <c r="C95" s="69">
        <v>7.6388888888888895E-2</v>
      </c>
      <c r="D95" s="26" t="s">
        <v>1029</v>
      </c>
    </row>
    <row r="96" spans="1:4" x14ac:dyDescent="0.35">
      <c r="A96" s="25" t="s">
        <v>604</v>
      </c>
      <c r="B96" s="25" t="s">
        <v>708</v>
      </c>
      <c r="C96" s="69">
        <v>6.0416666666666667E-2</v>
      </c>
      <c r="D96" s="26" t="s">
        <v>1030</v>
      </c>
    </row>
    <row r="97" spans="1:4" x14ac:dyDescent="0.35">
      <c r="A97" s="25" t="s">
        <v>605</v>
      </c>
      <c r="B97" s="25" t="s">
        <v>708</v>
      </c>
      <c r="C97" s="69">
        <v>2.9166666666666664E-2</v>
      </c>
      <c r="D97" s="26" t="s">
        <v>1030</v>
      </c>
    </row>
    <row r="98" spans="1:4" x14ac:dyDescent="0.35">
      <c r="A98" s="25" t="s">
        <v>606</v>
      </c>
      <c r="B98" s="25" t="s">
        <v>708</v>
      </c>
      <c r="C98" s="69">
        <v>3.125E-2</v>
      </c>
      <c r="D98" s="26" t="s">
        <v>1031</v>
      </c>
    </row>
    <row r="99" spans="1:4" x14ac:dyDescent="0.35">
      <c r="A99" s="25" t="s">
        <v>607</v>
      </c>
      <c r="B99" s="25" t="s">
        <v>708</v>
      </c>
      <c r="C99" s="69">
        <v>2.0833333333333332E-2</v>
      </c>
      <c r="D99" s="26" t="s">
        <v>1032</v>
      </c>
    </row>
    <row r="100" spans="1:4" x14ac:dyDescent="0.35">
      <c r="A100" s="25" t="s">
        <v>685</v>
      </c>
      <c r="B100" s="25" t="s">
        <v>708</v>
      </c>
      <c r="C100" s="69">
        <v>0.29166666666666669</v>
      </c>
      <c r="D100" s="26" t="s">
        <v>1033</v>
      </c>
    </row>
    <row r="101" spans="1:4" x14ac:dyDescent="0.35">
      <c r="A101" s="25" t="s">
        <v>608</v>
      </c>
      <c r="B101" s="25" t="s">
        <v>708</v>
      </c>
      <c r="C101" s="69">
        <v>7.2916666666666671E-2</v>
      </c>
      <c r="D101" s="26" t="s">
        <v>1034</v>
      </c>
    </row>
    <row r="102" spans="1:4" x14ac:dyDescent="0.35">
      <c r="A102" s="25" t="s">
        <v>609</v>
      </c>
      <c r="B102" s="25" t="s">
        <v>708</v>
      </c>
      <c r="C102" s="69">
        <v>1.7361111111111112E-2</v>
      </c>
    </row>
    <row r="103" spans="1:4" x14ac:dyDescent="0.35">
      <c r="A103" s="25" t="s">
        <v>686</v>
      </c>
      <c r="B103" s="25" t="s">
        <v>708</v>
      </c>
      <c r="C103" s="69">
        <v>6.25E-2</v>
      </c>
      <c r="D103" s="26" t="s">
        <v>1035</v>
      </c>
    </row>
    <row r="104" spans="1:4" x14ac:dyDescent="0.35">
      <c r="A104" s="25" t="s">
        <v>610</v>
      </c>
      <c r="B104" s="25" t="s">
        <v>708</v>
      </c>
      <c r="C104" s="69">
        <v>1.3888888888888888E-2</v>
      </c>
      <c r="D104" s="26" t="s">
        <v>1099</v>
      </c>
    </row>
    <row r="105" spans="1:4" x14ac:dyDescent="0.35">
      <c r="A105" s="25" t="s">
        <v>687</v>
      </c>
      <c r="B105" s="25" t="s">
        <v>708</v>
      </c>
      <c r="C105" s="69">
        <v>0.29166666666666669</v>
      </c>
      <c r="D105" s="26" t="s">
        <v>1100</v>
      </c>
    </row>
    <row r="106" spans="1:4" x14ac:dyDescent="0.35">
      <c r="A106" s="25" t="s">
        <v>611</v>
      </c>
      <c r="B106" s="25" t="s">
        <v>708</v>
      </c>
      <c r="C106" s="69">
        <v>1.6666666666666666E-2</v>
      </c>
    </row>
    <row r="107" spans="1:4" x14ac:dyDescent="0.35">
      <c r="A107" s="25" t="s">
        <v>612</v>
      </c>
      <c r="B107" s="25" t="s">
        <v>708</v>
      </c>
      <c r="C107" s="69">
        <v>8.3333333333333332E-3</v>
      </c>
    </row>
    <row r="108" spans="1:4" x14ac:dyDescent="0.35">
      <c r="A108" s="25" t="s">
        <v>613</v>
      </c>
      <c r="B108" s="25" t="s">
        <v>708</v>
      </c>
      <c r="C108" s="69">
        <v>4.5138888888888888E-2</v>
      </c>
      <c r="D108" s="26" t="s">
        <v>1101</v>
      </c>
    </row>
    <row r="109" spans="1:4" x14ac:dyDescent="0.35">
      <c r="A109" s="25" t="s">
        <v>614</v>
      </c>
      <c r="B109" s="25" t="s">
        <v>708</v>
      </c>
      <c r="C109" s="69">
        <v>3.3333333333333333E-2</v>
      </c>
      <c r="D109" s="26" t="s">
        <v>1102</v>
      </c>
    </row>
    <row r="110" spans="1:4" x14ac:dyDescent="0.35">
      <c r="A110" s="25" t="s">
        <v>615</v>
      </c>
      <c r="B110" s="25" t="s">
        <v>708</v>
      </c>
      <c r="C110" s="69">
        <v>3.3333333333333333E-2</v>
      </c>
      <c r="D110" s="26" t="s">
        <v>1103</v>
      </c>
    </row>
    <row r="111" spans="1:4" x14ac:dyDescent="0.35">
      <c r="A111" s="25" t="s">
        <v>688</v>
      </c>
      <c r="B111" s="25" t="s">
        <v>708</v>
      </c>
      <c r="C111" s="69">
        <v>0.16666666666666666</v>
      </c>
      <c r="D111" s="26" t="s">
        <v>1104</v>
      </c>
    </row>
    <row r="112" spans="1:4" x14ac:dyDescent="0.35">
      <c r="A112" s="25" t="s">
        <v>689</v>
      </c>
      <c r="B112" s="25" t="s">
        <v>708</v>
      </c>
      <c r="C112" s="69">
        <v>0.14583333333333334</v>
      </c>
      <c r="D112" s="26" t="s">
        <v>1104</v>
      </c>
    </row>
    <row r="113" spans="1:4" x14ac:dyDescent="0.35">
      <c r="A113" s="25" t="s">
        <v>690</v>
      </c>
      <c r="B113" s="25" t="s">
        <v>708</v>
      </c>
      <c r="C113" s="69">
        <v>0.16666666666666666</v>
      </c>
      <c r="D113" s="26" t="s">
        <v>1104</v>
      </c>
    </row>
    <row r="114" spans="1:4" x14ac:dyDescent="0.35">
      <c r="A114" s="25" t="s">
        <v>691</v>
      </c>
      <c r="B114" s="25" t="s">
        <v>708</v>
      </c>
      <c r="C114" s="69">
        <v>0.14583333333333334</v>
      </c>
      <c r="D114" s="26" t="s">
        <v>1104</v>
      </c>
    </row>
    <row r="115" spans="1:4" x14ac:dyDescent="0.35">
      <c r="A115" s="25" t="s">
        <v>692</v>
      </c>
      <c r="B115" s="25" t="s">
        <v>708</v>
      </c>
      <c r="C115" s="69">
        <v>0.29166666666666669</v>
      </c>
      <c r="D115" s="26" t="s">
        <v>1104</v>
      </c>
    </row>
    <row r="116" spans="1:4" x14ac:dyDescent="0.35">
      <c r="A116" s="25" t="s">
        <v>693</v>
      </c>
      <c r="B116" s="25" t="s">
        <v>708</v>
      </c>
      <c r="C116" s="69">
        <v>0.14583333333333334</v>
      </c>
      <c r="D116" s="26" t="s">
        <v>1104</v>
      </c>
    </row>
    <row r="117" spans="1:4" x14ac:dyDescent="0.35">
      <c r="A117" s="25" t="s">
        <v>616</v>
      </c>
      <c r="B117" s="25" t="s">
        <v>708</v>
      </c>
      <c r="C117" s="69">
        <v>5.0694444444444452E-2</v>
      </c>
      <c r="D117" s="26" t="s">
        <v>1105</v>
      </c>
    </row>
    <row r="118" spans="1:4" x14ac:dyDescent="0.35">
      <c r="A118" s="25" t="s">
        <v>617</v>
      </c>
      <c r="B118" s="25" t="s">
        <v>708</v>
      </c>
      <c r="C118" s="69">
        <v>6.0416666666666667E-2</v>
      </c>
      <c r="D118" s="26" t="s">
        <v>1105</v>
      </c>
    </row>
    <row r="119" spans="1:4" x14ac:dyDescent="0.35">
      <c r="A119" s="25" t="s">
        <v>694</v>
      </c>
      <c r="B119" s="25" t="s">
        <v>708</v>
      </c>
      <c r="C119" s="69">
        <v>8.3333333333333329E-2</v>
      </c>
      <c r="D119" s="26" t="s">
        <v>1106</v>
      </c>
    </row>
    <row r="120" spans="1:4" ht="29" x14ac:dyDescent="0.35">
      <c r="A120" s="25" t="s">
        <v>618</v>
      </c>
      <c r="B120" s="25" t="s">
        <v>708</v>
      </c>
      <c r="C120" s="69">
        <v>4.7916666666666663E-2</v>
      </c>
      <c r="D120" s="26" t="s">
        <v>1107</v>
      </c>
    </row>
    <row r="121" spans="1:4" ht="29" x14ac:dyDescent="0.35">
      <c r="A121" s="25" t="s">
        <v>619</v>
      </c>
      <c r="B121" s="25" t="s">
        <v>708</v>
      </c>
      <c r="C121" s="69">
        <v>4.9999999999999996E-2</v>
      </c>
      <c r="D121" s="26" t="s">
        <v>1107</v>
      </c>
    </row>
    <row r="122" spans="1:4" x14ac:dyDescent="0.35">
      <c r="A122" s="25" t="s">
        <v>620</v>
      </c>
      <c r="B122" s="25" t="s">
        <v>708</v>
      </c>
      <c r="C122" s="69">
        <v>2.0833333333333332E-2</v>
      </c>
    </row>
    <row r="123" spans="1:4" x14ac:dyDescent="0.35">
      <c r="A123" s="25" t="s">
        <v>621</v>
      </c>
      <c r="B123" s="25" t="s">
        <v>708</v>
      </c>
      <c r="C123" s="69">
        <v>3.4722222222222224E-2</v>
      </c>
    </row>
    <row r="124" spans="1:4" x14ac:dyDescent="0.35">
      <c r="A124" s="25" t="s">
        <v>622</v>
      </c>
      <c r="B124" s="25" t="s">
        <v>708</v>
      </c>
      <c r="C124" s="69">
        <v>6.25E-2</v>
      </c>
    </row>
    <row r="125" spans="1:4" x14ac:dyDescent="0.35">
      <c r="A125" s="25" t="s">
        <v>623</v>
      </c>
      <c r="B125" s="25" t="s">
        <v>708</v>
      </c>
      <c r="C125" s="69">
        <v>4.3750000000000004E-2</v>
      </c>
      <c r="D125" s="26" t="s">
        <v>1108</v>
      </c>
    </row>
    <row r="126" spans="1:4" ht="43.5" x14ac:dyDescent="0.35">
      <c r="A126" s="25" t="s">
        <v>624</v>
      </c>
      <c r="B126" s="25" t="s">
        <v>708</v>
      </c>
      <c r="C126" s="69">
        <v>3.4722222222222224E-2</v>
      </c>
      <c r="D126" s="26" t="s">
        <v>1109</v>
      </c>
    </row>
    <row r="127" spans="1:4" x14ac:dyDescent="0.35">
      <c r="A127" s="92" t="s">
        <v>625</v>
      </c>
      <c r="B127" s="25" t="s">
        <v>708</v>
      </c>
      <c r="C127" s="69">
        <v>2.0833333333333332E-2</v>
      </c>
    </row>
    <row r="128" spans="1:4" x14ac:dyDescent="0.35">
      <c r="A128" s="25" t="s">
        <v>626</v>
      </c>
      <c r="B128" s="25" t="s">
        <v>708</v>
      </c>
      <c r="C128" s="69">
        <v>2.7083333333333334E-2</v>
      </c>
      <c r="D128" s="26" t="s">
        <v>1110</v>
      </c>
    </row>
    <row r="129" spans="1:4" x14ac:dyDescent="0.35">
      <c r="A129" s="25" t="s">
        <v>695</v>
      </c>
      <c r="B129" s="25" t="s">
        <v>708</v>
      </c>
      <c r="C129" s="69">
        <v>0.5</v>
      </c>
    </row>
    <row r="130" spans="1:4" ht="29" x14ac:dyDescent="0.35">
      <c r="A130" s="25" t="s">
        <v>627</v>
      </c>
      <c r="B130" s="25" t="s">
        <v>708</v>
      </c>
      <c r="C130" s="69">
        <v>0.10972222222222222</v>
      </c>
      <c r="D130" s="26" t="s">
        <v>1111</v>
      </c>
    </row>
    <row r="131" spans="1:4" x14ac:dyDescent="0.35">
      <c r="A131" s="25" t="s">
        <v>696</v>
      </c>
      <c r="B131" s="25" t="s">
        <v>708</v>
      </c>
      <c r="C131" s="69">
        <v>0.5</v>
      </c>
      <c r="D131" s="26" t="s">
        <v>1112</v>
      </c>
    </row>
    <row r="132" spans="1:4" x14ac:dyDescent="0.35">
      <c r="A132" s="25" t="s">
        <v>628</v>
      </c>
      <c r="B132" s="25" t="s">
        <v>708</v>
      </c>
      <c r="C132" s="69">
        <v>2.0833333333333332E-2</v>
      </c>
      <c r="D132" s="26" t="s">
        <v>1113</v>
      </c>
    </row>
    <row r="133" spans="1:4" x14ac:dyDescent="0.35">
      <c r="A133" s="25" t="s">
        <v>629</v>
      </c>
      <c r="B133" s="25" t="s">
        <v>708</v>
      </c>
      <c r="C133" s="69">
        <v>2.0833333333333332E-2</v>
      </c>
      <c r="D133" s="26" t="s">
        <v>1114</v>
      </c>
    </row>
    <row r="134" spans="1:4" x14ac:dyDescent="0.35">
      <c r="A134" s="25" t="s">
        <v>630</v>
      </c>
      <c r="B134" s="25" t="s">
        <v>708</v>
      </c>
      <c r="C134" s="69">
        <v>4.9999999999999996E-2</v>
      </c>
      <c r="D134" s="26" t="s">
        <v>1115</v>
      </c>
    </row>
    <row r="135" spans="1:4" x14ac:dyDescent="0.35">
      <c r="A135" s="25" t="s">
        <v>631</v>
      </c>
      <c r="B135" s="25" t="s">
        <v>708</v>
      </c>
      <c r="C135" s="69">
        <v>2.0833333333333332E-2</v>
      </c>
      <c r="D135" s="26" t="s">
        <v>1158</v>
      </c>
    </row>
    <row r="136" spans="1:4" x14ac:dyDescent="0.35">
      <c r="A136" s="25" t="s">
        <v>632</v>
      </c>
      <c r="B136" s="25" t="s">
        <v>708</v>
      </c>
      <c r="C136" s="69">
        <v>5.8333333333333327E-2</v>
      </c>
      <c r="D136" s="26" t="s">
        <v>1116</v>
      </c>
    </row>
    <row r="137" spans="1:4" x14ac:dyDescent="0.35">
      <c r="A137" s="25" t="s">
        <v>633</v>
      </c>
      <c r="B137" s="25" t="s">
        <v>708</v>
      </c>
      <c r="C137" s="69">
        <v>3.9583333333333331E-2</v>
      </c>
      <c r="D137" s="26" t="s">
        <v>1116</v>
      </c>
    </row>
    <row r="138" spans="1:4" x14ac:dyDescent="0.35">
      <c r="A138" s="25" t="s">
        <v>634</v>
      </c>
      <c r="B138" s="25" t="s">
        <v>708</v>
      </c>
      <c r="C138" s="69">
        <v>4.1666666666666664E-2</v>
      </c>
      <c r="D138" s="26" t="s">
        <v>1117</v>
      </c>
    </row>
    <row r="139" spans="1:4" x14ac:dyDescent="0.35">
      <c r="A139" s="25" t="s">
        <v>635</v>
      </c>
      <c r="B139" s="25" t="s">
        <v>708</v>
      </c>
      <c r="C139" s="69">
        <v>2.0833333333333332E-2</v>
      </c>
      <c r="D139" s="26" t="s">
        <v>915</v>
      </c>
    </row>
    <row r="140" spans="1:4" x14ac:dyDescent="0.35">
      <c r="A140" s="25" t="s">
        <v>636</v>
      </c>
      <c r="B140" s="25" t="s">
        <v>708</v>
      </c>
      <c r="C140" s="69">
        <v>2.0833333333333332E-2</v>
      </c>
      <c r="D140" s="26" t="s">
        <v>1118</v>
      </c>
    </row>
    <row r="141" spans="1:4" x14ac:dyDescent="0.35">
      <c r="A141" s="92" t="s">
        <v>637</v>
      </c>
      <c r="B141" s="25" t="s">
        <v>708</v>
      </c>
      <c r="C141" s="69">
        <v>2.0833333333333332E-2</v>
      </c>
    </row>
    <row r="142" spans="1:4" x14ac:dyDescent="0.35">
      <c r="A142" s="25" t="s">
        <v>638</v>
      </c>
      <c r="B142" s="25" t="s">
        <v>708</v>
      </c>
      <c r="C142" s="69">
        <v>3.4722222222222224E-2</v>
      </c>
    </row>
    <row r="143" spans="1:4" ht="29" x14ac:dyDescent="0.35">
      <c r="A143" s="25" t="s">
        <v>639</v>
      </c>
      <c r="B143" s="25" t="s">
        <v>708</v>
      </c>
      <c r="C143" s="69">
        <v>4.3750000000000004E-2</v>
      </c>
      <c r="D143" s="26" t="s">
        <v>1241</v>
      </c>
    </row>
    <row r="144" spans="1:4" x14ac:dyDescent="0.35">
      <c r="A144" s="25" t="s">
        <v>640</v>
      </c>
      <c r="B144" s="25" t="s">
        <v>708</v>
      </c>
      <c r="C144" s="69">
        <v>5.6250000000000001E-2</v>
      </c>
      <c r="D144" s="26" t="s">
        <v>1119</v>
      </c>
    </row>
    <row r="145" spans="1:4" x14ac:dyDescent="0.35">
      <c r="A145" s="25" t="s">
        <v>641</v>
      </c>
      <c r="B145" s="25" t="s">
        <v>708</v>
      </c>
      <c r="C145" s="69">
        <v>4.5833333333333337E-2</v>
      </c>
    </row>
    <row r="146" spans="1:4" x14ac:dyDescent="0.35">
      <c r="A146" s="25" t="s">
        <v>642</v>
      </c>
      <c r="B146" s="25" t="s">
        <v>708</v>
      </c>
      <c r="C146" s="69">
        <v>2.7777777777777776E-2</v>
      </c>
      <c r="D146" s="26" t="s">
        <v>788</v>
      </c>
    </row>
    <row r="147" spans="1:4" x14ac:dyDescent="0.35">
      <c r="A147" s="25" t="s">
        <v>643</v>
      </c>
      <c r="B147" s="25" t="s">
        <v>708</v>
      </c>
      <c r="C147" s="69">
        <v>1.6666666666666666E-2</v>
      </c>
      <c r="D147" s="26" t="s">
        <v>857</v>
      </c>
    </row>
    <row r="148" spans="1:4" x14ac:dyDescent="0.35">
      <c r="A148" s="25" t="s">
        <v>644</v>
      </c>
      <c r="B148" s="25" t="s">
        <v>708</v>
      </c>
      <c r="C148" s="69">
        <v>4.1666666666666664E-2</v>
      </c>
      <c r="D148" s="26" t="s">
        <v>857</v>
      </c>
    </row>
    <row r="149" spans="1:4" x14ac:dyDescent="0.35">
      <c r="A149" s="25" t="s">
        <v>645</v>
      </c>
      <c r="B149" s="25" t="s">
        <v>708</v>
      </c>
      <c r="C149" s="69">
        <v>4.3750000000000004E-2</v>
      </c>
    </row>
    <row r="150" spans="1:4" x14ac:dyDescent="0.35">
      <c r="A150" s="25" t="s">
        <v>697</v>
      </c>
      <c r="B150" s="25" t="s">
        <v>708</v>
      </c>
      <c r="C150" s="69">
        <v>0.125</v>
      </c>
    </row>
    <row r="151" spans="1:4" x14ac:dyDescent="0.35">
      <c r="A151" s="25" t="s">
        <v>698</v>
      </c>
      <c r="B151" s="25" t="s">
        <v>708</v>
      </c>
      <c r="C151" s="69">
        <v>0.14583333333333334</v>
      </c>
    </row>
    <row r="152" spans="1:4" x14ac:dyDescent="0.35">
      <c r="A152" s="25" t="s">
        <v>699</v>
      </c>
      <c r="B152" s="25" t="s">
        <v>708</v>
      </c>
      <c r="C152" s="69">
        <v>0.29166666666666669</v>
      </c>
    </row>
    <row r="153" spans="1:4" x14ac:dyDescent="0.35">
      <c r="A153" s="25" t="s">
        <v>646</v>
      </c>
      <c r="B153" s="25" t="s">
        <v>708</v>
      </c>
      <c r="C153" s="69">
        <v>7.8703703703703706E-2</v>
      </c>
    </row>
    <row r="154" spans="1:4" x14ac:dyDescent="0.35">
      <c r="A154" s="25" t="s">
        <v>647</v>
      </c>
      <c r="B154" s="25" t="s">
        <v>708</v>
      </c>
      <c r="C154" s="69">
        <v>8.3333333333333329E-2</v>
      </c>
    </row>
    <row r="155" spans="1:4" x14ac:dyDescent="0.35">
      <c r="A155" s="25" t="s">
        <v>700</v>
      </c>
      <c r="B155" s="25" t="s">
        <v>708</v>
      </c>
      <c r="C155" s="69">
        <v>0.25</v>
      </c>
    </row>
    <row r="156" spans="1:4" x14ac:dyDescent="0.35">
      <c r="A156" s="25" t="s">
        <v>701</v>
      </c>
      <c r="B156" s="25" t="s">
        <v>708</v>
      </c>
      <c r="C156" s="69">
        <v>0.25</v>
      </c>
    </row>
    <row r="157" spans="1:4" x14ac:dyDescent="0.35">
      <c r="A157" s="25" t="s">
        <v>702</v>
      </c>
      <c r="B157" s="25" t="s">
        <v>708</v>
      </c>
      <c r="C157" s="69">
        <v>0.20833333333333334</v>
      </c>
    </row>
    <row r="158" spans="1:4" x14ac:dyDescent="0.35">
      <c r="A158" s="25" t="s">
        <v>648</v>
      </c>
      <c r="B158" s="25" t="s">
        <v>708</v>
      </c>
      <c r="C158" s="69">
        <v>2.7777777777777776E-2</v>
      </c>
      <c r="D158" s="26" t="s">
        <v>1120</v>
      </c>
    </row>
    <row r="159" spans="1:4" x14ac:dyDescent="0.35">
      <c r="A159" s="25" t="s">
        <v>649</v>
      </c>
      <c r="B159" s="25" t="s">
        <v>708</v>
      </c>
      <c r="C159" s="69">
        <v>2.7083333333333334E-2</v>
      </c>
    </row>
    <row r="160" spans="1:4" x14ac:dyDescent="0.35">
      <c r="A160" s="25" t="s">
        <v>650</v>
      </c>
      <c r="B160" s="25" t="s">
        <v>708</v>
      </c>
      <c r="C160" s="69">
        <v>3.7499999999999999E-2</v>
      </c>
      <c r="D160" s="26" t="s">
        <v>1121</v>
      </c>
    </row>
    <row r="161" spans="1:4" x14ac:dyDescent="0.35">
      <c r="A161" s="25" t="s">
        <v>651</v>
      </c>
      <c r="B161" s="25" t="s">
        <v>708</v>
      </c>
      <c r="C161" s="69">
        <v>4.1666666666666664E-2</v>
      </c>
      <c r="D161" s="26" t="s">
        <v>1122</v>
      </c>
    </row>
    <row r="162" spans="1:4" x14ac:dyDescent="0.35">
      <c r="A162" s="25" t="s">
        <v>652</v>
      </c>
      <c r="B162" s="25" t="s">
        <v>708</v>
      </c>
      <c r="C162" s="69">
        <v>3.9583333333333331E-2</v>
      </c>
      <c r="D162" s="26" t="s">
        <v>1123</v>
      </c>
    </row>
    <row r="163" spans="1:4" x14ac:dyDescent="0.35">
      <c r="A163" s="25" t="s">
        <v>653</v>
      </c>
      <c r="B163" s="25" t="s">
        <v>708</v>
      </c>
      <c r="C163" s="69">
        <v>4.7916666666666663E-2</v>
      </c>
      <c r="D163" s="26" t="s">
        <v>1124</v>
      </c>
    </row>
    <row r="164" spans="1:4" x14ac:dyDescent="0.35">
      <c r="A164" s="25" t="s">
        <v>654</v>
      </c>
      <c r="B164" s="25" t="s">
        <v>708</v>
      </c>
      <c r="C164" s="69">
        <v>1.0416666666666666E-2</v>
      </c>
      <c r="D164" s="26" t="s">
        <v>1125</v>
      </c>
    </row>
    <row r="165" spans="1:4" x14ac:dyDescent="0.35">
      <c r="A165" s="25" t="s">
        <v>655</v>
      </c>
      <c r="B165" s="25" t="s">
        <v>708</v>
      </c>
      <c r="C165" s="69">
        <v>3.8194444444444441E-2</v>
      </c>
    </row>
    <row r="166" spans="1:4" x14ac:dyDescent="0.35">
      <c r="A166" s="25" t="s">
        <v>656</v>
      </c>
      <c r="B166" s="25" t="s">
        <v>708</v>
      </c>
      <c r="C166" s="69">
        <v>3.4722222222222224E-2</v>
      </c>
    </row>
    <row r="167" spans="1:4" x14ac:dyDescent="0.35">
      <c r="A167" s="25" t="s">
        <v>657</v>
      </c>
      <c r="B167" s="25" t="s">
        <v>708</v>
      </c>
      <c r="C167" s="69">
        <v>6.6666666666666666E-2</v>
      </c>
      <c r="D167" s="26" t="s">
        <v>963</v>
      </c>
    </row>
    <row r="168" spans="1:4" x14ac:dyDescent="0.35">
      <c r="A168" s="25" t="s">
        <v>658</v>
      </c>
      <c r="B168" s="25" t="s">
        <v>708</v>
      </c>
      <c r="C168" s="69">
        <v>3.7499999999999999E-2</v>
      </c>
      <c r="D168" s="26" t="s">
        <v>1126</v>
      </c>
    </row>
    <row r="169" spans="1:4" x14ac:dyDescent="0.35">
      <c r="A169" s="25" t="s">
        <v>659</v>
      </c>
      <c r="B169" s="25" t="s">
        <v>708</v>
      </c>
      <c r="C169" s="69">
        <v>2.0833333333333332E-2</v>
      </c>
      <c r="D169" s="26" t="s">
        <v>1127</v>
      </c>
    </row>
    <row r="170" spans="1:4" x14ac:dyDescent="0.35">
      <c r="A170" s="25" t="s">
        <v>660</v>
      </c>
      <c r="B170" s="25" t="s">
        <v>708</v>
      </c>
      <c r="C170" s="69">
        <v>4.1666666666666666E-3</v>
      </c>
    </row>
    <row r="171" spans="1:4" x14ac:dyDescent="0.35">
      <c r="A171" s="25" t="s">
        <v>661</v>
      </c>
      <c r="B171" s="25" t="s">
        <v>708</v>
      </c>
      <c r="C171" s="69">
        <v>2.0833333333333332E-2</v>
      </c>
      <c r="D171" s="26" t="s">
        <v>1128</v>
      </c>
    </row>
    <row r="172" spans="1:4" x14ac:dyDescent="0.35">
      <c r="A172" s="25" t="s">
        <v>662</v>
      </c>
      <c r="B172" s="25" t="s">
        <v>708</v>
      </c>
      <c r="C172" s="69">
        <v>5.2083333333333336E-2</v>
      </c>
      <c r="D172" s="26" t="s">
        <v>1129</v>
      </c>
    </row>
    <row r="173" spans="1:4" x14ac:dyDescent="0.35">
      <c r="A173" s="25" t="s">
        <v>663</v>
      </c>
      <c r="B173" s="25" t="s">
        <v>708</v>
      </c>
      <c r="C173" s="69">
        <v>5.6250000000000001E-2</v>
      </c>
      <c r="D173" s="26" t="s">
        <v>1005</v>
      </c>
    </row>
    <row r="174" spans="1:4" ht="29" x14ac:dyDescent="0.35">
      <c r="A174" s="25" t="s">
        <v>664</v>
      </c>
      <c r="B174" s="25" t="s">
        <v>708</v>
      </c>
      <c r="C174" s="69">
        <v>3.4722222222222224E-2</v>
      </c>
      <c r="D174" s="26" t="s">
        <v>1130</v>
      </c>
    </row>
    <row r="175" spans="1:4" x14ac:dyDescent="0.35">
      <c r="A175" s="92" t="s">
        <v>665</v>
      </c>
      <c r="B175" s="25" t="s">
        <v>708</v>
      </c>
      <c r="C175" s="69">
        <v>4.3750000000000004E-2</v>
      </c>
    </row>
    <row r="176" spans="1:4" x14ac:dyDescent="0.35">
      <c r="A176" s="25" t="s">
        <v>666</v>
      </c>
      <c r="B176" s="25" t="s">
        <v>708</v>
      </c>
      <c r="C176" s="69">
        <v>6.8749999999999992E-2</v>
      </c>
      <c r="D176" s="26" t="s">
        <v>772</v>
      </c>
    </row>
    <row r="177" spans="1:4" x14ac:dyDescent="0.35">
      <c r="A177" s="92" t="s">
        <v>667</v>
      </c>
      <c r="B177" s="25" t="s">
        <v>708</v>
      </c>
      <c r="C177" s="69">
        <v>0.11875000000000001</v>
      </c>
      <c r="D177" s="26" t="s">
        <v>1131</v>
      </c>
    </row>
    <row r="178" spans="1:4" x14ac:dyDescent="0.35">
      <c r="A178" s="25" t="s">
        <v>668</v>
      </c>
      <c r="B178" s="25" t="s">
        <v>708</v>
      </c>
      <c r="C178" s="69">
        <v>3.4722222222222224E-2</v>
      </c>
    </row>
    <row r="179" spans="1:4" x14ac:dyDescent="0.35">
      <c r="A179" s="92" t="s">
        <v>669</v>
      </c>
      <c r="B179" s="25" t="s">
        <v>708</v>
      </c>
      <c r="C179" s="69">
        <v>2.0833333333333332E-2</v>
      </c>
    </row>
    <row r="180" spans="1:4" x14ac:dyDescent="0.35">
      <c r="A180" s="25" t="s">
        <v>670</v>
      </c>
      <c r="B180" s="25" t="s">
        <v>708</v>
      </c>
      <c r="C180" s="69">
        <v>1.3888888888888888E-2</v>
      </c>
    </row>
    <row r="181" spans="1:4" x14ac:dyDescent="0.35">
      <c r="A181" s="25" t="s">
        <v>671</v>
      </c>
      <c r="B181" s="25" t="s">
        <v>708</v>
      </c>
      <c r="C181" s="69">
        <v>8.3333333333333332E-3</v>
      </c>
    </row>
    <row r="182" spans="1:4" x14ac:dyDescent="0.35">
      <c r="A182" s="25" t="s">
        <v>672</v>
      </c>
      <c r="B182" s="25" t="s">
        <v>708</v>
      </c>
      <c r="C182" s="69">
        <v>4.8611111111111112E-2</v>
      </c>
    </row>
    <row r="183" spans="1:4" x14ac:dyDescent="0.35">
      <c r="A183" s="25" t="s">
        <v>673</v>
      </c>
      <c r="B183" s="25" t="s">
        <v>708</v>
      </c>
      <c r="C183" s="69">
        <v>1.3888888888888888E-2</v>
      </c>
    </row>
    <row r="184" spans="1:4" x14ac:dyDescent="0.35">
      <c r="A184" s="25" t="s">
        <v>674</v>
      </c>
      <c r="B184" s="25" t="s">
        <v>708</v>
      </c>
      <c r="C184" s="69">
        <v>5.6250000000000001E-2</v>
      </c>
    </row>
    <row r="185" spans="1:4" x14ac:dyDescent="0.35">
      <c r="A185" s="25" t="s">
        <v>675</v>
      </c>
      <c r="B185" s="25" t="s">
        <v>708</v>
      </c>
      <c r="C185" s="69">
        <v>6.0416666666666667E-2</v>
      </c>
    </row>
    <row r="186" spans="1:4" x14ac:dyDescent="0.35">
      <c r="A186" s="25" t="s">
        <v>676</v>
      </c>
      <c r="B186" s="25" t="s">
        <v>708</v>
      </c>
      <c r="C186" s="69">
        <v>3.5416666666666666E-2</v>
      </c>
    </row>
    <row r="187" spans="1:4" x14ac:dyDescent="0.35">
      <c r="A187" s="70" t="s">
        <v>677</v>
      </c>
      <c r="B187" s="25" t="s">
        <v>708</v>
      </c>
      <c r="C187" s="69">
        <v>4.9999999999999996E-2</v>
      </c>
      <c r="D187" s="26" t="s">
        <v>916</v>
      </c>
    </row>
    <row r="188" spans="1:4" x14ac:dyDescent="0.35">
      <c r="A188" s="25" t="s">
        <v>678</v>
      </c>
      <c r="B188" s="25" t="s">
        <v>708</v>
      </c>
      <c r="C188" s="69">
        <v>2.7083333333333334E-2</v>
      </c>
    </row>
    <row r="189" spans="1:4" x14ac:dyDescent="0.35">
      <c r="A189" s="25" t="s">
        <v>679</v>
      </c>
      <c r="B189" s="25" t="s">
        <v>708</v>
      </c>
      <c r="C189" s="69">
        <v>4.1666666666666664E-2</v>
      </c>
    </row>
    <row r="190" spans="1:4" x14ac:dyDescent="0.35">
      <c r="A190" s="25" t="s">
        <v>680</v>
      </c>
      <c r="B190" s="25" t="s">
        <v>708</v>
      </c>
      <c r="C190" s="69">
        <v>1.0416666666666666E-2</v>
      </c>
    </row>
    <row r="193" spans="1:1" x14ac:dyDescent="0.35">
      <c r="A193" s="24" t="s">
        <v>705</v>
      </c>
    </row>
    <row r="194" spans="1:1" x14ac:dyDescent="0.35">
      <c r="A194" s="24" t="s">
        <v>784</v>
      </c>
    </row>
    <row r="195" spans="1:1" x14ac:dyDescent="0.35">
      <c r="A195" s="24" t="s">
        <v>706</v>
      </c>
    </row>
    <row r="196" spans="1:1" x14ac:dyDescent="0.35">
      <c r="A196" s="24" t="s">
        <v>707</v>
      </c>
    </row>
    <row r="197" spans="1:1" x14ac:dyDescent="0.35">
      <c r="A197" s="27" t="s">
        <v>782</v>
      </c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5674-E2AD-450C-A58D-C02D7496693F}">
  <dimension ref="A1:D19"/>
  <sheetViews>
    <sheetView zoomScale="130" zoomScaleNormal="130" workbookViewId="0">
      <selection activeCell="B19" sqref="B19"/>
    </sheetView>
  </sheetViews>
  <sheetFormatPr defaultColWidth="9.26953125" defaultRowHeight="14.5" x14ac:dyDescent="0.35"/>
  <cols>
    <col min="1" max="1" width="31" style="4" customWidth="1"/>
    <col min="2" max="2" width="2.1796875" style="4" bestFit="1" customWidth="1"/>
    <col min="3" max="3" width="9.26953125" style="4"/>
    <col min="4" max="4" width="41.453125" style="4" customWidth="1"/>
    <col min="5" max="16384" width="9.26953125" style="4"/>
  </cols>
  <sheetData>
    <row r="1" spans="1:4" x14ac:dyDescent="0.35">
      <c r="A1" s="16" t="s">
        <v>503</v>
      </c>
      <c r="B1" s="66"/>
      <c r="C1" s="66"/>
      <c r="D1" s="66"/>
    </row>
    <row r="2" spans="1:4" x14ac:dyDescent="0.35">
      <c r="A2" s="4" t="s">
        <v>504</v>
      </c>
      <c r="B2" s="4" t="s">
        <v>703</v>
      </c>
      <c r="C2" s="6">
        <v>3.4722222222222224E-2</v>
      </c>
      <c r="D2" s="4" t="s">
        <v>781</v>
      </c>
    </row>
    <row r="3" spans="1:4" x14ac:dyDescent="0.35">
      <c r="A3" s="4" t="s">
        <v>505</v>
      </c>
      <c r="B3" s="4" t="s">
        <v>703</v>
      </c>
      <c r="C3" s="6">
        <v>1.3194444444444444E-2</v>
      </c>
    </row>
    <row r="4" spans="1:4" x14ac:dyDescent="0.35">
      <c r="A4" s="4" t="s">
        <v>506</v>
      </c>
      <c r="B4" s="4" t="s">
        <v>703</v>
      </c>
      <c r="C4" s="6">
        <v>5.8333333333333327E-2</v>
      </c>
    </row>
    <row r="5" spans="1:4" x14ac:dyDescent="0.35">
      <c r="A5" s="4" t="s">
        <v>507</v>
      </c>
      <c r="B5" s="4" t="s">
        <v>703</v>
      </c>
      <c r="C5" s="6">
        <v>2.0833333333333332E-2</v>
      </c>
    </row>
    <row r="6" spans="1:4" x14ac:dyDescent="0.35">
      <c r="A6" s="4" t="s">
        <v>508</v>
      </c>
      <c r="B6" s="4" t="s">
        <v>703</v>
      </c>
      <c r="C6" s="6">
        <v>2.4999999999999998E-2</v>
      </c>
    </row>
    <row r="7" spans="1:4" x14ac:dyDescent="0.35">
      <c r="A7" s="4" t="s">
        <v>509</v>
      </c>
      <c r="B7" s="4" t="s">
        <v>703</v>
      </c>
      <c r="C7" s="6">
        <v>5.8333333333333327E-2</v>
      </c>
    </row>
    <row r="8" spans="1:4" ht="29" x14ac:dyDescent="0.35">
      <c r="A8" s="4" t="s">
        <v>510</v>
      </c>
      <c r="B8" s="4" t="s">
        <v>703</v>
      </c>
      <c r="C8" s="6">
        <v>1.951388888888889E-2</v>
      </c>
      <c r="D8" s="65" t="s">
        <v>1132</v>
      </c>
    </row>
    <row r="9" spans="1:4" x14ac:dyDescent="0.35">
      <c r="A9" s="4" t="s">
        <v>511</v>
      </c>
      <c r="B9" s="4" t="s">
        <v>703</v>
      </c>
      <c r="C9" s="6">
        <v>3.888888888888889E-2</v>
      </c>
      <c r="D9" s="4" t="s">
        <v>780</v>
      </c>
    </row>
    <row r="10" spans="1:4" x14ac:dyDescent="0.35">
      <c r="A10" s="4" t="s">
        <v>512</v>
      </c>
      <c r="B10" s="4" t="s">
        <v>703</v>
      </c>
      <c r="C10" s="6">
        <v>3.5416666666666666E-2</v>
      </c>
      <c r="D10" s="4" t="s">
        <v>781</v>
      </c>
    </row>
    <row r="11" spans="1:4" x14ac:dyDescent="0.35">
      <c r="A11" s="4" t="s">
        <v>513</v>
      </c>
      <c r="B11" s="4" t="s">
        <v>703</v>
      </c>
      <c r="C11" s="6">
        <v>5.3576388888888889E-2</v>
      </c>
      <c r="D11" s="4" t="s">
        <v>781</v>
      </c>
    </row>
    <row r="13" spans="1:4" x14ac:dyDescent="0.35">
      <c r="A13" s="7" t="s">
        <v>1140</v>
      </c>
    </row>
    <row r="14" spans="1:4" x14ac:dyDescent="0.35">
      <c r="A14" s="7" t="s">
        <v>1141</v>
      </c>
    </row>
    <row r="15" spans="1:4" x14ac:dyDescent="0.35">
      <c r="A15" s="7" t="s">
        <v>1142</v>
      </c>
    </row>
    <row r="18" spans="1:1" x14ac:dyDescent="0.35">
      <c r="A18" s="4" t="s">
        <v>1143</v>
      </c>
    </row>
    <row r="19" spans="1:1" x14ac:dyDescent="0.35">
      <c r="A19" s="4" t="s">
        <v>1240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9DB7-0784-4194-AB30-92BE5EB54BFF}">
  <dimension ref="A1:AE10"/>
  <sheetViews>
    <sheetView zoomScale="115" zoomScaleNormal="115" workbookViewId="0">
      <selection activeCell="B10" sqref="B10"/>
    </sheetView>
  </sheetViews>
  <sheetFormatPr defaultColWidth="9.26953125" defaultRowHeight="14.5" x14ac:dyDescent="0.35"/>
  <cols>
    <col min="1" max="1" width="22.90625" style="2" bestFit="1" customWidth="1"/>
    <col min="2" max="3" width="9.26953125" style="2" customWidth="1"/>
    <col min="4" max="5" width="9.26953125" style="2"/>
    <col min="6" max="6" width="3.08984375" style="2" bestFit="1" customWidth="1"/>
    <col min="7" max="8" width="4.36328125" style="2" bestFit="1" customWidth="1"/>
    <col min="9" max="9" width="2.453125" style="2" bestFit="1" customWidth="1"/>
    <col min="10" max="12" width="2.90625" style="2" bestFit="1" customWidth="1"/>
    <col min="13" max="16" width="3.1796875" style="2" bestFit="1" customWidth="1"/>
    <col min="17" max="19" width="4.36328125" style="2" bestFit="1" customWidth="1"/>
    <col min="20" max="20" width="3.26953125" style="2" bestFit="1" customWidth="1"/>
    <col min="21" max="22" width="4.1796875" style="2" bestFit="1" customWidth="1"/>
    <col min="23" max="23" width="4" style="2" bestFit="1" customWidth="1"/>
    <col min="24" max="24" width="3.08984375" style="2" bestFit="1" customWidth="1"/>
    <col min="25" max="25" width="2.6328125" style="2" bestFit="1" customWidth="1"/>
    <col min="26" max="29" width="2.81640625" style="2" bestFit="1" customWidth="1"/>
    <col min="30" max="30" width="3.08984375" style="2" bestFit="1" customWidth="1"/>
    <col min="31" max="31" width="1.81640625" style="2" bestFit="1" customWidth="1"/>
    <col min="32" max="16384" width="9.26953125" style="2"/>
  </cols>
  <sheetData>
    <row r="1" spans="1:31" x14ac:dyDescent="0.35">
      <c r="C1" s="8" t="s">
        <v>391</v>
      </c>
      <c r="D1" s="8" t="s">
        <v>396</v>
      </c>
      <c r="E1" s="8" t="s">
        <v>955</v>
      </c>
      <c r="F1" s="75" t="s">
        <v>727</v>
      </c>
      <c r="G1" s="75" t="s">
        <v>728</v>
      </c>
      <c r="H1" s="75" t="s">
        <v>729</v>
      </c>
      <c r="I1" s="75" t="s">
        <v>730</v>
      </c>
      <c r="J1" s="75" t="s">
        <v>731</v>
      </c>
      <c r="K1" s="75" t="s">
        <v>732</v>
      </c>
      <c r="L1" s="75" t="s">
        <v>733</v>
      </c>
      <c r="M1" s="75" t="s">
        <v>734</v>
      </c>
      <c r="N1" s="75" t="s">
        <v>735</v>
      </c>
      <c r="O1" s="75" t="s">
        <v>736</v>
      </c>
      <c r="P1" s="75" t="s">
        <v>737</v>
      </c>
      <c r="Q1" s="75" t="s">
        <v>738</v>
      </c>
      <c r="R1" s="75" t="s">
        <v>739</v>
      </c>
      <c r="S1" s="75" t="s">
        <v>740</v>
      </c>
      <c r="T1" s="75" t="s">
        <v>741</v>
      </c>
      <c r="U1" s="75" t="s">
        <v>742</v>
      </c>
      <c r="V1" s="75" t="s">
        <v>743</v>
      </c>
      <c r="W1" s="75" t="s">
        <v>744</v>
      </c>
      <c r="X1" s="75" t="s">
        <v>745</v>
      </c>
      <c r="Y1" s="75" t="s">
        <v>746</v>
      </c>
      <c r="Z1" s="75" t="s">
        <v>747</v>
      </c>
      <c r="AA1" s="75" t="s">
        <v>748</v>
      </c>
      <c r="AB1" s="75" t="s">
        <v>749</v>
      </c>
      <c r="AC1" s="75" t="s">
        <v>750</v>
      </c>
      <c r="AD1" s="75" t="s">
        <v>751</v>
      </c>
    </row>
    <row r="2" spans="1:31" x14ac:dyDescent="0.35">
      <c r="A2" s="2" t="s">
        <v>452</v>
      </c>
      <c r="B2" s="2" t="s">
        <v>717</v>
      </c>
      <c r="C2" s="3">
        <v>3.7499999999999999E-2</v>
      </c>
      <c r="D2" s="2" t="s">
        <v>454</v>
      </c>
      <c r="AE2" s="2">
        <f t="shared" ref="AE2:AE7" si="0">COUNTA(F2:AD2)</f>
        <v>0</v>
      </c>
    </row>
    <row r="3" spans="1:31" x14ac:dyDescent="0.35">
      <c r="A3" s="2" t="s">
        <v>251</v>
      </c>
      <c r="B3" s="2" t="s">
        <v>717</v>
      </c>
      <c r="C3" s="3">
        <v>3.888888888888889E-2</v>
      </c>
      <c r="K3" t="s">
        <v>732</v>
      </c>
      <c r="U3" t="s">
        <v>742</v>
      </c>
      <c r="AE3" s="2">
        <f t="shared" si="0"/>
        <v>2</v>
      </c>
    </row>
    <row r="4" spans="1:31" x14ac:dyDescent="0.35">
      <c r="A4" s="2" t="s">
        <v>252</v>
      </c>
      <c r="B4" s="2" t="s">
        <v>717</v>
      </c>
      <c r="C4" s="3">
        <v>3.7499999999999999E-2</v>
      </c>
      <c r="D4" s="2" t="s">
        <v>455</v>
      </c>
      <c r="AE4" s="2">
        <f t="shared" si="0"/>
        <v>0</v>
      </c>
    </row>
    <row r="5" spans="1:31" x14ac:dyDescent="0.35">
      <c r="A5" s="2" t="s">
        <v>253</v>
      </c>
      <c r="B5" s="2" t="s">
        <v>717</v>
      </c>
      <c r="C5" s="3">
        <v>8.7500000000000008E-2</v>
      </c>
      <c r="E5" s="2">
        <v>735</v>
      </c>
      <c r="L5" t="s">
        <v>733</v>
      </c>
      <c r="AE5" s="2">
        <f t="shared" si="0"/>
        <v>1</v>
      </c>
    </row>
    <row r="6" spans="1:31" x14ac:dyDescent="0.35">
      <c r="A6" s="2" t="s">
        <v>254</v>
      </c>
      <c r="B6" s="2" t="s">
        <v>717</v>
      </c>
      <c r="C6" s="3">
        <v>3.888888888888889E-2</v>
      </c>
      <c r="D6" s="2" t="s">
        <v>456</v>
      </c>
      <c r="AE6" s="2">
        <f t="shared" si="0"/>
        <v>0</v>
      </c>
    </row>
    <row r="7" spans="1:31" x14ac:dyDescent="0.35">
      <c r="A7" s="2" t="s">
        <v>453</v>
      </c>
      <c r="B7" s="2" t="s">
        <v>717</v>
      </c>
      <c r="C7" s="3">
        <v>3.7268518518518513E-2</v>
      </c>
      <c r="D7" s="2" t="s">
        <v>457</v>
      </c>
      <c r="AE7" s="2">
        <f t="shared" si="0"/>
        <v>0</v>
      </c>
    </row>
    <row r="10" spans="1:31" x14ac:dyDescent="0.35">
      <c r="A10" s="2" t="s">
        <v>1236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workbookViewId="0">
      <selection activeCell="D22" sqref="D22"/>
    </sheetView>
  </sheetViews>
  <sheetFormatPr defaultRowHeight="14.5" x14ac:dyDescent="0.35"/>
  <cols>
    <col min="1" max="1" width="6.54296875" customWidth="1"/>
    <col min="2" max="2" width="15.08984375" bestFit="1" customWidth="1"/>
    <col min="3" max="3" width="12.08984375" customWidth="1"/>
    <col min="4" max="4" width="5.36328125" customWidth="1"/>
    <col min="5" max="5" width="7.6328125" bestFit="1" customWidth="1"/>
    <col min="6" max="6" width="7.7265625" bestFit="1" customWidth="1"/>
    <col min="7" max="7" width="4.453125" bestFit="1" customWidth="1"/>
    <col min="8" max="8" width="8" bestFit="1" customWidth="1"/>
    <col min="9" max="9" width="8.1796875" bestFit="1" customWidth="1"/>
    <col min="10" max="10" width="6.26953125" bestFit="1" customWidth="1"/>
    <col min="11" max="14" width="5.7265625" bestFit="1" customWidth="1"/>
    <col min="15" max="17" width="6.26953125" bestFit="1" customWidth="1"/>
    <col min="18" max="18" width="4.54296875" hidden="1" customWidth="1"/>
    <col min="19" max="20" width="6.26953125" bestFit="1" customWidth="1"/>
    <col min="21" max="21" width="4.453125" hidden="1" customWidth="1"/>
    <col min="22" max="22" width="6" hidden="1" customWidth="1"/>
    <col min="23" max="23" width="5.26953125" hidden="1" customWidth="1"/>
    <col min="24" max="27" width="5.36328125" bestFit="1" customWidth="1"/>
    <col min="28" max="28" width="5.26953125" customWidth="1"/>
  </cols>
  <sheetData>
    <row r="1" spans="1:9" x14ac:dyDescent="0.35">
      <c r="A1" s="1" t="s">
        <v>882</v>
      </c>
    </row>
    <row r="2" spans="1:9" x14ac:dyDescent="0.35">
      <c r="A2" s="12" t="s">
        <v>7</v>
      </c>
      <c r="B2" s="12" t="s">
        <v>845</v>
      </c>
      <c r="C2" s="12" t="s">
        <v>8</v>
      </c>
      <c r="E2" s="58" t="s">
        <v>869</v>
      </c>
      <c r="F2" s="56" t="s">
        <v>861</v>
      </c>
      <c r="G2" s="57" t="s">
        <v>862</v>
      </c>
      <c r="H2" s="57" t="s">
        <v>858</v>
      </c>
      <c r="I2" s="59" t="s">
        <v>859</v>
      </c>
    </row>
    <row r="3" spans="1:9" x14ac:dyDescent="0.35">
      <c r="A3" s="73" t="s">
        <v>727</v>
      </c>
      <c r="B3" s="39" t="s">
        <v>2</v>
      </c>
      <c r="C3" s="44">
        <v>4.6296296296296302E-3</v>
      </c>
      <c r="E3" s="60">
        <f>SUM(F3:I3)</f>
        <v>20</v>
      </c>
      <c r="F3" s="50">
        <v>1</v>
      </c>
      <c r="G3" s="51">
        <v>1</v>
      </c>
      <c r="H3" s="51">
        <v>18</v>
      </c>
      <c r="I3" s="52" t="s">
        <v>860</v>
      </c>
    </row>
    <row r="4" spans="1:9" x14ac:dyDescent="0.35">
      <c r="A4" s="73" t="s">
        <v>1094</v>
      </c>
      <c r="B4" s="12" t="s">
        <v>863</v>
      </c>
      <c r="C4" s="44">
        <f ca="1">SUM(C3:C6)</f>
        <v>1.3425925925925928E-2</v>
      </c>
      <c r="E4" s="60">
        <f>SUM(F4:I4)</f>
        <v>36</v>
      </c>
      <c r="F4" s="50">
        <f>SUM(F5:F6)</f>
        <v>4</v>
      </c>
      <c r="G4" s="51">
        <f>SUM(G5:G6)</f>
        <v>11</v>
      </c>
      <c r="H4" s="51">
        <f>SUM(H5:H6)</f>
        <v>19</v>
      </c>
      <c r="I4" s="52">
        <f>SUM(I5:I6)</f>
        <v>2</v>
      </c>
    </row>
    <row r="5" spans="1:9" x14ac:dyDescent="0.35">
      <c r="A5" s="9" t="s">
        <v>728</v>
      </c>
      <c r="B5" s="28" t="s">
        <v>398</v>
      </c>
      <c r="C5" s="45">
        <v>3.472222222222222E-3</v>
      </c>
      <c r="E5" s="61"/>
      <c r="F5" s="33">
        <v>2</v>
      </c>
      <c r="G5" s="34">
        <v>5</v>
      </c>
      <c r="H5" s="34">
        <v>7</v>
      </c>
      <c r="I5" s="35">
        <v>1</v>
      </c>
    </row>
    <row r="6" spans="1:9" x14ac:dyDescent="0.35">
      <c r="A6" s="11" t="s">
        <v>729</v>
      </c>
      <c r="B6" s="29" t="s">
        <v>399</v>
      </c>
      <c r="C6" s="46">
        <v>5.3240740740740748E-3</v>
      </c>
      <c r="E6" s="62"/>
      <c r="F6" s="41">
        <v>2</v>
      </c>
      <c r="G6" s="42">
        <v>6</v>
      </c>
      <c r="H6" s="42">
        <v>12</v>
      </c>
      <c r="I6" s="43">
        <v>1</v>
      </c>
    </row>
    <row r="7" spans="1:9" x14ac:dyDescent="0.35">
      <c r="A7" s="74" t="s">
        <v>730</v>
      </c>
      <c r="B7" s="39" t="s">
        <v>0</v>
      </c>
      <c r="C7" s="47">
        <v>3.472222222222222E-3</v>
      </c>
      <c r="E7" s="60">
        <f>SUM(F7:I7)</f>
        <v>15</v>
      </c>
      <c r="F7" s="50">
        <v>9</v>
      </c>
      <c r="G7" s="51">
        <v>6</v>
      </c>
      <c r="H7" s="51" t="s">
        <v>860</v>
      </c>
      <c r="I7" s="52" t="s">
        <v>860</v>
      </c>
    </row>
    <row r="8" spans="1:9" x14ac:dyDescent="0.35">
      <c r="A8" s="73" t="s">
        <v>1093</v>
      </c>
      <c r="B8" s="12" t="s">
        <v>864</v>
      </c>
      <c r="C8" s="44">
        <f>SUM(C9:C11)</f>
        <v>1.2962962962962961E-2</v>
      </c>
      <c r="E8" s="60">
        <f>SUM(F8:I8)</f>
        <v>54</v>
      </c>
      <c r="F8" s="50">
        <f>SUM(F9:F11)</f>
        <v>6</v>
      </c>
      <c r="G8" s="51">
        <f>SUM(G9:G11)</f>
        <v>11</v>
      </c>
      <c r="H8" s="51">
        <f>SUM(H9:H11)</f>
        <v>7</v>
      </c>
      <c r="I8" s="52">
        <f>SUM(I9:I11)</f>
        <v>30</v>
      </c>
    </row>
    <row r="9" spans="1:9" x14ac:dyDescent="0.35">
      <c r="A9" s="9" t="s">
        <v>731</v>
      </c>
      <c r="B9" s="28" t="s">
        <v>400</v>
      </c>
      <c r="C9" s="45">
        <v>3.472222222222222E-3</v>
      </c>
      <c r="E9" s="61"/>
      <c r="F9" s="33">
        <v>2</v>
      </c>
      <c r="G9" s="34">
        <v>2</v>
      </c>
      <c r="H9" s="34">
        <v>2</v>
      </c>
      <c r="I9" s="35">
        <v>11</v>
      </c>
    </row>
    <row r="10" spans="1:9" x14ac:dyDescent="0.35">
      <c r="A10" s="10" t="s">
        <v>732</v>
      </c>
      <c r="B10" s="30" t="s">
        <v>401</v>
      </c>
      <c r="C10" s="48">
        <v>3.472222222222222E-3</v>
      </c>
      <c r="E10" s="63"/>
      <c r="F10" s="36" t="s">
        <v>860</v>
      </c>
      <c r="G10" s="37">
        <v>4</v>
      </c>
      <c r="H10" s="37">
        <v>1</v>
      </c>
      <c r="I10" s="38">
        <v>7</v>
      </c>
    </row>
    <row r="11" spans="1:9" x14ac:dyDescent="0.35">
      <c r="A11" s="11" t="s">
        <v>733</v>
      </c>
      <c r="B11" s="29" t="s">
        <v>402</v>
      </c>
      <c r="C11" s="46">
        <v>6.0185185185185177E-3</v>
      </c>
      <c r="E11" s="62"/>
      <c r="F11" s="41">
        <v>4</v>
      </c>
      <c r="G11" s="42">
        <v>5</v>
      </c>
      <c r="H11" s="42">
        <v>4</v>
      </c>
      <c r="I11" s="43">
        <v>12</v>
      </c>
    </row>
    <row r="12" spans="1:9" x14ac:dyDescent="0.35">
      <c r="A12" s="73" t="s">
        <v>1092</v>
      </c>
      <c r="B12" s="12" t="s">
        <v>865</v>
      </c>
      <c r="C12" s="44">
        <f>SUM(C13:C16)</f>
        <v>1.412037037037037E-2</v>
      </c>
      <c r="E12" s="60">
        <f>SUM(F12:I12)</f>
        <v>44</v>
      </c>
      <c r="F12" s="50">
        <f>SUM(F14:F16)</f>
        <v>4</v>
      </c>
      <c r="G12" s="51">
        <f>SUM(G14:G16)</f>
        <v>8</v>
      </c>
      <c r="H12" s="51">
        <f>SUM(H14:H16)</f>
        <v>20</v>
      </c>
      <c r="I12" s="52">
        <f>SUM(I14:I16)</f>
        <v>12</v>
      </c>
    </row>
    <row r="13" spans="1:9" x14ac:dyDescent="0.35">
      <c r="A13" s="10" t="s">
        <v>734</v>
      </c>
      <c r="B13" s="40" t="s">
        <v>403</v>
      </c>
      <c r="C13" s="48">
        <v>3.472222222222222E-3</v>
      </c>
      <c r="E13" s="61"/>
      <c r="F13" s="33">
        <v>3</v>
      </c>
      <c r="G13" s="34">
        <v>2</v>
      </c>
      <c r="H13" s="34">
        <v>10</v>
      </c>
      <c r="I13" s="35" t="s">
        <v>860</v>
      </c>
    </row>
    <row r="14" spans="1:9" x14ac:dyDescent="0.35">
      <c r="A14" s="10" t="s">
        <v>735</v>
      </c>
      <c r="B14" s="40" t="s">
        <v>404</v>
      </c>
      <c r="C14" s="48">
        <v>3.472222222222222E-3</v>
      </c>
      <c r="E14" s="63"/>
      <c r="F14" s="36" t="s">
        <v>860</v>
      </c>
      <c r="G14" s="37">
        <v>1</v>
      </c>
      <c r="H14" s="37">
        <v>2</v>
      </c>
      <c r="I14" s="38">
        <v>10</v>
      </c>
    </row>
    <row r="15" spans="1:9" x14ac:dyDescent="0.35">
      <c r="A15" s="10" t="s">
        <v>736</v>
      </c>
      <c r="B15" s="40" t="s">
        <v>405</v>
      </c>
      <c r="C15" s="48">
        <v>3.472222222222222E-3</v>
      </c>
      <c r="E15" s="63"/>
      <c r="F15" s="36">
        <v>2</v>
      </c>
      <c r="G15" s="37">
        <v>4</v>
      </c>
      <c r="H15" s="37">
        <v>8</v>
      </c>
      <c r="I15" s="38">
        <v>1</v>
      </c>
    </row>
    <row r="16" spans="1:9" x14ac:dyDescent="0.35">
      <c r="A16" s="10" t="s">
        <v>737</v>
      </c>
      <c r="B16" s="32" t="s">
        <v>406</v>
      </c>
      <c r="C16" s="48">
        <v>3.7037037037037034E-3</v>
      </c>
      <c r="E16" s="62"/>
      <c r="F16" s="41">
        <v>2</v>
      </c>
      <c r="G16" s="42">
        <v>3</v>
      </c>
      <c r="H16" s="42">
        <v>10</v>
      </c>
      <c r="I16" s="43">
        <v>1</v>
      </c>
    </row>
    <row r="17" spans="1:9" x14ac:dyDescent="0.35">
      <c r="A17" s="73" t="s">
        <v>1091</v>
      </c>
      <c r="B17" s="12" t="s">
        <v>867</v>
      </c>
      <c r="C17" s="44">
        <f>SUM(C18:C20)</f>
        <v>1.087962962962963E-2</v>
      </c>
      <c r="E17" s="60">
        <f>SUM(F17:I17)</f>
        <v>47</v>
      </c>
      <c r="F17" s="50">
        <f>SUM(F18:F20)</f>
        <v>8</v>
      </c>
      <c r="G17" s="51">
        <f>SUM(G18:G20)</f>
        <v>5</v>
      </c>
      <c r="H17" s="51">
        <f>SUM(H18:H20)</f>
        <v>21</v>
      </c>
      <c r="I17" s="52">
        <f>SUM(I18:I20)</f>
        <v>13</v>
      </c>
    </row>
    <row r="18" spans="1:9" x14ac:dyDescent="0.35">
      <c r="A18" s="9" t="s">
        <v>738</v>
      </c>
      <c r="B18" s="28" t="s">
        <v>407</v>
      </c>
      <c r="C18" s="45">
        <v>3.472222222222222E-3</v>
      </c>
      <c r="E18" s="61"/>
      <c r="F18" s="33">
        <v>1</v>
      </c>
      <c r="G18" s="34">
        <v>1</v>
      </c>
      <c r="H18" s="34">
        <v>3</v>
      </c>
      <c r="I18" s="35">
        <v>10</v>
      </c>
    </row>
    <row r="19" spans="1:9" x14ac:dyDescent="0.35">
      <c r="A19" s="10" t="s">
        <v>739</v>
      </c>
      <c r="B19" s="30" t="s">
        <v>408</v>
      </c>
      <c r="C19" s="48">
        <v>3.472222222222222E-3</v>
      </c>
      <c r="E19" s="63"/>
      <c r="F19" s="36">
        <v>4</v>
      </c>
      <c r="G19" s="37">
        <v>4</v>
      </c>
      <c r="H19" s="37">
        <v>6</v>
      </c>
      <c r="I19" s="38">
        <v>1</v>
      </c>
    </row>
    <row r="20" spans="1:9" x14ac:dyDescent="0.35">
      <c r="A20" s="11" t="s">
        <v>740</v>
      </c>
      <c r="B20" s="29" t="s">
        <v>409</v>
      </c>
      <c r="C20" s="46">
        <v>3.9351851851851857E-3</v>
      </c>
      <c r="E20" s="62"/>
      <c r="F20" s="41">
        <v>3</v>
      </c>
      <c r="G20" s="42" t="s">
        <v>860</v>
      </c>
      <c r="H20" s="42">
        <v>12</v>
      </c>
      <c r="I20" s="43">
        <v>2</v>
      </c>
    </row>
    <row r="21" spans="1:9" x14ac:dyDescent="0.35">
      <c r="A21" s="74" t="s">
        <v>741</v>
      </c>
      <c r="B21" s="1" t="s">
        <v>3</v>
      </c>
      <c r="C21" s="47">
        <v>5.7870370370370376E-3</v>
      </c>
      <c r="E21" s="60">
        <f>SUM(F21:I21)</f>
        <v>25</v>
      </c>
      <c r="F21" s="50">
        <v>5</v>
      </c>
      <c r="G21" s="51">
        <v>8</v>
      </c>
      <c r="H21" s="51">
        <v>10</v>
      </c>
      <c r="I21" s="52">
        <v>2</v>
      </c>
    </row>
    <row r="22" spans="1:9" x14ac:dyDescent="0.35">
      <c r="A22" s="73" t="s">
        <v>1090</v>
      </c>
      <c r="B22" s="12" t="s">
        <v>866</v>
      </c>
      <c r="C22" s="44">
        <f>SUM(C23:C24)</f>
        <v>6.7129629629629622E-3</v>
      </c>
      <c r="E22" s="60">
        <f>SUM(F22:I22)</f>
        <v>28</v>
      </c>
      <c r="F22" s="50">
        <f>SUM(F23:F24)</f>
        <v>9</v>
      </c>
      <c r="G22" s="51">
        <f>SUM(G23:G24)</f>
        <v>6</v>
      </c>
      <c r="H22" s="51">
        <f>SUM(H23:H24)</f>
        <v>12</v>
      </c>
      <c r="I22" s="52">
        <f>SUM(I23:I24)</f>
        <v>1</v>
      </c>
    </row>
    <row r="23" spans="1:9" x14ac:dyDescent="0.35">
      <c r="A23" s="9" t="s">
        <v>742</v>
      </c>
      <c r="B23" s="28" t="s">
        <v>410</v>
      </c>
      <c r="C23" s="45">
        <v>3.472222222222222E-3</v>
      </c>
      <c r="E23" s="61"/>
      <c r="F23" s="33">
        <v>6</v>
      </c>
      <c r="G23" s="34">
        <v>1</v>
      </c>
      <c r="H23" s="34">
        <v>6</v>
      </c>
      <c r="I23" s="35">
        <v>1</v>
      </c>
    </row>
    <row r="24" spans="1:9" x14ac:dyDescent="0.35">
      <c r="A24" s="11" t="s">
        <v>743</v>
      </c>
      <c r="B24" s="29" t="s">
        <v>411</v>
      </c>
      <c r="C24" s="46">
        <v>3.2407407407407406E-3</v>
      </c>
      <c r="E24" s="62"/>
      <c r="F24" s="41">
        <v>3</v>
      </c>
      <c r="G24" s="42">
        <v>5</v>
      </c>
      <c r="H24" s="42">
        <v>6</v>
      </c>
      <c r="I24" s="43" t="s">
        <v>860</v>
      </c>
    </row>
    <row r="25" spans="1:9" x14ac:dyDescent="0.35">
      <c r="A25" s="73" t="s">
        <v>744</v>
      </c>
      <c r="B25" s="39" t="s">
        <v>4</v>
      </c>
      <c r="C25" s="44">
        <v>6.0185185185185177E-3</v>
      </c>
      <c r="E25" s="60">
        <f>SUM(F25:I25)</f>
        <v>26</v>
      </c>
      <c r="F25" s="50">
        <v>1</v>
      </c>
      <c r="G25" s="51">
        <v>3</v>
      </c>
      <c r="H25" s="51">
        <v>10</v>
      </c>
      <c r="I25" s="52">
        <v>12</v>
      </c>
    </row>
    <row r="26" spans="1:9" x14ac:dyDescent="0.35">
      <c r="A26" s="73" t="s">
        <v>745</v>
      </c>
      <c r="B26" s="39" t="s">
        <v>6</v>
      </c>
      <c r="C26" s="44">
        <v>3.9351851851851857E-3</v>
      </c>
      <c r="E26" s="60">
        <f>SUM(F26:I26)</f>
        <v>16</v>
      </c>
      <c r="F26" s="50">
        <v>2</v>
      </c>
      <c r="G26" s="51">
        <v>3</v>
      </c>
      <c r="H26" s="51">
        <v>11</v>
      </c>
      <c r="I26" s="52" t="s">
        <v>860</v>
      </c>
    </row>
    <row r="27" spans="1:9" x14ac:dyDescent="0.35">
      <c r="A27" s="73" t="s">
        <v>746</v>
      </c>
      <c r="B27" s="39" t="s">
        <v>5</v>
      </c>
      <c r="C27" s="44">
        <v>3.0092592592592588E-3</v>
      </c>
      <c r="E27" s="60">
        <f>SUM(F27:I27)</f>
        <v>12</v>
      </c>
      <c r="F27" s="50" t="s">
        <v>860</v>
      </c>
      <c r="G27" s="51">
        <v>8</v>
      </c>
      <c r="H27" s="51">
        <v>4</v>
      </c>
      <c r="I27" s="52" t="s">
        <v>860</v>
      </c>
    </row>
    <row r="28" spans="1:9" x14ac:dyDescent="0.35">
      <c r="A28" s="73" t="s">
        <v>1089</v>
      </c>
      <c r="B28" s="12" t="s">
        <v>868</v>
      </c>
      <c r="C28" s="44">
        <f>SUM(C29:C32)</f>
        <v>1.412037037037037E-2</v>
      </c>
      <c r="E28" s="60">
        <f>SUM(F28:I28)</f>
        <v>46</v>
      </c>
      <c r="F28" s="50">
        <f>SUM(F30:F32)</f>
        <v>14</v>
      </c>
      <c r="G28" s="51">
        <f>SUM(G30:G32)</f>
        <v>5</v>
      </c>
      <c r="H28" s="51">
        <f>SUM(H30:H32)</f>
        <v>21</v>
      </c>
      <c r="I28" s="52">
        <f>SUM(I30:I32)</f>
        <v>6</v>
      </c>
    </row>
    <row r="29" spans="1:9" x14ac:dyDescent="0.35">
      <c r="A29" s="9" t="s">
        <v>747</v>
      </c>
      <c r="B29" s="31" t="s">
        <v>412</v>
      </c>
      <c r="C29" s="45">
        <v>3.472222222222222E-3</v>
      </c>
      <c r="E29" s="61"/>
      <c r="F29" s="33">
        <v>4</v>
      </c>
      <c r="G29" s="34" t="s">
        <v>860</v>
      </c>
      <c r="H29" s="34">
        <v>7</v>
      </c>
      <c r="I29" s="35">
        <v>4</v>
      </c>
    </row>
    <row r="30" spans="1:9" x14ac:dyDescent="0.35">
      <c r="A30" s="10" t="s">
        <v>748</v>
      </c>
      <c r="B30" s="40" t="s">
        <v>413</v>
      </c>
      <c r="C30" s="48">
        <v>3.472222222222222E-3</v>
      </c>
      <c r="E30" s="63"/>
      <c r="F30" s="36">
        <v>4</v>
      </c>
      <c r="G30" s="37">
        <v>1</v>
      </c>
      <c r="H30" s="37">
        <v>5</v>
      </c>
      <c r="I30" s="38">
        <v>5</v>
      </c>
    </row>
    <row r="31" spans="1:9" x14ac:dyDescent="0.35">
      <c r="A31" s="10" t="s">
        <v>749</v>
      </c>
      <c r="B31" s="40" t="s">
        <v>414</v>
      </c>
      <c r="C31" s="48">
        <v>3.472222222222222E-3</v>
      </c>
      <c r="E31" s="63"/>
      <c r="F31" s="36">
        <v>5</v>
      </c>
      <c r="G31" s="37">
        <v>1</v>
      </c>
      <c r="H31" s="37">
        <v>9</v>
      </c>
      <c r="I31" s="38" t="s">
        <v>860</v>
      </c>
    </row>
    <row r="32" spans="1:9" x14ac:dyDescent="0.35">
      <c r="A32" s="11" t="s">
        <v>750</v>
      </c>
      <c r="B32" s="32" t="s">
        <v>415</v>
      </c>
      <c r="C32" s="46">
        <v>3.7037037037037034E-3</v>
      </c>
      <c r="E32" s="62"/>
      <c r="F32" s="41">
        <v>5</v>
      </c>
      <c r="G32" s="42">
        <v>3</v>
      </c>
      <c r="H32" s="42">
        <v>7</v>
      </c>
      <c r="I32" s="43">
        <v>1</v>
      </c>
    </row>
    <row r="33" spans="1:9" x14ac:dyDescent="0.35">
      <c r="A33" s="72" t="s">
        <v>751</v>
      </c>
      <c r="B33" s="12" t="s">
        <v>1</v>
      </c>
      <c r="C33" s="49">
        <v>4.1666666666666666E-3</v>
      </c>
      <c r="E33" s="64">
        <f>SUM(F33:I33)</f>
        <v>17</v>
      </c>
      <c r="F33" s="53">
        <v>1</v>
      </c>
      <c r="G33" s="54" t="s">
        <v>860</v>
      </c>
      <c r="H33" s="54">
        <v>16</v>
      </c>
      <c r="I33" s="55" t="s">
        <v>860</v>
      </c>
    </row>
    <row r="39" spans="1:9" x14ac:dyDescent="0.35">
      <c r="A39" s="18"/>
    </row>
  </sheetData>
  <sortState xmlns:xlrd2="http://schemas.microsoft.com/office/spreadsheetml/2017/richdata2" ref="A3:A34">
    <sortCondition ref="A34"/>
  </sortState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všechny patogeny</vt:lpstr>
      <vt:lpstr>Organy a Regenerace</vt:lpstr>
      <vt:lpstr>Detox a Harmonizace</vt:lpstr>
      <vt:lpstr>Stabilizacni komplexy</vt:lpstr>
      <vt:lpstr>Nemoci</vt:lpstr>
      <vt:lpstr>Imunitní systém</vt:lpstr>
      <vt:lpstr>5 Roztoči</vt:lpstr>
      <vt:lpstr>okruhy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lucie.vrestalova</dc:creator>
  <cp:lastModifiedBy>Antonín Vřešťál</cp:lastModifiedBy>
  <cp:lastPrinted>2024-01-19T13:00:52Z</cp:lastPrinted>
  <dcterms:created xsi:type="dcterms:W3CDTF">2015-06-05T18:19:34Z</dcterms:created>
  <dcterms:modified xsi:type="dcterms:W3CDTF">2024-02-09T19:43:17Z</dcterms:modified>
</cp:coreProperties>
</file>