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jarviscross/Desktop/TAing/EEB319/Year 3 CD/"/>
    </mc:Choice>
  </mc:AlternateContent>
  <xr:revisionPtr revIDLastSave="0" documentId="13_ncr:1_{E938B4C9-F3C2-374A-9D69-22A4933B9467}" xr6:coauthVersionLast="47" xr6:coauthVersionMax="47" xr10:uidLastSave="{00000000-0000-0000-0000-000000000000}"/>
  <bookViews>
    <workbookView xWindow="3160" yWindow="1680" windowWidth="28040" windowHeight="17440" xr2:uid="{0B991DD1-3D46-6140-9D2F-15F33AB76BBD}"/>
  </bookViews>
  <sheets>
    <sheet name="ModelDescription" sheetId="4" r:id="rId1"/>
    <sheet name="ModelSimulation" sheetId="5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5" l="1"/>
  <c r="C29" i="5" s="1"/>
  <c r="C28" i="5"/>
  <c r="B29" i="5" s="1"/>
  <c r="C30" i="5" s="1"/>
  <c r="B4" i="5"/>
  <c r="C5" i="5" s="1"/>
  <c r="C4" i="5"/>
  <c r="B5" i="5" s="1"/>
  <c r="C6" i="5" s="1"/>
  <c r="B3" i="5"/>
  <c r="C3" i="5"/>
  <c r="B30" i="5" l="1"/>
  <c r="C31" i="5" s="1"/>
  <c r="B6" i="5"/>
  <c r="C7" i="5" s="1"/>
  <c r="B31" i="5" l="1"/>
  <c r="C32" i="5" s="1"/>
  <c r="B7" i="5"/>
  <c r="C8" i="5" s="1"/>
  <c r="B8" i="5"/>
  <c r="C9" i="5" s="1"/>
  <c r="B32" i="5" l="1"/>
  <c r="C33" i="5" s="1"/>
  <c r="B33" i="5"/>
  <c r="C34" i="5" s="1"/>
  <c r="B9" i="5"/>
  <c r="C10" i="5" s="1"/>
  <c r="B34" i="5" l="1"/>
  <c r="C35" i="5" s="1"/>
  <c r="B10" i="5"/>
  <c r="C11" i="5" s="1"/>
  <c r="B35" i="5" l="1"/>
  <c r="C36" i="5" s="1"/>
  <c r="B11" i="5"/>
  <c r="C12" i="5" s="1"/>
  <c r="B37" i="5" l="1"/>
  <c r="C38" i="5" s="1"/>
  <c r="B36" i="5"/>
  <c r="C37" i="5" s="1"/>
  <c r="B12" i="5"/>
  <c r="C13" i="5" s="1"/>
  <c r="B38" i="5" l="1"/>
  <c r="C39" i="5" s="1"/>
  <c r="B13" i="5"/>
  <c r="C14" i="5" s="1"/>
  <c r="B39" i="5" l="1"/>
  <c r="C40" i="5" s="1"/>
  <c r="B40" i="5"/>
  <c r="C41" i="5" s="1"/>
  <c r="B14" i="5"/>
  <c r="C15" i="5" s="1"/>
  <c r="B41" i="5" l="1"/>
  <c r="C42" i="5" s="1"/>
  <c r="B15" i="5"/>
  <c r="C16" i="5" s="1"/>
  <c r="B16" i="5"/>
  <c r="C17" i="5" s="1"/>
  <c r="B42" i="5" l="1"/>
  <c r="C43" i="5" s="1"/>
  <c r="B18" i="5"/>
  <c r="C19" i="5" s="1"/>
  <c r="B17" i="5"/>
  <c r="C18" i="5" s="1"/>
  <c r="B43" i="5" l="1"/>
  <c r="C44" i="5" s="1"/>
  <c r="B19" i="5"/>
  <c r="C20" i="5" s="1"/>
  <c r="B44" i="5" l="1"/>
  <c r="C45" i="5" s="1"/>
  <c r="B20" i="5"/>
  <c r="C21" i="5" s="1"/>
  <c r="B45" i="5" l="1"/>
  <c r="C46" i="5" s="1"/>
  <c r="B21" i="5"/>
  <c r="C22" i="5" s="1"/>
  <c r="B47" i="5" l="1"/>
  <c r="C48" i="5" s="1"/>
  <c r="B46" i="5"/>
  <c r="C47" i="5" s="1"/>
  <c r="B22" i="5"/>
  <c r="C23" i="5" s="1"/>
  <c r="B48" i="5" l="1"/>
  <c r="C49" i="5" s="1"/>
  <c r="B23" i="5"/>
  <c r="C24" i="5" s="1"/>
  <c r="B50" i="5" l="1"/>
  <c r="C51" i="5" s="1"/>
  <c r="B49" i="5"/>
  <c r="C50" i="5" s="1"/>
  <c r="B24" i="5"/>
  <c r="C25" i="5" s="1"/>
  <c r="B51" i="5" l="1"/>
  <c r="C52" i="5" s="1"/>
  <c r="B25" i="5"/>
  <c r="C26" i="5" s="1"/>
  <c r="B52" i="5" l="1"/>
  <c r="C53" i="5" s="1"/>
  <c r="B26" i="5"/>
  <c r="C27" i="5" s="1"/>
  <c r="B53" i="5" l="1"/>
  <c r="C54" i="5" s="1"/>
  <c r="B27" i="5"/>
  <c r="B54" i="5" l="1"/>
  <c r="C55" i="5" s="1"/>
  <c r="B55" i="5" l="1"/>
  <c r="C56" i="5" s="1"/>
  <c r="B56" i="5" l="1"/>
  <c r="C57" i="5" s="1"/>
  <c r="B57" i="5" l="1"/>
  <c r="C58" i="5" s="1"/>
  <c r="B58" i="5" l="1"/>
  <c r="C59" i="5" s="1"/>
  <c r="B59" i="5" l="1"/>
  <c r="C60" i="5" s="1"/>
  <c r="B61" i="5" l="1"/>
  <c r="C62" i="5" s="1"/>
  <c r="B60" i="5"/>
  <c r="C61" i="5" s="1"/>
  <c r="B62" i="5" l="1"/>
  <c r="C63" i="5" s="1"/>
  <c r="B63" i="5" l="1"/>
  <c r="C64" i="5" s="1"/>
  <c r="B64" i="5" l="1"/>
  <c r="C65" i="5" s="1"/>
  <c r="B65" i="5" l="1"/>
  <c r="C66" i="5" s="1"/>
  <c r="B66" i="5" l="1"/>
  <c r="C67" i="5" s="1"/>
  <c r="B67" i="5" l="1"/>
  <c r="C68" i="5" s="1"/>
  <c r="B68" i="5" l="1"/>
  <c r="C69" i="5" s="1"/>
  <c r="B69" i="5" l="1"/>
  <c r="C70" i="5" s="1"/>
  <c r="B70" i="5" l="1"/>
  <c r="C71" i="5" s="1"/>
  <c r="B71" i="5" l="1"/>
  <c r="C72" i="5" s="1"/>
  <c r="B72" i="5" l="1"/>
  <c r="C73" i="5" s="1"/>
  <c r="B73" i="5" l="1"/>
  <c r="C74" i="5" s="1"/>
  <c r="B74" i="5" l="1"/>
  <c r="C75" i="5" s="1"/>
  <c r="B75" i="5" l="1"/>
  <c r="C76" i="5" s="1"/>
  <c r="B76" i="5" l="1"/>
  <c r="C77" i="5" s="1"/>
  <c r="B77" i="5" l="1"/>
  <c r="C78" i="5" s="1"/>
  <c r="B78" i="5" l="1"/>
  <c r="C79" i="5" s="1"/>
  <c r="B79" i="5" l="1"/>
  <c r="C80" i="5" s="1"/>
  <c r="B80" i="5" l="1"/>
  <c r="C81" i="5" s="1"/>
  <c r="B81" i="5" l="1"/>
  <c r="C82" i="5" s="1"/>
  <c r="B82" i="5" l="1"/>
  <c r="C83" i="5" s="1"/>
  <c r="B83" i="5" l="1"/>
  <c r="C84" i="5" s="1"/>
  <c r="B84" i="5" l="1"/>
  <c r="C85" i="5" s="1"/>
  <c r="B85" i="5" l="1"/>
  <c r="C86" i="5" s="1"/>
  <c r="B86" i="5" l="1"/>
  <c r="C87" i="5" s="1"/>
  <c r="B87" i="5" l="1"/>
  <c r="C88" i="5" s="1"/>
  <c r="B88" i="5" l="1"/>
  <c r="C89" i="5" s="1"/>
  <c r="B89" i="5" l="1"/>
  <c r="C90" i="5" s="1"/>
  <c r="B90" i="5" l="1"/>
  <c r="C91" i="5" s="1"/>
  <c r="B91" i="5" l="1"/>
  <c r="C92" i="5" s="1"/>
  <c r="B92" i="5" l="1"/>
  <c r="C93" i="5" s="1"/>
  <c r="B93" i="5" l="1"/>
  <c r="C94" i="5" s="1"/>
  <c r="B94" i="5" l="1"/>
  <c r="C95" i="5" s="1"/>
  <c r="B95" i="5" l="1"/>
  <c r="C96" i="5" s="1"/>
  <c r="B96" i="5" l="1"/>
  <c r="C97" i="5" s="1"/>
  <c r="B97" i="5" l="1"/>
  <c r="C98" i="5" s="1"/>
  <c r="B98" i="5" l="1"/>
  <c r="C99" i="5" s="1"/>
  <c r="B99" i="5" l="1"/>
  <c r="C100" i="5" s="1"/>
  <c r="B100" i="5" l="1"/>
  <c r="C101" i="5" s="1"/>
  <c r="B101" i="5" l="1"/>
  <c r="C102" i="5" s="1"/>
  <c r="B102" i="5" l="1"/>
  <c r="C103" i="5" s="1"/>
  <c r="B103" i="5" l="1"/>
  <c r="C104" i="5" s="1"/>
  <c r="B104" i="5" l="1"/>
  <c r="C105" i="5" s="1"/>
  <c r="B105" i="5" l="1"/>
  <c r="C106" i="5" s="1"/>
  <c r="B106" i="5" l="1"/>
  <c r="C107" i="5" s="1"/>
  <c r="B107" i="5" l="1"/>
  <c r="C108" i="5" s="1"/>
  <c r="B108" i="5" l="1"/>
  <c r="C109" i="5" s="1"/>
  <c r="B109" i="5" l="1"/>
  <c r="C110" i="5" s="1"/>
  <c r="B110" i="5" l="1"/>
  <c r="C111" i="5" s="1"/>
  <c r="B111" i="5" l="1"/>
  <c r="C112" i="5" s="1"/>
  <c r="B112" i="5" l="1"/>
  <c r="C113" i="5" s="1"/>
  <c r="B113" i="5" l="1"/>
  <c r="C114" i="5" s="1"/>
  <c r="B114" i="5" l="1"/>
  <c r="C115" i="5" s="1"/>
  <c r="B115" i="5" l="1"/>
  <c r="C116" i="5" s="1"/>
  <c r="B116" i="5" l="1"/>
  <c r="C117" i="5" s="1"/>
  <c r="B117" i="5" l="1"/>
  <c r="C118" i="5" s="1"/>
  <c r="B118" i="5" l="1"/>
  <c r="C119" i="5" s="1"/>
  <c r="B119" i="5" l="1"/>
  <c r="C120" i="5" s="1"/>
  <c r="B120" i="5" l="1"/>
  <c r="C121" i="5" s="1"/>
  <c r="B121" i="5" l="1"/>
  <c r="C122" i="5" s="1"/>
  <c r="B122" i="5" l="1"/>
  <c r="C123" i="5" s="1"/>
  <c r="B123" i="5" l="1"/>
  <c r="C124" i="5" s="1"/>
  <c r="B124" i="5" l="1"/>
  <c r="C125" i="5" s="1"/>
  <c r="B125" i="5" l="1"/>
  <c r="C126" i="5" s="1"/>
  <c r="B126" i="5" l="1"/>
  <c r="C127" i="5" s="1"/>
  <c r="B127" i="5" l="1"/>
  <c r="C128" i="5" s="1"/>
  <c r="B128" i="5" l="1"/>
  <c r="C129" i="5" s="1"/>
  <c r="B129" i="5" l="1"/>
  <c r="C130" i="5" s="1"/>
  <c r="B130" i="5" l="1"/>
  <c r="C131" i="5" s="1"/>
  <c r="B131" i="5" l="1"/>
  <c r="C132" i="5" s="1"/>
  <c r="B132" i="5" l="1"/>
  <c r="C133" i="5" s="1"/>
  <c r="B133" i="5" l="1"/>
  <c r="C134" i="5" s="1"/>
  <c r="B134" i="5" l="1"/>
  <c r="C135" i="5" s="1"/>
  <c r="B135" i="5" l="1"/>
  <c r="C136" i="5" s="1"/>
  <c r="B136" i="5" l="1"/>
  <c r="C137" i="5" s="1"/>
  <c r="B137" i="5" l="1"/>
  <c r="C138" i="5" s="1"/>
  <c r="B138" i="5" l="1"/>
  <c r="C139" i="5" s="1"/>
  <c r="B139" i="5" l="1"/>
  <c r="C140" i="5" s="1"/>
  <c r="B140" i="5" l="1"/>
  <c r="C141" i="5" s="1"/>
  <c r="B141" i="5" l="1"/>
  <c r="C142" i="5" s="1"/>
  <c r="B142" i="5" l="1"/>
  <c r="C143" i="5" s="1"/>
  <c r="B143" i="5" l="1"/>
  <c r="C144" i="5" s="1"/>
  <c r="B144" i="5" l="1"/>
  <c r="C145" i="5" s="1"/>
  <c r="B145" i="5" l="1"/>
  <c r="C146" i="5" s="1"/>
  <c r="B146" i="5" l="1"/>
  <c r="C147" i="5" s="1"/>
  <c r="B147" i="5" l="1"/>
  <c r="C148" i="5" s="1"/>
  <c r="B148" i="5" l="1"/>
  <c r="C149" i="5" s="1"/>
  <c r="B149" i="5" l="1"/>
  <c r="C150" i="5" s="1"/>
  <c r="B150" i="5" l="1"/>
  <c r="C151" i="5" s="1"/>
  <c r="B151" i="5" l="1"/>
  <c r="C152" i="5" s="1"/>
  <c r="B152" i="5" l="1"/>
  <c r="C153" i="5" s="1"/>
  <c r="B153" i="5" l="1"/>
  <c r="C154" i="5" s="1"/>
  <c r="B154" i="5" l="1"/>
  <c r="C155" i="5" s="1"/>
  <c r="B155" i="5" l="1"/>
  <c r="C156" i="5" s="1"/>
  <c r="B156" i="5" l="1"/>
  <c r="C157" i="5" s="1"/>
  <c r="B157" i="5" l="1"/>
  <c r="C158" i="5" s="1"/>
  <c r="B158" i="5" l="1"/>
  <c r="C159" i="5" s="1"/>
  <c r="B159" i="5" l="1"/>
  <c r="C160" i="5" s="1"/>
  <c r="B160" i="5" l="1"/>
  <c r="C161" i="5" s="1"/>
  <c r="B161" i="5" l="1"/>
  <c r="C162" i="5" s="1"/>
  <c r="B162" i="5" l="1"/>
  <c r="C163" i="5" s="1"/>
  <c r="B163" i="5" l="1"/>
  <c r="C164" i="5" s="1"/>
  <c r="B164" i="5" l="1"/>
  <c r="C165" i="5" s="1"/>
  <c r="B165" i="5" l="1"/>
  <c r="C166" i="5" s="1"/>
  <c r="B166" i="5" l="1"/>
  <c r="C167" i="5" s="1"/>
  <c r="B167" i="5" l="1"/>
  <c r="C168" i="5" s="1"/>
  <c r="B168" i="5" l="1"/>
  <c r="C169" i="5" s="1"/>
  <c r="B169" i="5" l="1"/>
  <c r="C170" i="5" s="1"/>
  <c r="B170" i="5" l="1"/>
  <c r="C171" i="5" s="1"/>
  <c r="B171" i="5" l="1"/>
  <c r="C172" i="5" s="1"/>
  <c r="B172" i="5" l="1"/>
  <c r="C173" i="5" s="1"/>
  <c r="B173" i="5" l="1"/>
  <c r="C174" i="5" s="1"/>
  <c r="B174" i="5" l="1"/>
  <c r="C175" i="5" s="1"/>
  <c r="B175" i="5" l="1"/>
  <c r="C176" i="5" s="1"/>
  <c r="B176" i="5" l="1"/>
  <c r="C177" i="5" s="1"/>
  <c r="B177" i="5" l="1"/>
  <c r="C178" i="5" s="1"/>
  <c r="B178" i="5" l="1"/>
  <c r="C179" i="5" s="1"/>
  <c r="B179" i="5" l="1"/>
  <c r="C180" i="5" s="1"/>
  <c r="B180" i="5" l="1"/>
  <c r="C181" i="5" s="1"/>
  <c r="B181" i="5" l="1"/>
  <c r="C182" i="5" s="1"/>
  <c r="B182" i="5" l="1"/>
  <c r="C183" i="5" s="1"/>
  <c r="B183" i="5" l="1"/>
  <c r="C184" i="5" s="1"/>
  <c r="B184" i="5" l="1"/>
  <c r="C185" i="5" s="1"/>
  <c r="B185" i="5" l="1"/>
  <c r="C186" i="5" s="1"/>
  <c r="B186" i="5" l="1"/>
  <c r="C187" i="5" s="1"/>
  <c r="B187" i="5" l="1"/>
  <c r="C188" i="5" s="1"/>
  <c r="B188" i="5" l="1"/>
  <c r="C189" i="5" s="1"/>
  <c r="B189" i="5" l="1"/>
  <c r="C190" i="5" s="1"/>
  <c r="B190" i="5" l="1"/>
  <c r="C191" i="5" s="1"/>
  <c r="B191" i="5" l="1"/>
  <c r="C192" i="5" s="1"/>
  <c r="B192" i="5" l="1"/>
  <c r="C193" i="5" s="1"/>
  <c r="B193" i="5" l="1"/>
  <c r="C194" i="5" s="1"/>
  <c r="B194" i="5" l="1"/>
  <c r="C195" i="5" s="1"/>
  <c r="B195" i="5" l="1"/>
  <c r="C196" i="5" s="1"/>
  <c r="B196" i="5" l="1"/>
  <c r="C197" i="5" s="1"/>
  <c r="B197" i="5" l="1"/>
  <c r="C198" i="5" s="1"/>
  <c r="B198" i="5" l="1"/>
  <c r="C199" i="5" s="1"/>
  <c r="B199" i="5" l="1"/>
  <c r="C200" i="5" s="1"/>
  <c r="B200" i="5" l="1"/>
  <c r="C201" i="5" s="1"/>
  <c r="B201" i="5" l="1"/>
  <c r="C202" i="5" s="1"/>
  <c r="B202" i="5" l="1"/>
  <c r="C203" i="5" s="1"/>
  <c r="B203" i="5" l="1"/>
  <c r="C204" i="5" s="1"/>
  <c r="B204" i="5" l="1"/>
  <c r="C205" i="5" s="1"/>
  <c r="B205" i="5" l="1"/>
  <c r="C206" i="5" s="1"/>
  <c r="B206" i="5" l="1"/>
  <c r="C207" i="5" s="1"/>
  <c r="B207" i="5" l="1"/>
  <c r="C208" i="5" s="1"/>
  <c r="B208" i="5" l="1"/>
  <c r="C209" i="5" s="1"/>
  <c r="B209" i="5" l="1"/>
  <c r="C210" i="5" s="1"/>
  <c r="B210" i="5" l="1"/>
  <c r="C211" i="5" s="1"/>
  <c r="B211" i="5" l="1"/>
  <c r="C212" i="5" s="1"/>
  <c r="B212" i="5" l="1"/>
  <c r="C213" i="5" s="1"/>
  <c r="B213" i="5" l="1"/>
  <c r="C214" i="5" s="1"/>
  <c r="B214" i="5" l="1"/>
  <c r="C215" i="5" s="1"/>
  <c r="B215" i="5" l="1"/>
  <c r="C216" i="5" s="1"/>
  <c r="B216" i="5" l="1"/>
  <c r="C217" i="5" s="1"/>
  <c r="B217" i="5" l="1"/>
  <c r="C218" i="5" s="1"/>
  <c r="B218" i="5" l="1"/>
  <c r="C219" i="5" s="1"/>
  <c r="B219" i="5" l="1"/>
  <c r="C220" i="5" s="1"/>
  <c r="B220" i="5" l="1"/>
  <c r="C221" i="5" s="1"/>
  <c r="B221" i="5" l="1"/>
  <c r="C222" i="5" s="1"/>
  <c r="B222" i="5" l="1"/>
  <c r="C223" i="5" s="1"/>
  <c r="B223" i="5" l="1"/>
  <c r="C224" i="5" s="1"/>
  <c r="B224" i="5" l="1"/>
  <c r="C225" i="5" s="1"/>
  <c r="B225" i="5" l="1"/>
  <c r="C226" i="5" s="1"/>
  <c r="B226" i="5" l="1"/>
  <c r="C227" i="5" s="1"/>
  <c r="B227" i="5" l="1"/>
  <c r="C228" i="5" s="1"/>
  <c r="B228" i="5" l="1"/>
  <c r="C229" i="5" s="1"/>
  <c r="B229" i="5" l="1"/>
  <c r="C230" i="5" s="1"/>
  <c r="B230" i="5" l="1"/>
  <c r="C231" i="5" s="1"/>
  <c r="B231" i="5" l="1"/>
  <c r="C232" i="5" s="1"/>
  <c r="B232" i="5" l="1"/>
  <c r="C233" i="5" s="1"/>
  <c r="B233" i="5" l="1"/>
  <c r="C234" i="5" s="1"/>
  <c r="B234" i="5" l="1"/>
  <c r="C235" i="5" s="1"/>
  <c r="B235" i="5" l="1"/>
  <c r="C236" i="5" s="1"/>
  <c r="B236" i="5" l="1"/>
  <c r="C237" i="5" s="1"/>
  <c r="B237" i="5" l="1"/>
  <c r="C238" i="5" s="1"/>
  <c r="B238" i="5" l="1"/>
  <c r="C239" i="5" s="1"/>
  <c r="B239" i="5" l="1"/>
  <c r="C240" i="5" s="1"/>
  <c r="B240" i="5" l="1"/>
  <c r="C241" i="5" s="1"/>
  <c r="B241" i="5" l="1"/>
  <c r="C242" i="5" s="1"/>
  <c r="B242" i="5" l="1"/>
  <c r="C243" i="5" s="1"/>
  <c r="B243" i="5" l="1"/>
  <c r="C244" i="5" s="1"/>
  <c r="B244" i="5" l="1"/>
  <c r="C245" i="5" s="1"/>
  <c r="B245" i="5" l="1"/>
  <c r="C246" i="5" s="1"/>
  <c r="B246" i="5" l="1"/>
  <c r="C247" i="5" s="1"/>
  <c r="B247" i="5" l="1"/>
  <c r="C248" i="5" s="1"/>
  <c r="B248" i="5" l="1"/>
  <c r="C249" i="5" s="1"/>
  <c r="B249" i="5" l="1"/>
  <c r="C250" i="5" s="1"/>
  <c r="B250" i="5" l="1"/>
  <c r="C251" i="5" s="1"/>
  <c r="B251" i="5" l="1"/>
  <c r="C252" i="5" s="1"/>
  <c r="B252" i="5" l="1"/>
  <c r="C253" i="5" s="1"/>
  <c r="B253" i="5" l="1"/>
  <c r="C254" i="5" s="1"/>
  <c r="B254" i="5" l="1"/>
  <c r="C255" i="5" s="1"/>
  <c r="B255" i="5" l="1"/>
  <c r="C256" i="5" s="1"/>
  <c r="B256" i="5" l="1"/>
  <c r="C257" i="5" s="1"/>
  <c r="B257" i="5" l="1"/>
  <c r="C258" i="5" s="1"/>
  <c r="B258" i="5" l="1"/>
  <c r="C259" i="5" s="1"/>
  <c r="B259" i="5" l="1"/>
  <c r="C260" i="5" s="1"/>
  <c r="B260" i="5" l="1"/>
  <c r="C261" i="5" s="1"/>
  <c r="B261" i="5" l="1"/>
  <c r="C262" i="5" s="1"/>
  <c r="B262" i="5" l="1"/>
  <c r="C263" i="5" s="1"/>
  <c r="B263" i="5" l="1"/>
  <c r="C264" i="5" s="1"/>
  <c r="B264" i="5" l="1"/>
  <c r="C265" i="5" s="1"/>
  <c r="B265" i="5" l="1"/>
  <c r="C266" i="5" s="1"/>
  <c r="B266" i="5" l="1"/>
  <c r="C267" i="5" s="1"/>
  <c r="B267" i="5" l="1"/>
  <c r="C268" i="5" s="1"/>
  <c r="B268" i="5" l="1"/>
  <c r="C269" i="5" s="1"/>
  <c r="B269" i="5" l="1"/>
  <c r="C270" i="5" s="1"/>
  <c r="B270" i="5" l="1"/>
  <c r="C271" i="5" s="1"/>
  <c r="B271" i="5" l="1"/>
  <c r="C272" i="5" s="1"/>
  <c r="B272" i="5" l="1"/>
  <c r="C273" i="5" s="1"/>
  <c r="B273" i="5" l="1"/>
  <c r="C274" i="5" s="1"/>
  <c r="B274" i="5" l="1"/>
  <c r="C275" i="5" s="1"/>
  <c r="B275" i="5" l="1"/>
  <c r="C276" i="5" s="1"/>
  <c r="B276" i="5" l="1"/>
  <c r="C277" i="5" s="1"/>
  <c r="B277" i="5" l="1"/>
  <c r="C278" i="5" s="1"/>
  <c r="B278" i="5" l="1"/>
  <c r="C279" i="5" s="1"/>
  <c r="B279" i="5" l="1"/>
  <c r="C280" i="5" s="1"/>
  <c r="B280" i="5" l="1"/>
  <c r="C281" i="5" s="1"/>
  <c r="B281" i="5" l="1"/>
  <c r="C282" i="5" s="1"/>
  <c r="B282" i="5" l="1"/>
  <c r="C283" i="5" s="1"/>
  <c r="B283" i="5" l="1"/>
  <c r="C284" i="5" s="1"/>
  <c r="B284" i="5" l="1"/>
  <c r="C285" i="5" s="1"/>
  <c r="B285" i="5" l="1"/>
  <c r="C286" i="5" s="1"/>
  <c r="B286" i="5" l="1"/>
  <c r="C287" i="5" s="1"/>
  <c r="B287" i="5" l="1"/>
  <c r="C288" i="5" s="1"/>
  <c r="B288" i="5" l="1"/>
  <c r="C289" i="5" s="1"/>
  <c r="B289" i="5" l="1"/>
  <c r="C290" i="5" s="1"/>
  <c r="B290" i="5" l="1"/>
  <c r="C291" i="5" s="1"/>
  <c r="B291" i="5" l="1"/>
  <c r="C292" i="5" s="1"/>
  <c r="B292" i="5" l="1"/>
  <c r="C293" i="5" s="1"/>
  <c r="B293" i="5" l="1"/>
  <c r="C294" i="5" s="1"/>
  <c r="B294" i="5" l="1"/>
  <c r="C295" i="5" s="1"/>
  <c r="B295" i="5" l="1"/>
  <c r="C296" i="5" s="1"/>
  <c r="B296" i="5" l="1"/>
  <c r="C297" i="5" s="1"/>
  <c r="B297" i="5" l="1"/>
  <c r="C298" i="5" s="1"/>
  <c r="B298" i="5" l="1"/>
  <c r="C299" i="5" s="1"/>
  <c r="B299" i="5" l="1"/>
  <c r="C300" i="5" s="1"/>
  <c r="B300" i="5" l="1"/>
  <c r="C301" i="5" s="1"/>
  <c r="B301" i="5" l="1"/>
  <c r="C302" i="5" s="1"/>
  <c r="B302" i="5" l="1"/>
  <c r="C303" i="5" s="1"/>
  <c r="B303" i="5" l="1"/>
  <c r="C304" i="5" s="1"/>
  <c r="B304" i="5" l="1"/>
  <c r="C305" i="5" s="1"/>
  <c r="B305" i="5" l="1"/>
  <c r="C306" i="5" s="1"/>
  <c r="B306" i="5" l="1"/>
  <c r="C307" i="5" s="1"/>
  <c r="B307" i="5" l="1"/>
  <c r="C308" i="5" s="1"/>
  <c r="B308" i="5" l="1"/>
  <c r="C309" i="5" s="1"/>
  <c r="B309" i="5" l="1"/>
  <c r="C310" i="5" s="1"/>
  <c r="B310" i="5" l="1"/>
  <c r="C311" i="5" s="1"/>
  <c r="B311" i="5" l="1"/>
  <c r="C312" i="5" s="1"/>
  <c r="B312" i="5" l="1"/>
  <c r="C313" i="5" s="1"/>
  <c r="B313" i="5" l="1"/>
  <c r="C314" i="5" s="1"/>
  <c r="B314" i="5" l="1"/>
  <c r="C315" i="5" s="1"/>
  <c r="B315" i="5" l="1"/>
  <c r="C316" i="5" s="1"/>
  <c r="B316" i="5" l="1"/>
  <c r="C317" i="5" s="1"/>
  <c r="B317" i="5" l="1"/>
  <c r="C318" i="5" s="1"/>
  <c r="B318" i="5" l="1"/>
  <c r="C319" i="5" s="1"/>
  <c r="B319" i="5" l="1"/>
  <c r="C320" i="5" s="1"/>
  <c r="B320" i="5" l="1"/>
  <c r="C321" i="5" s="1"/>
  <c r="B321" i="5" l="1"/>
  <c r="C322" i="5" s="1"/>
  <c r="B322" i="5" l="1"/>
  <c r="C323" i="5" s="1"/>
  <c r="B323" i="5" l="1"/>
  <c r="C324" i="5" s="1"/>
  <c r="B324" i="5" l="1"/>
  <c r="C325" i="5" s="1"/>
  <c r="B325" i="5" l="1"/>
  <c r="C326" i="5" s="1"/>
  <c r="B326" i="5" l="1"/>
  <c r="C327" i="5" s="1"/>
  <c r="B327" i="5" l="1"/>
  <c r="C328" i="5" s="1"/>
  <c r="B328" i="5" l="1"/>
  <c r="C329" i="5" s="1"/>
  <c r="B329" i="5" l="1"/>
  <c r="C330" i="5" s="1"/>
  <c r="B330" i="5" l="1"/>
  <c r="C331" i="5" s="1"/>
  <c r="B331" i="5" l="1"/>
  <c r="C332" i="5" s="1"/>
  <c r="B332" i="5" l="1"/>
  <c r="C333" i="5" s="1"/>
  <c r="B333" i="5" l="1"/>
  <c r="C334" i="5" s="1"/>
  <c r="B334" i="5" l="1"/>
  <c r="C335" i="5" s="1"/>
  <c r="B335" i="5" l="1"/>
  <c r="C336" i="5" s="1"/>
  <c r="B336" i="5" l="1"/>
  <c r="C337" i="5" s="1"/>
  <c r="B337" i="5" l="1"/>
  <c r="C338" i="5" s="1"/>
  <c r="B338" i="5" l="1"/>
  <c r="C339" i="5" s="1"/>
  <c r="B339" i="5" l="1"/>
  <c r="C340" i="5" s="1"/>
  <c r="B340" i="5" l="1"/>
  <c r="C341" i="5" s="1"/>
  <c r="B341" i="5" l="1"/>
  <c r="C342" i="5" s="1"/>
  <c r="B342" i="5" l="1"/>
  <c r="C343" i="5" s="1"/>
  <c r="B343" i="5" l="1"/>
  <c r="C344" i="5" s="1"/>
  <c r="B344" i="5" l="1"/>
  <c r="C345" i="5" s="1"/>
  <c r="B345" i="5" l="1"/>
  <c r="C346" i="5" s="1"/>
  <c r="B346" i="5" l="1"/>
  <c r="C347" i="5" s="1"/>
  <c r="B347" i="5" l="1"/>
  <c r="C348" i="5" s="1"/>
  <c r="B348" i="5" l="1"/>
  <c r="C349" i="5" s="1"/>
  <c r="B349" i="5" l="1"/>
  <c r="C350" i="5" s="1"/>
  <c r="B350" i="5" l="1"/>
  <c r="C351" i="5" s="1"/>
  <c r="B351" i="5" l="1"/>
  <c r="C352" i="5" s="1"/>
  <c r="B352" i="5" l="1"/>
  <c r="C353" i="5" s="1"/>
  <c r="B353" i="5" l="1"/>
  <c r="C354" i="5" s="1"/>
  <c r="B354" i="5" l="1"/>
  <c r="C355" i="5" s="1"/>
  <c r="B355" i="5" l="1"/>
  <c r="C356" i="5" s="1"/>
  <c r="B356" i="5" l="1"/>
  <c r="C357" i="5" s="1"/>
  <c r="B357" i="5" l="1"/>
  <c r="C358" i="5" s="1"/>
  <c r="B358" i="5" l="1"/>
  <c r="C359" i="5" s="1"/>
  <c r="B359" i="5" l="1"/>
  <c r="C360" i="5" s="1"/>
  <c r="B360" i="5" l="1"/>
  <c r="C361" i="5" s="1"/>
  <c r="B361" i="5" l="1"/>
  <c r="C362" i="5" s="1"/>
  <c r="B362" i="5" l="1"/>
  <c r="C363" i="5" s="1"/>
  <c r="B363" i="5" l="1"/>
  <c r="C364" i="5" s="1"/>
  <c r="B364" i="5" l="1"/>
  <c r="C365" i="5" s="1"/>
  <c r="B365" i="5" l="1"/>
  <c r="C366" i="5" s="1"/>
  <c r="B366" i="5" l="1"/>
  <c r="C367" i="5" s="1"/>
  <c r="B367" i="5" l="1"/>
  <c r="C368" i="5" s="1"/>
  <c r="B368" i="5" l="1"/>
  <c r="C369" i="5" s="1"/>
  <c r="B369" i="5" l="1"/>
  <c r="C370" i="5" s="1"/>
  <c r="B370" i="5" l="1"/>
  <c r="C371" i="5" s="1"/>
  <c r="B371" i="5" l="1"/>
  <c r="C372" i="5" s="1"/>
  <c r="B372" i="5" l="1"/>
  <c r="C373" i="5" s="1"/>
  <c r="B373" i="5" l="1"/>
  <c r="C374" i="5" s="1"/>
  <c r="B374" i="5" l="1"/>
  <c r="C375" i="5" s="1"/>
  <c r="B375" i="5" l="1"/>
  <c r="C376" i="5" s="1"/>
  <c r="B376" i="5" l="1"/>
  <c r="C377" i="5" s="1"/>
  <c r="B377" i="5" l="1"/>
  <c r="C378" i="5" s="1"/>
  <c r="B378" i="5" l="1"/>
  <c r="C379" i="5" s="1"/>
  <c r="B379" i="5" l="1"/>
  <c r="C380" i="5" s="1"/>
  <c r="B380" i="5" l="1"/>
  <c r="C381" i="5" s="1"/>
  <c r="B381" i="5" l="1"/>
  <c r="C382" i="5" s="1"/>
  <c r="B382" i="5" l="1"/>
  <c r="C383" i="5" s="1"/>
  <c r="B383" i="5" l="1"/>
  <c r="C384" i="5" s="1"/>
  <c r="B384" i="5" l="1"/>
  <c r="C385" i="5" s="1"/>
  <c r="B385" i="5" l="1"/>
  <c r="C386" i="5" s="1"/>
  <c r="B386" i="5" l="1"/>
  <c r="C387" i="5" s="1"/>
  <c r="B387" i="5" l="1"/>
  <c r="C388" i="5" s="1"/>
  <c r="B388" i="5" l="1"/>
  <c r="C389" i="5" s="1"/>
  <c r="B389" i="5" l="1"/>
  <c r="C390" i="5" s="1"/>
  <c r="B390" i="5" l="1"/>
  <c r="C391" i="5" s="1"/>
  <c r="B391" i="5" l="1"/>
  <c r="C392" i="5" s="1"/>
  <c r="B392" i="5" l="1"/>
  <c r="C393" i="5" s="1"/>
  <c r="B393" i="5" l="1"/>
  <c r="C394" i="5" s="1"/>
  <c r="B394" i="5" l="1"/>
  <c r="C395" i="5" s="1"/>
  <c r="B395" i="5" l="1"/>
  <c r="C396" i="5" s="1"/>
  <c r="B396" i="5" l="1"/>
  <c r="C397" i="5" s="1"/>
  <c r="B397" i="5" l="1"/>
  <c r="C398" i="5" s="1"/>
  <c r="B398" i="5" l="1"/>
  <c r="C399" i="5" s="1"/>
  <c r="B399" i="5" l="1"/>
  <c r="C400" i="5" s="1"/>
  <c r="B400" i="5" l="1"/>
  <c r="C401" i="5" s="1"/>
  <c r="B401" i="5" l="1"/>
  <c r="C402" i="5" s="1"/>
  <c r="B402" i="5" l="1"/>
  <c r="C403" i="5" s="1"/>
  <c r="B403" i="5" l="1"/>
  <c r="C404" i="5" s="1"/>
  <c r="B404" i="5" l="1"/>
  <c r="C405" i="5" s="1"/>
  <c r="B405" i="5" l="1"/>
  <c r="C406" i="5" s="1"/>
  <c r="B406" i="5" l="1"/>
  <c r="C407" i="5" s="1"/>
  <c r="B407" i="5" l="1"/>
  <c r="C408" i="5" s="1"/>
  <c r="B408" i="5" l="1"/>
  <c r="C409" i="5" s="1"/>
  <c r="B409" i="5" l="1"/>
  <c r="C410" i="5" s="1"/>
  <c r="B410" i="5" l="1"/>
  <c r="C411" i="5" s="1"/>
  <c r="B411" i="5" l="1"/>
  <c r="C412" i="5" s="1"/>
  <c r="B412" i="5" l="1"/>
  <c r="C413" i="5" s="1"/>
  <c r="B413" i="5" l="1"/>
  <c r="C414" i="5" s="1"/>
  <c r="B414" i="5" l="1"/>
  <c r="C415" i="5" s="1"/>
  <c r="B415" i="5" l="1"/>
  <c r="C416" i="5" s="1"/>
  <c r="B416" i="5" l="1"/>
  <c r="C417" i="5" s="1"/>
  <c r="B417" i="5" l="1"/>
  <c r="C418" i="5" s="1"/>
  <c r="B418" i="5" l="1"/>
  <c r="C419" i="5" s="1"/>
  <c r="B419" i="5" l="1"/>
  <c r="C420" i="5" s="1"/>
  <c r="B420" i="5" l="1"/>
  <c r="C421" i="5" s="1"/>
  <c r="B421" i="5" l="1"/>
  <c r="C422" i="5" s="1"/>
  <c r="B422" i="5" l="1"/>
  <c r="C423" i="5" s="1"/>
  <c r="B423" i="5" l="1"/>
  <c r="C424" i="5" s="1"/>
  <c r="B424" i="5" l="1"/>
  <c r="C425" i="5" s="1"/>
  <c r="B425" i="5" l="1"/>
  <c r="C426" i="5" s="1"/>
  <c r="B426" i="5" l="1"/>
  <c r="C427" i="5" s="1"/>
  <c r="B427" i="5" l="1"/>
  <c r="C428" i="5" s="1"/>
  <c r="B428" i="5" l="1"/>
  <c r="C429" i="5" s="1"/>
  <c r="B429" i="5" l="1"/>
  <c r="C430" i="5" s="1"/>
  <c r="B430" i="5" l="1"/>
  <c r="C431" i="5" s="1"/>
  <c r="B431" i="5" l="1"/>
  <c r="C432" i="5" s="1"/>
  <c r="B432" i="5" l="1"/>
  <c r="C433" i="5" s="1"/>
  <c r="B433" i="5" l="1"/>
  <c r="C434" i="5" s="1"/>
  <c r="B434" i="5" l="1"/>
  <c r="C435" i="5" s="1"/>
  <c r="B435" i="5" l="1"/>
  <c r="C436" i="5" s="1"/>
  <c r="B436" i="5" l="1"/>
  <c r="C437" i="5" s="1"/>
  <c r="B437" i="5" l="1"/>
  <c r="C438" i="5" s="1"/>
  <c r="B438" i="5" l="1"/>
  <c r="C439" i="5" s="1"/>
  <c r="B439" i="5" l="1"/>
  <c r="C440" i="5" s="1"/>
  <c r="B440" i="5" l="1"/>
  <c r="C441" i="5" s="1"/>
  <c r="B441" i="5" l="1"/>
  <c r="C442" i="5" s="1"/>
  <c r="B442" i="5" l="1"/>
  <c r="C443" i="5" s="1"/>
  <c r="B443" i="5" l="1"/>
  <c r="C444" i="5" s="1"/>
  <c r="B444" i="5" l="1"/>
  <c r="C445" i="5" s="1"/>
  <c r="B445" i="5" l="1"/>
  <c r="C446" i="5" s="1"/>
  <c r="B446" i="5" l="1"/>
  <c r="C447" i="5" s="1"/>
  <c r="B447" i="5" l="1"/>
  <c r="C448" i="5" s="1"/>
  <c r="B448" i="5" l="1"/>
  <c r="C449" i="5" s="1"/>
  <c r="B449" i="5" l="1"/>
  <c r="C450" i="5" s="1"/>
  <c r="B450" i="5" l="1"/>
  <c r="C451" i="5" s="1"/>
  <c r="B451" i="5" l="1"/>
  <c r="C452" i="5" s="1"/>
  <c r="B452" i="5" l="1"/>
  <c r="C453" i="5" s="1"/>
  <c r="B453" i="5" l="1"/>
  <c r="C454" i="5" s="1"/>
  <c r="B454" i="5" l="1"/>
  <c r="C455" i="5" s="1"/>
  <c r="B455" i="5" l="1"/>
  <c r="C456" i="5" s="1"/>
  <c r="B456" i="5" l="1"/>
  <c r="C457" i="5" s="1"/>
  <c r="B457" i="5" l="1"/>
  <c r="C458" i="5" s="1"/>
  <c r="B458" i="5" l="1"/>
  <c r="C459" i="5" s="1"/>
  <c r="B459" i="5" l="1"/>
  <c r="C460" i="5" s="1"/>
  <c r="B460" i="5" l="1"/>
  <c r="C461" i="5" s="1"/>
  <c r="B461" i="5" l="1"/>
  <c r="C462" i="5" s="1"/>
  <c r="B462" i="5" l="1"/>
  <c r="C463" i="5" s="1"/>
  <c r="B463" i="5" l="1"/>
  <c r="C464" i="5" s="1"/>
  <c r="B464" i="5" l="1"/>
  <c r="C465" i="5" s="1"/>
  <c r="B465" i="5" l="1"/>
  <c r="C466" i="5" s="1"/>
  <c r="B466" i="5" l="1"/>
  <c r="C467" i="5" s="1"/>
  <c r="B467" i="5" l="1"/>
  <c r="C468" i="5" s="1"/>
  <c r="B468" i="5" l="1"/>
  <c r="C469" i="5" s="1"/>
  <c r="B469" i="5" l="1"/>
  <c r="C470" i="5" s="1"/>
  <c r="B470" i="5" l="1"/>
  <c r="C471" i="5" s="1"/>
  <c r="B471" i="5" l="1"/>
  <c r="C472" i="5" s="1"/>
  <c r="B472" i="5" l="1"/>
  <c r="C473" i="5" s="1"/>
  <c r="B473" i="5" l="1"/>
  <c r="C474" i="5" s="1"/>
  <c r="B474" i="5" l="1"/>
  <c r="C475" i="5" s="1"/>
  <c r="B475" i="5" l="1"/>
  <c r="C476" i="5" s="1"/>
  <c r="B476" i="5" l="1"/>
  <c r="C477" i="5" s="1"/>
  <c r="B477" i="5" l="1"/>
  <c r="C478" i="5" s="1"/>
  <c r="B478" i="5" l="1"/>
  <c r="C479" i="5" s="1"/>
  <c r="B479" i="5" l="1"/>
  <c r="C480" i="5" s="1"/>
  <c r="B480" i="5" l="1"/>
  <c r="C481" i="5" s="1"/>
  <c r="B481" i="5" l="1"/>
  <c r="C482" i="5" s="1"/>
  <c r="B482" i="5" l="1"/>
  <c r="C483" i="5" s="1"/>
  <c r="B483" i="5" l="1"/>
  <c r="C484" i="5" s="1"/>
  <c r="B484" i="5" l="1"/>
  <c r="C485" i="5" s="1"/>
  <c r="B485" i="5" l="1"/>
  <c r="C486" i="5" s="1"/>
  <c r="B486" i="5" l="1"/>
  <c r="C487" i="5" s="1"/>
  <c r="B487" i="5" l="1"/>
  <c r="C488" i="5" s="1"/>
  <c r="B488" i="5" l="1"/>
  <c r="C489" i="5" s="1"/>
  <c r="B489" i="5" l="1"/>
  <c r="C490" i="5" s="1"/>
  <c r="B490" i="5" l="1"/>
  <c r="C491" i="5" s="1"/>
  <c r="B491" i="5" l="1"/>
  <c r="C492" i="5" s="1"/>
  <c r="B492" i="5" l="1"/>
  <c r="C493" i="5" s="1"/>
  <c r="B493" i="5" l="1"/>
  <c r="C494" i="5" s="1"/>
  <c r="B494" i="5" l="1"/>
  <c r="C495" i="5" s="1"/>
  <c r="B495" i="5" l="1"/>
  <c r="C496" i="5" s="1"/>
  <c r="B496" i="5" l="1"/>
  <c r="C497" i="5" s="1"/>
  <c r="B497" i="5" l="1"/>
  <c r="C498" i="5" s="1"/>
  <c r="B498" i="5" l="1"/>
  <c r="C499" i="5" s="1"/>
  <c r="B499" i="5" l="1"/>
  <c r="C500" i="5" s="1"/>
  <c r="B500" i="5" l="1"/>
  <c r="C501" i="5" s="1"/>
  <c r="B501" i="5" l="1"/>
  <c r="C502" i="5" s="1"/>
  <c r="B502" i="5" l="1"/>
</calcChain>
</file>

<file path=xl/sharedStrings.xml><?xml version="1.0" encoding="utf-8"?>
<sst xmlns="http://schemas.openxmlformats.org/spreadsheetml/2006/main" count="32" uniqueCount="28">
  <si>
    <t>time</t>
  </si>
  <si>
    <t>immune_cells</t>
  </si>
  <si>
    <t>parasites</t>
  </si>
  <si>
    <t>Model:</t>
  </si>
  <si>
    <t>Can also be read as:</t>
  </si>
  <si>
    <t>Parameters:</t>
  </si>
  <si>
    <t>r</t>
  </si>
  <si>
    <t>k</t>
  </si>
  <si>
    <t>p</t>
  </si>
  <si>
    <t>o</t>
  </si>
  <si>
    <t>Intrinsic growth rate of parasite</t>
  </si>
  <si>
    <t>Rate of destruction of parasite by host immune system</t>
  </si>
  <si>
    <t>Maximum growth rate of the immune system</t>
  </si>
  <si>
    <t>Parasite density at which growth rate of host immune system is half its maximum</t>
  </si>
  <si>
    <t>Value</t>
  </si>
  <si>
    <t>P[t+1] = (1 + r*ts - (1-exp(-k*I[t]*ts)))*P[t]</t>
  </si>
  <si>
    <t>I[t+1] = (1 + p*(P[t]/(P[t] + o))*ts)*I[t]</t>
  </si>
  <si>
    <t>Para_Next = (1 + r*ts - (1-exp(-k*Immune_Last*ts)))*Para_Last</t>
  </si>
  <si>
    <t>Immune_Next = (1 + p*(Para_Last/(Para_Last + o))*ts)*Immune_Last</t>
  </si>
  <si>
    <t>NOTE: Model taken from Antia et al. 1994 (AmNat), "Within-host population dynamics and the evolution and maintenance of microparasite virulence"</t>
  </si>
  <si>
    <t>0.1-2.0</t>
  </si>
  <si>
    <t>Let's do a test run here!</t>
  </si>
  <si>
    <t>=</t>
  </si>
  <si>
    <t>&lt;- Type in your model here…</t>
  </si>
  <si>
    <t>NOTE: We can read "ts" as "timestep", or, how often we're evaluating our population abundances. Here, we'll be using a step size of 0.1.</t>
  </si>
  <si>
    <t>&lt;- We'll start with initial population abundances of 1…</t>
  </si>
  <si>
    <t xml:space="preserve">Use the next sheet ("ModelSimulation") to simulate this model forward over 500 time steps. </t>
  </si>
  <si>
    <t>After you've simulated the model forward, download the sheet as a .csv to your working directory so we can plot our simulation in 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</si>
</sst>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2" borderId="4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1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6" xfId="0" applyBorder="1"/>
    <xf numFmtId="0" fontId="0" fillId="2" borderId="0" xfId="0" applyFill="1" applyBorder="1" applyAlignment="1">
      <alignment horizontal="left"/>
    </xf>
    <xf numFmtId="0" fontId="1" fillId="3" borderId="2" xfId="0" applyFont="1" applyFill="1" applyBorder="1"/>
    <xf numFmtId="0" fontId="1" fillId="2" borderId="9" xfId="0" applyFont="1" applyFill="1" applyBorder="1"/>
    <xf numFmtId="0" fontId="0" fillId="2" borderId="10" xfId="0" applyFill="1" applyBorder="1"/>
    <xf numFmtId="0" fontId="0" fillId="2" borderId="11" xfId="0" applyFill="1" applyBorder="1"/>
    <xf numFmtId="0" fontId="1" fillId="4" borderId="9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3" borderId="1" xfId="0" applyFont="1" applyFill="1" applyBorder="1"/>
    <xf numFmtId="0" fontId="0" fillId="0" borderId="4" xfId="0" applyBorder="1"/>
    <xf numFmtId="0" fontId="1" fillId="5" borderId="1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6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697D7-1155-CD4B-A990-CF1690B6EBAC}">
  <dimension ref="A1:L26"/>
  <sheetViews>
    <sheetView tabSelected="1" workbookViewId="0">
      <selection activeCell="J20" sqref="J20"/>
    </sheetView>
  </sheetViews>
  <sheetFormatPr baseColWidth="10" defaultRowHeight="16" x14ac:dyDescent="0.2"/>
  <sheetData>
    <row r="1" spans="1:12" x14ac:dyDescent="0.2">
      <c r="A1" s="12" t="s">
        <v>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4"/>
    </row>
    <row r="2" spans="1:12" x14ac:dyDescent="0.2">
      <c r="A2" s="6" t="s">
        <v>17</v>
      </c>
      <c r="B2" s="7"/>
      <c r="C2" s="7"/>
      <c r="D2" s="7"/>
      <c r="E2" s="7"/>
      <c r="F2" s="7"/>
      <c r="G2" s="7"/>
      <c r="H2" s="7"/>
      <c r="I2" s="7"/>
      <c r="J2" s="7"/>
      <c r="K2" s="7"/>
      <c r="L2" s="8"/>
    </row>
    <row r="3" spans="1:12" x14ac:dyDescent="0.2">
      <c r="A3" s="6" t="s">
        <v>18</v>
      </c>
      <c r="B3" s="7"/>
      <c r="C3" s="7"/>
      <c r="D3" s="7"/>
      <c r="E3" s="7"/>
      <c r="F3" s="7"/>
      <c r="G3" s="7"/>
      <c r="H3" s="7"/>
      <c r="I3" s="7"/>
      <c r="J3" s="7"/>
      <c r="K3" s="7"/>
      <c r="L3" s="8"/>
    </row>
    <row r="4" spans="1:12" ht="17" thickBot="1" x14ac:dyDescent="0.25">
      <c r="A4" s="21" t="s">
        <v>19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3"/>
    </row>
    <row r="5" spans="1:12" ht="17" thickBot="1" x14ac:dyDescent="0.25">
      <c r="A5" s="1"/>
    </row>
    <row r="6" spans="1:12" x14ac:dyDescent="0.2">
      <c r="A6" s="12" t="s">
        <v>4</v>
      </c>
      <c r="B6" s="13"/>
      <c r="C6" s="13"/>
      <c r="D6" s="14"/>
    </row>
    <row r="7" spans="1:12" x14ac:dyDescent="0.2">
      <c r="A7" s="6" t="s">
        <v>15</v>
      </c>
      <c r="B7" s="7"/>
      <c r="C7" s="7"/>
      <c r="D7" s="8"/>
    </row>
    <row r="8" spans="1:12" ht="17" thickBot="1" x14ac:dyDescent="0.25">
      <c r="A8" s="9" t="s">
        <v>16</v>
      </c>
      <c r="B8" s="10"/>
      <c r="C8" s="10"/>
      <c r="D8" s="11"/>
    </row>
    <row r="9" spans="1:12" ht="17" thickBot="1" x14ac:dyDescent="0.25"/>
    <row r="10" spans="1:12" x14ac:dyDescent="0.2">
      <c r="A10" s="12" t="s">
        <v>5</v>
      </c>
      <c r="B10" s="13"/>
      <c r="C10" s="13"/>
      <c r="D10" s="13"/>
      <c r="E10" s="13"/>
      <c r="F10" s="13"/>
      <c r="G10" s="13"/>
      <c r="H10" s="17" t="s">
        <v>14</v>
      </c>
      <c r="I10" s="13"/>
      <c r="J10" s="13"/>
      <c r="K10" s="14"/>
    </row>
    <row r="11" spans="1:12" x14ac:dyDescent="0.2">
      <c r="A11" s="6" t="s">
        <v>6</v>
      </c>
      <c r="B11" s="7" t="s">
        <v>10</v>
      </c>
      <c r="C11" s="7"/>
      <c r="D11" s="7"/>
      <c r="E11" s="7"/>
      <c r="F11" s="7"/>
      <c r="G11" s="7"/>
      <c r="H11" s="16" t="s">
        <v>20</v>
      </c>
      <c r="I11" s="7"/>
      <c r="J11" s="7"/>
      <c r="K11" s="8"/>
    </row>
    <row r="12" spans="1:12" x14ac:dyDescent="0.2">
      <c r="A12" s="6" t="s">
        <v>7</v>
      </c>
      <c r="B12" s="7" t="s">
        <v>11</v>
      </c>
      <c r="C12" s="7"/>
      <c r="D12" s="7"/>
      <c r="E12" s="7"/>
      <c r="F12" s="7"/>
      <c r="G12" s="7"/>
      <c r="H12" s="16">
        <v>1E-3</v>
      </c>
      <c r="I12" s="7"/>
      <c r="J12" s="7"/>
      <c r="K12" s="8"/>
    </row>
    <row r="13" spans="1:12" x14ac:dyDescent="0.2">
      <c r="A13" s="6" t="s">
        <v>8</v>
      </c>
      <c r="B13" s="7" t="s">
        <v>12</v>
      </c>
      <c r="C13" s="7"/>
      <c r="D13" s="7"/>
      <c r="E13" s="7"/>
      <c r="F13" s="7"/>
      <c r="G13" s="7"/>
      <c r="H13" s="16">
        <v>1</v>
      </c>
      <c r="I13" s="7"/>
      <c r="J13" s="7"/>
      <c r="K13" s="8"/>
    </row>
    <row r="14" spans="1:12" x14ac:dyDescent="0.2">
      <c r="A14" s="6" t="s">
        <v>9</v>
      </c>
      <c r="B14" s="7" t="s">
        <v>13</v>
      </c>
      <c r="C14" s="7"/>
      <c r="D14" s="7"/>
      <c r="E14" s="7"/>
      <c r="F14" s="7"/>
      <c r="G14" s="7"/>
      <c r="H14" s="16">
        <v>1000</v>
      </c>
      <c r="I14" s="7"/>
      <c r="J14" s="7"/>
      <c r="K14" s="8"/>
    </row>
    <row r="15" spans="1:12" ht="17" thickBot="1" x14ac:dyDescent="0.25">
      <c r="A15" s="18" t="s">
        <v>24</v>
      </c>
      <c r="B15" s="19"/>
      <c r="C15" s="19"/>
      <c r="D15" s="19"/>
      <c r="E15" s="19"/>
      <c r="F15" s="19"/>
      <c r="G15" s="19"/>
      <c r="H15" s="19"/>
      <c r="I15" s="19"/>
      <c r="J15" s="19"/>
      <c r="K15" s="20"/>
    </row>
    <row r="16" spans="1:12" ht="17" thickBot="1" x14ac:dyDescent="0.25"/>
    <row r="17" spans="1:11" x14ac:dyDescent="0.2">
      <c r="A17" s="24" t="s">
        <v>21</v>
      </c>
      <c r="B17" s="13"/>
      <c r="C17" s="13"/>
      <c r="D17" s="13"/>
      <c r="E17" s="13"/>
      <c r="F17" s="13"/>
      <c r="G17" s="13"/>
      <c r="H17" s="14"/>
    </row>
    <row r="18" spans="1:11" x14ac:dyDescent="0.2">
      <c r="A18" s="6" t="s">
        <v>0</v>
      </c>
      <c r="B18" s="7" t="s">
        <v>2</v>
      </c>
      <c r="C18" s="7" t="s">
        <v>1</v>
      </c>
      <c r="D18" s="7"/>
      <c r="E18" s="7"/>
      <c r="F18" s="7"/>
      <c r="G18" s="7"/>
      <c r="H18" s="8"/>
    </row>
    <row r="19" spans="1:11" x14ac:dyDescent="0.2">
      <c r="A19" s="25">
        <v>0</v>
      </c>
      <c r="B19" s="2">
        <v>1</v>
      </c>
      <c r="C19" s="2">
        <v>1</v>
      </c>
      <c r="D19" s="2" t="s">
        <v>25</v>
      </c>
      <c r="E19" s="2"/>
      <c r="F19" s="2"/>
      <c r="G19" s="2"/>
      <c r="H19" s="3"/>
    </row>
    <row r="20" spans="1:11" x14ac:dyDescent="0.2">
      <c r="A20" s="25">
        <v>0.1</v>
      </c>
      <c r="B20" s="2" t="s">
        <v>22</v>
      </c>
      <c r="C20" s="2" t="s">
        <v>22</v>
      </c>
      <c r="D20" s="2" t="s">
        <v>23</v>
      </c>
      <c r="E20" s="2"/>
      <c r="F20" s="2"/>
      <c r="G20" s="2"/>
      <c r="H20" s="3"/>
    </row>
    <row r="21" spans="1:11" x14ac:dyDescent="0.2">
      <c r="A21" s="25">
        <v>0.2</v>
      </c>
      <c r="B21" s="2"/>
      <c r="C21" s="2"/>
      <c r="D21" s="2"/>
      <c r="E21" s="2"/>
      <c r="F21" s="2"/>
      <c r="G21" s="2"/>
      <c r="H21" s="3"/>
    </row>
    <row r="22" spans="1:11" ht="17" thickBot="1" x14ac:dyDescent="0.25">
      <c r="A22" s="15">
        <v>0.3</v>
      </c>
      <c r="B22" s="4"/>
      <c r="C22" s="4"/>
      <c r="D22" s="4"/>
      <c r="E22" s="4"/>
      <c r="F22" s="4"/>
      <c r="G22" s="4"/>
      <c r="H22" s="5"/>
    </row>
    <row r="24" spans="1:11" ht="17" thickBot="1" x14ac:dyDescent="0.25"/>
    <row r="25" spans="1:11" x14ac:dyDescent="0.2">
      <c r="A25" s="26" t="s">
        <v>26</v>
      </c>
      <c r="B25" s="27"/>
      <c r="C25" s="27"/>
      <c r="D25" s="27"/>
      <c r="E25" s="27"/>
      <c r="F25" s="27"/>
      <c r="G25" s="27"/>
      <c r="H25" s="27"/>
      <c r="I25" s="27"/>
      <c r="J25" s="27"/>
      <c r="K25" s="28"/>
    </row>
    <row r="26" spans="1:11" ht="17" thickBot="1" x14ac:dyDescent="0.25">
      <c r="A26" s="29" t="s">
        <v>27</v>
      </c>
      <c r="B26" s="30"/>
      <c r="C26" s="30"/>
      <c r="D26" s="30"/>
      <c r="E26" s="30"/>
      <c r="F26" s="30"/>
      <c r="G26" s="30"/>
      <c r="H26" s="30"/>
      <c r="I26" s="30"/>
      <c r="J26" s="30"/>
      <c r="K26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25AD9-5DD9-1B42-9B32-7DA07D93B29B}">
  <dimension ref="A1:C502"/>
  <sheetViews>
    <sheetView workbookViewId="0">
      <selection activeCell="E16" sqref="E16"/>
    </sheetView>
  </sheetViews>
  <sheetFormatPr baseColWidth="10" defaultRowHeight="16" x14ac:dyDescent="0.2"/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0</v>
      </c>
      <c r="B2">
        <v>1</v>
      </c>
      <c r="C2">
        <v>1</v>
      </c>
    </row>
    <row r="3" spans="1:3" x14ac:dyDescent="0.2">
      <c r="A3">
        <v>0.1</v>
      </c>
      <c r="B3">
        <f xml:space="preserve"> (1+ 0.3*0.1 - (1-EXP(-0.001*C2*0.1)))*B2</f>
        <v>1.0299000049998335</v>
      </c>
      <c r="C3">
        <f>(1 + 1*(B2/(B2 + 1000))*0.1)*C2</f>
        <v>1.0000999000999</v>
      </c>
    </row>
    <row r="4" spans="1:3" x14ac:dyDescent="0.2">
      <c r="A4">
        <v>0.2</v>
      </c>
      <c r="B4">
        <f t="shared" ref="B4:B28" si="0" xml:space="preserve"> (1+ 0.3*0.1 - (1-EXP(-0.001*C3*0.1)))*B3</f>
        <v>1.0606940100109745</v>
      </c>
      <c r="C4">
        <f t="shared" ref="C4:C28" si="1">(1 + 1*(B3/(B3 + 1000))*0.1)*C3</f>
        <v>1.0002027944182523</v>
      </c>
    </row>
    <row r="5" spans="1:3" x14ac:dyDescent="0.2">
      <c r="A5">
        <v>0.3</v>
      </c>
      <c r="B5">
        <f t="shared" si="0"/>
        <v>1.0924087447054645</v>
      </c>
      <c r="C5">
        <f t="shared" si="1"/>
        <v>1.0003087729187752</v>
      </c>
    </row>
    <row r="6" spans="1:3" x14ac:dyDescent="0.2">
      <c r="A6">
        <v>0.4</v>
      </c>
      <c r="B6">
        <f t="shared" si="0"/>
        <v>1.1250717379067692</v>
      </c>
      <c r="C6">
        <f t="shared" si="1"/>
        <v>1.0004179282815964</v>
      </c>
    </row>
    <row r="7" spans="1:3" x14ac:dyDescent="0.2">
      <c r="A7">
        <v>0.5</v>
      </c>
      <c r="B7">
        <f t="shared" si="0"/>
        <v>1.1587113414801258</v>
      </c>
      <c r="C7">
        <f t="shared" si="1"/>
        <v>1.0005303559860839</v>
      </c>
    </row>
    <row r="8" spans="1:3" x14ac:dyDescent="0.2">
      <c r="A8">
        <v>0.6</v>
      </c>
      <c r="B8">
        <f t="shared" si="0"/>
        <v>1.1933567549369424</v>
      </c>
      <c r="C8">
        <f t="shared" si="1"/>
        <v>1.0006461543962504</v>
      </c>
    </row>
    <row r="9" spans="1:3" x14ac:dyDescent="0.2">
      <c r="A9">
        <v>0.7</v>
      </c>
      <c r="B9">
        <f t="shared" si="0"/>
        <v>1.2290380507745835</v>
      </c>
      <c r="C9">
        <f t="shared" si="1"/>
        <v>1.0007654248488154</v>
      </c>
    </row>
    <row r="10" spans="1:3" x14ac:dyDescent="0.2">
      <c r="A10">
        <v>0.8</v>
      </c>
      <c r="B10">
        <f t="shared" si="0"/>
        <v>1.265786200573513</v>
      </c>
      <c r="C10">
        <f t="shared" si="1"/>
        <v>1.0008882717440106</v>
      </c>
    </row>
    <row r="11" spans="1:3" x14ac:dyDescent="0.2">
      <c r="A11">
        <v>0.9</v>
      </c>
      <c r="B11">
        <f t="shared" si="0"/>
        <v>1.3036331018744176</v>
      </c>
      <c r="C11">
        <f t="shared" si="1"/>
        <v>1.0010148026392185</v>
      </c>
    </row>
    <row r="12" spans="1:3" x14ac:dyDescent="0.2">
      <c r="A12">
        <v>1</v>
      </c>
      <c r="B12">
        <f t="shared" si="0"/>
        <v>1.3426116058586151</v>
      </c>
      <c r="C12">
        <f t="shared" si="1"/>
        <v>1.0011451283455326</v>
      </c>
    </row>
    <row r="13" spans="1:3" x14ac:dyDescent="0.2">
      <c r="A13">
        <v>1.1000000000000001</v>
      </c>
      <c r="B13">
        <f t="shared" si="0"/>
        <v>1.3827555458557441</v>
      </c>
      <c r="C13">
        <f t="shared" si="1"/>
        <v>1.0012793630273376</v>
      </c>
    </row>
    <row r="14" spans="1:3" x14ac:dyDescent="0.2">
      <c r="A14">
        <v>1.2</v>
      </c>
      <c r="B14">
        <f t="shared" si="0"/>
        <v>1.4240997667034472</v>
      </c>
      <c r="C14">
        <f t="shared" si="1"/>
        <v>1.0014176243050068</v>
      </c>
    </row>
    <row r="15" spans="1:3" x14ac:dyDescent="0.2">
      <c r="A15">
        <v>1.3</v>
      </c>
      <c r="B15">
        <f t="shared" si="0"/>
        <v>1.466680154984499</v>
      </c>
      <c r="C15">
        <f t="shared" si="1"/>
        <v>1.0015600333608183</v>
      </c>
    </row>
    <row r="16" spans="1:3" x14ac:dyDescent="0.2">
      <c r="A16">
        <v>1.4</v>
      </c>
      <c r="B16">
        <f t="shared" si="0"/>
        <v>1.510533670167592</v>
      </c>
      <c r="C16">
        <f t="shared" si="1"/>
        <v>1.0017067150481938</v>
      </c>
    </row>
    <row r="17" spans="1:3" x14ac:dyDescent="0.2">
      <c r="A17">
        <v>1.5</v>
      </c>
      <c r="B17">
        <f t="shared" si="0"/>
        <v>1.5556983766787664</v>
      </c>
      <c r="C17">
        <f t="shared" si="1"/>
        <v>1.0018577980043728</v>
      </c>
    </row>
    <row r="18" spans="1:3" x14ac:dyDescent="0.2">
      <c r="A18">
        <v>1.6</v>
      </c>
      <c r="B18">
        <f t="shared" si="0"/>
        <v>1.6022134769312875</v>
      </c>
      <c r="C18">
        <f t="shared" si="1"/>
        <v>1.0020134147666302</v>
      </c>
    </row>
    <row r="19" spans="1:3" x14ac:dyDescent="0.2">
      <c r="A19">
        <v>1.7</v>
      </c>
      <c r="B19">
        <f t="shared" si="0"/>
        <v>1.650119345342596</v>
      </c>
      <c r="C19">
        <f t="shared" si="1"/>
        <v>1.0021737018921582</v>
      </c>
    </row>
    <row r="20" spans="1:3" x14ac:dyDescent="0.2">
      <c r="A20">
        <v>1.8</v>
      </c>
      <c r="B20">
        <f t="shared" si="0"/>
        <v>1.6994575633678126</v>
      </c>
      <c r="C20">
        <f t="shared" si="1"/>
        <v>1.0023388000817302</v>
      </c>
    </row>
    <row r="21" spans="1:3" x14ac:dyDescent="0.2">
      <c r="A21">
        <v>1.9</v>
      </c>
      <c r="B21">
        <f t="shared" si="0"/>
        <v>1.7502709555801574</v>
      </c>
      <c r="C21">
        <f t="shared" si="1"/>
        <v>1.002508854307276</v>
      </c>
    </row>
    <row r="22" spans="1:3" x14ac:dyDescent="0.2">
      <c r="A22">
        <v>2</v>
      </c>
      <c r="B22">
        <f t="shared" si="0"/>
        <v>1.8026036268295493</v>
      </c>
      <c r="C22">
        <f t="shared" si="1"/>
        <v>1.0026840139434927</v>
      </c>
    </row>
    <row r="23" spans="1:3" x14ac:dyDescent="0.2">
      <c r="A23">
        <v>2.1</v>
      </c>
      <c r="B23">
        <f t="shared" si="0"/>
        <v>1.8565010005115887</v>
      </c>
      <c r="C23">
        <f t="shared" si="1"/>
        <v>1.0028644329036307</v>
      </c>
    </row>
    <row r="24" spans="1:3" x14ac:dyDescent="0.2">
      <c r="A24">
        <v>2.2000000000000002</v>
      </c>
      <c r="B24">
        <f t="shared" si="0"/>
        <v>1.9120098579800773</v>
      </c>
      <c r="C24">
        <f t="shared" si="1"/>
        <v>1.0030502697795909</v>
      </c>
    </row>
    <row r="25" spans="1:3" x14ac:dyDescent="0.2">
      <c r="A25">
        <v>2.2999999999999998</v>
      </c>
      <c r="B25">
        <f t="shared" si="0"/>
        <v>1.969178379137231</v>
      </c>
      <c r="C25">
        <f t="shared" si="1"/>
        <v>1.0032416879864789</v>
      </c>
    </row>
    <row r="26" spans="1:3" x14ac:dyDescent="0.2">
      <c r="A26">
        <v>2.4</v>
      </c>
      <c r="B26">
        <f t="shared" si="0"/>
        <v>2.0280561842367431</v>
      </c>
      <c r="C26">
        <f t="shared" si="1"/>
        <v>1.0034388559117666</v>
      </c>
    </row>
    <row r="27" spans="1:3" x14ac:dyDescent="0.2">
      <c r="A27">
        <v>2.5</v>
      </c>
      <c r="B27">
        <f t="shared" si="0"/>
        <v>2.0886943769359232</v>
      </c>
      <c r="C27">
        <f t="shared" si="1"/>
        <v>1.0036419470692124</v>
      </c>
    </row>
    <row r="28" spans="1:3" x14ac:dyDescent="0.2">
      <c r="A28">
        <v>2.6</v>
      </c>
      <c r="B28">
        <f t="shared" si="0"/>
        <v>2.1511455886341984</v>
      </c>
      <c r="C28">
        <f t="shared" si="1"/>
        <v>1.0038511402577059</v>
      </c>
    </row>
    <row r="29" spans="1:3" x14ac:dyDescent="0.2">
      <c r="A29">
        <v>2.7</v>
      </c>
      <c r="B29">
        <f t="shared" ref="B29:B92" si="2" xml:space="preserve"> (1+ 0.3*0.1 - (1-EXP(-0.001*C28*0.1)))*B28</f>
        <v>2.2154640241363919</v>
      </c>
      <c r="C29">
        <f t="shared" ref="C29:C92" si="3">(1 + 1*(B28/(B28 + 1000))*0.1)*C28</f>
        <v>1.0040666197252011</v>
      </c>
    </row>
    <row r="30" spans="1:3" x14ac:dyDescent="0.2">
      <c r="A30">
        <v>2.8</v>
      </c>
      <c r="B30">
        <f t="shared" si="2"/>
        <v>2.2817055086803242</v>
      </c>
      <c r="C30">
        <f t="shared" si="3"/>
        <v>1.0042885753379098</v>
      </c>
    </row>
    <row r="31" spans="1:3" x14ac:dyDescent="0.2">
      <c r="A31">
        <v>2.9</v>
      </c>
      <c r="B31">
        <f t="shared" si="2"/>
        <v>2.3499275363694734</v>
      </c>
      <c r="C31">
        <f t="shared" si="3"/>
        <v>1.0045172027549383</v>
      </c>
    </row>
    <row r="32" spans="1:3" x14ac:dyDescent="0.2">
      <c r="A32">
        <v>3</v>
      </c>
      <c r="B32">
        <f t="shared" si="2"/>
        <v>2.4201893200526379</v>
      </c>
      <c r="C32">
        <f t="shared" si="3"/>
        <v>1.0047527036085486</v>
      </c>
    </row>
    <row r="33" spans="1:3" x14ac:dyDescent="0.2">
      <c r="A33">
        <v>3.1</v>
      </c>
      <c r="B33">
        <f t="shared" si="2"/>
        <v>2.4925518426937954</v>
      </c>
      <c r="C33">
        <f t="shared" si="3"/>
        <v>1.004995285690242</v>
      </c>
    </row>
    <row r="34" spans="1:3" x14ac:dyDescent="0.2">
      <c r="A34">
        <v>3.2</v>
      </c>
      <c r="B34">
        <f t="shared" si="2"/>
        <v>2.5670779102766432</v>
      </c>
      <c r="C34">
        <f t="shared" si="3"/>
        <v>1.0052451631428616</v>
      </c>
    </row>
    <row r="35" spans="1:3" x14ac:dyDescent="0.2">
      <c r="A35">
        <v>3.3</v>
      </c>
      <c r="B35">
        <f t="shared" si="2"/>
        <v>2.643832206289626</v>
      </c>
      <c r="C35">
        <f t="shared" si="3"/>
        <v>1.005502556658924</v>
      </c>
    </row>
    <row r="36" spans="1:3" x14ac:dyDescent="0.2">
      <c r="A36">
        <v>3.4</v>
      </c>
      <c r="B36">
        <f t="shared" si="2"/>
        <v>2.7228813478386265</v>
      </c>
      <c r="C36">
        <f t="shared" si="3"/>
        <v>1.0057676936853943</v>
      </c>
    </row>
    <row r="37" spans="1:3" x14ac:dyDescent="0.2">
      <c r="A37">
        <v>3.5</v>
      </c>
      <c r="B37">
        <f t="shared" si="2"/>
        <v>2.8042939434358911</v>
      </c>
      <c r="C37">
        <f t="shared" si="3"/>
        <v>1.0060408086351313</v>
      </c>
    </row>
    <row r="38" spans="1:3" x14ac:dyDescent="0.2">
      <c r="A38">
        <v>3.6</v>
      </c>
      <c r="B38">
        <f t="shared" si="2"/>
        <v>2.8881406525152253</v>
      </c>
      <c r="C38">
        <f t="shared" si="3"/>
        <v>1.0063221431052312</v>
      </c>
    </row>
    <row r="39" spans="1:3" x14ac:dyDescent="0.2">
      <c r="A39">
        <v>3.7</v>
      </c>
      <c r="B39">
        <f t="shared" si="2"/>
        <v>2.9744942467249618</v>
      </c>
      <c r="C39">
        <f t="shared" si="3"/>
        <v>1.0066119461025163</v>
      </c>
    </row>
    <row r="40" spans="1:3" x14ac:dyDescent="0.2">
      <c r="A40">
        <v>3.8</v>
      </c>
      <c r="B40">
        <f t="shared" si="2"/>
        <v>3.0634296730517616</v>
      </c>
      <c r="C40">
        <f t="shared" si="3"/>
        <v>1.0069104742764172</v>
      </c>
    </row>
    <row r="41" spans="1:3" x14ac:dyDescent="0.2">
      <c r="A41">
        <v>3.9</v>
      </c>
      <c r="B41">
        <f t="shared" si="2"/>
        <v>3.1550241188298704</v>
      </c>
      <c r="C41">
        <f t="shared" si="3"/>
        <v>1.0072179921595097</v>
      </c>
    </row>
    <row r="42" spans="1:3" x14ac:dyDescent="0.2">
      <c r="A42">
        <v>4</v>
      </c>
      <c r="B42">
        <f t="shared" si="2"/>
        <v>3.2493570786920829</v>
      </c>
      <c r="C42">
        <f t="shared" si="3"/>
        <v>1.0075347724159784</v>
      </c>
    </row>
    <row r="43" spans="1:3" x14ac:dyDescent="0.2">
      <c r="A43">
        <v>4.0999999999999996</v>
      </c>
      <c r="B43">
        <f t="shared" si="2"/>
        <v>3.3465104235203529</v>
      </c>
      <c r="C43">
        <f t="shared" si="3"/>
        <v>1.0078610960982892</v>
      </c>
    </row>
    <row r="44" spans="1:3" x14ac:dyDescent="0.2">
      <c r="A44">
        <v>4.2</v>
      </c>
      <c r="B44">
        <f t="shared" si="2"/>
        <v>3.4465684714556959</v>
      </c>
      <c r="C44">
        <f t="shared" si="3"/>
        <v>1.0081972529123624</v>
      </c>
    </row>
    <row r="45" spans="1:3" x14ac:dyDescent="0.2">
      <c r="A45">
        <v>4.3</v>
      </c>
      <c r="B45">
        <f t="shared" si="2"/>
        <v>3.5496180610288133</v>
      </c>
      <c r="C45">
        <f t="shared" si="3"/>
        <v>1.0085435414915529</v>
      </c>
    </row>
    <row r="46" spans="1:3" x14ac:dyDescent="0.2">
      <c r="A46">
        <v>4.4000000000000004</v>
      </c>
      <c r="B46">
        <f t="shared" si="2"/>
        <v>3.6557486264746988</v>
      </c>
      <c r="C46">
        <f t="shared" si="3"/>
        <v>1.0089002696797544</v>
      </c>
    </row>
    <row r="47" spans="1:3" x14ac:dyDescent="0.2">
      <c r="A47">
        <v>4.5</v>
      </c>
      <c r="B47">
        <f t="shared" si="2"/>
        <v>3.7650522752963633</v>
      </c>
      <c r="C47">
        <f t="shared" si="3"/>
        <v>1.0092677548239564</v>
      </c>
    </row>
    <row r="48" spans="1:3" x14ac:dyDescent="0.2">
      <c r="A48">
        <v>4.5999999999999996</v>
      </c>
      <c r="B48">
        <f t="shared" si="2"/>
        <v>3.877623868144755</v>
      </c>
      <c r="C48">
        <f t="shared" si="3"/>
        <v>1.0096463240765987</v>
      </c>
    </row>
    <row r="49" spans="1:3" x14ac:dyDescent="0.2">
      <c r="A49">
        <v>4.7</v>
      </c>
      <c r="B49">
        <f t="shared" si="2"/>
        <v>3.9935611010839418</v>
      </c>
      <c r="C49">
        <f t="shared" si="3"/>
        <v>1.0100363147080802</v>
      </c>
    </row>
    <row r="50" spans="1:3" x14ac:dyDescent="0.2">
      <c r="A50">
        <v>4.8</v>
      </c>
      <c r="B50">
        <f t="shared" si="2"/>
        <v>4.1129645903126875</v>
      </c>
      <c r="C50">
        <f t="shared" si="3"/>
        <v>1.0104380744297936</v>
      </c>
    </row>
    <row r="51" spans="1:3" x14ac:dyDescent="0.2">
      <c r="A51">
        <v>4.9000000000000004</v>
      </c>
      <c r="B51">
        <f t="shared" si="2"/>
        <v>4.2359379594156552</v>
      </c>
      <c r="C51">
        <f t="shared" si="3"/>
        <v>1.0108519617280747</v>
      </c>
    </row>
    <row r="52" spans="1:3" x14ac:dyDescent="0.2">
      <c r="A52">
        <v>5</v>
      </c>
      <c r="B52">
        <f t="shared" si="2"/>
        <v>4.362587929219659</v>
      </c>
      <c r="C52">
        <f t="shared" si="3"/>
        <v>1.0112783462094681</v>
      </c>
    </row>
    <row r="53" spans="1:3" x14ac:dyDescent="0.2">
      <c r="A53">
        <v>5.0999999999999996</v>
      </c>
      <c r="B53">
        <f t="shared" si="2"/>
        <v>4.4930244103326133</v>
      </c>
      <c r="C53">
        <f t="shared" si="3"/>
        <v>1.0117176089577302</v>
      </c>
    </row>
    <row r="54" spans="1:3" x14ac:dyDescent="0.2">
      <c r="A54">
        <v>5.2</v>
      </c>
      <c r="B54">
        <f t="shared" si="2"/>
        <v>4.6273605984451569</v>
      </c>
      <c r="C54">
        <f t="shared" si="3"/>
        <v>1.0121701429030088</v>
      </c>
    </row>
    <row r="55" spans="1:3" x14ac:dyDescent="0.2">
      <c r="A55">
        <v>5.3</v>
      </c>
      <c r="B55">
        <f t="shared" si="2"/>
        <v>4.7657130724772792</v>
      </c>
      <c r="C55">
        <f t="shared" si="3"/>
        <v>1.0126363532036522</v>
      </c>
    </row>
    <row r="56" spans="1:3" x14ac:dyDescent="0.2">
      <c r="A56">
        <v>5.4</v>
      </c>
      <c r="B56">
        <f t="shared" si="2"/>
        <v>4.9082018956547424</v>
      </c>
      <c r="C56">
        <f t="shared" si="3"/>
        <v>1.0131166576411286</v>
      </c>
    </row>
    <row r="57" spans="1:3" x14ac:dyDescent="0.2">
      <c r="A57">
        <v>5.5</v>
      </c>
      <c r="B57">
        <f t="shared" si="2"/>
        <v>5.0549507196026022</v>
      </c>
      <c r="C57">
        <f t="shared" si="3"/>
        <v>1.0136114870285464</v>
      </c>
    </row>
    <row r="58" spans="1:3" x14ac:dyDescent="0.2">
      <c r="A58">
        <v>5.6</v>
      </c>
      <c r="B58">
        <f t="shared" si="2"/>
        <v>5.2060868915457181</v>
      </c>
      <c r="C58">
        <f t="shared" si="3"/>
        <v>1.0141212856332977</v>
      </c>
    </row>
    <row r="59" spans="1:3" x14ac:dyDescent="0.2">
      <c r="A59">
        <v>5.7</v>
      </c>
      <c r="B59">
        <f t="shared" si="2"/>
        <v>5.3617415647088187</v>
      </c>
      <c r="C59">
        <f t="shared" si="3"/>
        <v>1.0146465116143599</v>
      </c>
    </row>
    <row r="60" spans="1:3" x14ac:dyDescent="0.2">
      <c r="A60">
        <v>5.8</v>
      </c>
      <c r="B60">
        <f t="shared" si="2"/>
        <v>5.5220498120114359</v>
      </c>
      <c r="C60">
        <f t="shared" si="3"/>
        <v>1.0151876374748232</v>
      </c>
    </row>
    <row r="61" spans="1:3" x14ac:dyDescent="0.2">
      <c r="A61">
        <v>5.9</v>
      </c>
      <c r="B61">
        <f t="shared" si="2"/>
        <v>5.6871507431558355</v>
      </c>
      <c r="C61">
        <f t="shared" si="3"/>
        <v>1.0157451505302277</v>
      </c>
    </row>
    <row r="62" spans="1:3" x14ac:dyDescent="0.2">
      <c r="A62">
        <v>6</v>
      </c>
      <c r="B62">
        <f t="shared" si="2"/>
        <v>5.8571876252090007</v>
      </c>
      <c r="C62">
        <f t="shared" si="3"/>
        <v>1.0163195533933276</v>
      </c>
    </row>
    <row r="63" spans="1:3" x14ac:dyDescent="0.2">
      <c r="A63">
        <v>6.1</v>
      </c>
      <c r="B63">
        <f t="shared" si="2"/>
        <v>6.0323080067827108</v>
      </c>
      <c r="C63">
        <f t="shared" si="3"/>
        <v>1.0169113644759176</v>
      </c>
    </row>
    <row r="64" spans="1:3" x14ac:dyDescent="0.2">
      <c r="A64">
        <v>6.2</v>
      </c>
      <c r="B64">
        <f t="shared" si="2"/>
        <v>6.2126638459188355</v>
      </c>
      <c r="C64">
        <f t="shared" si="3"/>
        <v>1.017521118508397</v>
      </c>
    </row>
    <row r="65" spans="1:3" x14ac:dyDescent="0.2">
      <c r="A65">
        <v>6.3</v>
      </c>
      <c r="B65">
        <f t="shared" si="2"/>
        <v>6.3984116417901511</v>
      </c>
      <c r="C65">
        <f t="shared" si="3"/>
        <v>1.0181493670777653</v>
      </c>
    </row>
    <row r="66" spans="1:3" x14ac:dyDescent="0.2">
      <c r="A66">
        <v>6.4</v>
      </c>
      <c r="B66">
        <f t="shared" si="2"/>
        <v>6.5897125703302599</v>
      </c>
      <c r="C66">
        <f t="shared" si="3"/>
        <v>1.0187966791847831</v>
      </c>
    </row>
    <row r="67" spans="1:3" x14ac:dyDescent="0.2">
      <c r="A67">
        <v>6.5</v>
      </c>
      <c r="B67">
        <f t="shared" si="2"/>
        <v>6.786732623909514</v>
      </c>
      <c r="C67">
        <f t="shared" si="3"/>
        <v>1.0194636418210583</v>
      </c>
    </row>
    <row r="68" spans="1:3" x14ac:dyDescent="0.2">
      <c r="A68">
        <v>6.6</v>
      </c>
      <c r="B68">
        <f t="shared" si="2"/>
        <v>6.9896427551773801</v>
      </c>
      <c r="C68">
        <f t="shared" si="3"/>
        <v>1.0201508605668601</v>
      </c>
    </row>
    <row r="69" spans="1:3" x14ac:dyDescent="0.2">
      <c r="A69">
        <v>6.7</v>
      </c>
      <c r="B69">
        <f t="shared" si="2"/>
        <v>7.1986190251951685</v>
      </c>
      <c r="C69">
        <f t="shared" si="3"/>
        <v>1.0208589602104909</v>
      </c>
    </row>
    <row r="70" spans="1:3" x14ac:dyDescent="0.2">
      <c r="A70">
        <v>6.8</v>
      </c>
      <c r="B70">
        <f t="shared" si="2"/>
        <v>7.4138427559867592</v>
      </c>
      <c r="C70">
        <f t="shared" si="3"/>
        <v>1.021588585390093</v>
      </c>
    </row>
    <row r="71" spans="1:3" x14ac:dyDescent="0.2">
      <c r="A71">
        <v>6.9</v>
      </c>
      <c r="B71">
        <f t="shared" si="2"/>
        <v>7.6355006876387392</v>
      </c>
      <c r="C71">
        <f t="shared" si="3"/>
        <v>1.0223404012588002</v>
      </c>
    </row>
    <row r="72" spans="1:3" x14ac:dyDescent="0.2">
      <c r="A72">
        <v>7</v>
      </c>
      <c r="B72">
        <f t="shared" si="2"/>
        <v>7.863785140085219</v>
      </c>
      <c r="C72">
        <f t="shared" si="3"/>
        <v>1.0231150941741933</v>
      </c>
    </row>
    <row r="73" spans="1:3" x14ac:dyDescent="0.2">
      <c r="A73">
        <v>7.1</v>
      </c>
      <c r="B73">
        <f t="shared" si="2"/>
        <v>8.098894179716611</v>
      </c>
      <c r="C73">
        <f t="shared" si="3"/>
        <v>1.0239133724130574</v>
      </c>
    </row>
    <row r="74" spans="1:3" x14ac:dyDescent="0.2">
      <c r="A74">
        <v>7.2</v>
      </c>
      <c r="B74">
        <f t="shared" si="2"/>
        <v>8.3410317909557694</v>
      </c>
      <c r="C74">
        <f t="shared" si="3"/>
        <v>1.0247359669124905</v>
      </c>
    </row>
    <row r="75" spans="1:3" x14ac:dyDescent="0.2">
      <c r="A75">
        <v>7.3</v>
      </c>
      <c r="B75">
        <f t="shared" si="2"/>
        <v>8.5904080529491225</v>
      </c>
      <c r="C75">
        <f t="shared" si="3"/>
        <v>1.0255836320384619</v>
      </c>
    </row>
    <row r="76" spans="1:3" x14ac:dyDescent="0.2">
      <c r="A76">
        <v>7.4</v>
      </c>
      <c r="B76">
        <f t="shared" si="2"/>
        <v>8.8472393215247802</v>
      </c>
      <c r="C76">
        <f t="shared" si="3"/>
        <v>1.0264571463829661</v>
      </c>
    </row>
    <row r="77" spans="1:3" x14ac:dyDescent="0.2">
      <c r="A77">
        <v>7.5</v>
      </c>
      <c r="B77">
        <f t="shared" si="2"/>
        <v>9.1117484165740841</v>
      </c>
      <c r="C77">
        <f t="shared" si="3"/>
        <v>1.0273573135909815</v>
      </c>
    </row>
    <row r="78" spans="1:3" x14ac:dyDescent="0.2">
      <c r="A78">
        <v>7.6</v>
      </c>
      <c r="B78">
        <f t="shared" si="2"/>
        <v>9.3841648150176926</v>
      </c>
      <c r="C78">
        <f t="shared" si="3"/>
        <v>1.0282849632184938</v>
      </c>
    </row>
    <row r="79" spans="1:3" x14ac:dyDescent="0.2">
      <c r="A79">
        <v>7.7</v>
      </c>
      <c r="B79">
        <f t="shared" si="2"/>
        <v>9.6647248495220293</v>
      </c>
      <c r="C79">
        <f t="shared" si="3"/>
        <v>1.0292409516229104</v>
      </c>
    </row>
    <row r="80" spans="1:3" x14ac:dyDescent="0.2">
      <c r="A80">
        <v>7.8</v>
      </c>
      <c r="B80">
        <f t="shared" si="2"/>
        <v>9.9536719131368052</v>
      </c>
      <c r="C80">
        <f t="shared" si="3"/>
        <v>1.0302261628872516</v>
      </c>
    </row>
    <row r="81" spans="1:3" x14ac:dyDescent="0.2">
      <c r="A81">
        <v>7.9</v>
      </c>
      <c r="B81">
        <f t="shared" si="2"/>
        <v>10.251256670029367</v>
      </c>
      <c r="C81">
        <f t="shared" si="3"/>
        <v>1.0312415097795784</v>
      </c>
    </row>
    <row r="82" spans="1:3" x14ac:dyDescent="0.2">
      <c r="A82">
        <v>8</v>
      </c>
      <c r="B82">
        <f t="shared" si="2"/>
        <v>10.55773727249678</v>
      </c>
      <c r="C82">
        <f t="shared" si="3"/>
        <v>1.0322879347491829</v>
      </c>
    </row>
    <row r="83" spans="1:3" x14ac:dyDescent="0.2">
      <c r="A83">
        <v>8.1</v>
      </c>
      <c r="B83">
        <f t="shared" si="2"/>
        <v>10.873379584441876</v>
      </c>
      <c r="C83">
        <f t="shared" si="3"/>
        <v>1.0333664109611476</v>
      </c>
    </row>
    <row r="84" spans="1:3" x14ac:dyDescent="0.2">
      <c r="A84">
        <v>8.1999999999999993</v>
      </c>
      <c r="B84">
        <f t="shared" si="2"/>
        <v>11.198457411504997</v>
      </c>
      <c r="C84">
        <f t="shared" si="3"/>
        <v>1.0344779433709548</v>
      </c>
    </row>
    <row r="85" spans="1:3" x14ac:dyDescent="0.2">
      <c r="A85">
        <v>8.3000000000000007</v>
      </c>
      <c r="B85">
        <f t="shared" si="2"/>
        <v>11.533252738048727</v>
      </c>
      <c r="C85">
        <f t="shared" si="3"/>
        <v>1.0356235698409195</v>
      </c>
    </row>
    <row r="86" spans="1:3" x14ac:dyDescent="0.2">
      <c r="A86">
        <v>8.4</v>
      </c>
      <c r="B86">
        <f t="shared" si="2"/>
        <v>11.87805597119881</v>
      </c>
      <c r="C86">
        <f t="shared" si="3"/>
        <v>1.0368043623002998</v>
      </c>
    </row>
    <row r="87" spans="1:3" x14ac:dyDescent="0.2">
      <c r="A87">
        <v>8.5</v>
      </c>
      <c r="B87">
        <f t="shared" si="2"/>
        <v>12.233166192150279</v>
      </c>
      <c r="C87">
        <f t="shared" si="3"/>
        <v>1.0380214279510382</v>
      </c>
    </row>
    <row r="88" spans="1:3" x14ac:dyDescent="0.2">
      <c r="A88">
        <v>8.6</v>
      </c>
      <c r="B88">
        <f t="shared" si="2"/>
        <v>12.598891414954071</v>
      </c>
      <c r="C88">
        <f t="shared" si="3"/>
        <v>1.0392759105211862</v>
      </c>
    </row>
    <row r="89" spans="1:3" x14ac:dyDescent="0.2">
      <c r="A89">
        <v>8.6999999999999993</v>
      </c>
      <c r="B89">
        <f t="shared" si="2"/>
        <v>12.975548853005613</v>
      </c>
      <c r="C89">
        <f t="shared" si="3"/>
        <v>1.040568991568168</v>
      </c>
    </row>
    <row r="90" spans="1:3" x14ac:dyDescent="0.2">
      <c r="A90">
        <v>8.8000000000000007</v>
      </c>
      <c r="B90">
        <f t="shared" si="2"/>
        <v>13.363465193463417</v>
      </c>
      <c r="C90">
        <f t="shared" si="3"/>
        <v>1.041901891834152</v>
      </c>
    </row>
    <row r="91" spans="1:3" x14ac:dyDescent="0.2">
      <c r="A91">
        <v>8.9</v>
      </c>
      <c r="B91">
        <f t="shared" si="2"/>
        <v>13.762976879832335</v>
      </c>
      <c r="C91">
        <f t="shared" si="3"/>
        <v>1.0432758726559168</v>
      </c>
    </row>
    <row r="92" spans="1:3" x14ac:dyDescent="0.2">
      <c r="A92">
        <v>9</v>
      </c>
      <c r="B92">
        <f t="shared" si="2"/>
        <v>14.174430402953046</v>
      </c>
      <c r="C92">
        <f t="shared" si="3"/>
        <v>1.0446922374317191</v>
      </c>
    </row>
    <row r="93" spans="1:3" x14ac:dyDescent="0.2">
      <c r="A93">
        <v>9.1</v>
      </c>
      <c r="B93">
        <f t="shared" ref="B93:B156" si="4" xml:space="preserve"> (1+ 0.3*0.1 - (1-EXP(-0.001*C92*0.1)))*B92</f>
        <v>14.598182600646325</v>
      </c>
      <c r="C93">
        <f t="shared" ref="C93:C156" si="5">(1 + 1*(B92/(B92 + 1000))*0.1)*C92</f>
        <v>1.046152333147808</v>
      </c>
    </row>
    <row r="94" spans="1:3" x14ac:dyDescent="0.2">
      <c r="A94">
        <v>9.1999999999999993</v>
      </c>
      <c r="B94">
        <f t="shared" si="4"/>
        <v>15.034600966267977</v>
      </c>
      <c r="C94">
        <f t="shared" si="5"/>
        <v>1.0476575519673645</v>
      </c>
    </row>
    <row r="95" spans="1:3" x14ac:dyDescent="0.2">
      <c r="A95">
        <v>9.3000000000000007</v>
      </c>
      <c r="B95">
        <f t="shared" si="4"/>
        <v>15.484063966437686</v>
      </c>
      <c r="C95">
        <f t="shared" si="5"/>
        <v>1.0492093328847967</v>
      </c>
    </row>
    <row r="96" spans="1:3" x14ac:dyDescent="0.2">
      <c r="A96">
        <v>9.4</v>
      </c>
      <c r="B96">
        <f t="shared" si="4"/>
        <v>15.946961368212783</v>
      </c>
      <c r="C96">
        <f t="shared" si="5"/>
        <v>1.0508091634484704</v>
      </c>
    </row>
    <row r="97" spans="1:3" x14ac:dyDescent="0.2">
      <c r="A97">
        <v>9.5</v>
      </c>
      <c r="B97">
        <f t="shared" si="4"/>
        <v>16.42369457598576</v>
      </c>
      <c r="C97">
        <f t="shared" si="5"/>
        <v>1.0524585815551313</v>
      </c>
    </row>
    <row r="98" spans="1:3" x14ac:dyDescent="0.2">
      <c r="A98">
        <v>9.6</v>
      </c>
      <c r="B98">
        <f t="shared" si="4"/>
        <v>16.9146769783925</v>
      </c>
      <c r="C98">
        <f t="shared" si="5"/>
        <v>1.054159177319435</v>
      </c>
    </row>
    <row r="99" spans="1:3" x14ac:dyDescent="0.2">
      <c r="A99">
        <v>9.6999999999999993</v>
      </c>
      <c r="B99">
        <f t="shared" si="4"/>
        <v>17.420334305526463</v>
      </c>
      <c r="C99">
        <f t="shared" si="5"/>
        <v>1.0559125950222013</v>
      </c>
    </row>
    <row r="100" spans="1:3" x14ac:dyDescent="0.2">
      <c r="A100">
        <v>9.8000000000000007</v>
      </c>
      <c r="B100">
        <f t="shared" si="4"/>
        <v>17.941104996762704</v>
      </c>
      <c r="C100">
        <f t="shared" si="5"/>
        <v>1.0577205351411942</v>
      </c>
    </row>
    <row r="101" spans="1:3" x14ac:dyDescent="0.2">
      <c r="A101">
        <v>9.9</v>
      </c>
      <c r="B101">
        <f t="shared" si="4"/>
        <v>18.477440579504318</v>
      </c>
      <c r="C101">
        <f t="shared" si="5"/>
        <v>1.0595847564684449</v>
      </c>
    </row>
    <row r="102" spans="1:3" x14ac:dyDescent="0.2">
      <c r="A102">
        <v>10</v>
      </c>
      <c r="B102">
        <f t="shared" si="4"/>
        <v>19.029806059173072</v>
      </c>
      <c r="C102">
        <f t="shared" si="5"/>
        <v>1.061507078318348</v>
      </c>
    </row>
    <row r="103" spans="1:3" x14ac:dyDescent="0.2">
      <c r="A103">
        <v>10.1</v>
      </c>
      <c r="B103">
        <f t="shared" si="4"/>
        <v>19.598680320775056</v>
      </c>
      <c r="C103">
        <f t="shared" si="5"/>
        <v>1.0634893828310057</v>
      </c>
    </row>
    <row r="104" spans="1:3" x14ac:dyDescent="0.2">
      <c r="A104">
        <v>10.199999999999999</v>
      </c>
      <c r="B104">
        <f t="shared" si="4"/>
        <v>20.184556542382001</v>
      </c>
      <c r="C104">
        <f t="shared" si="5"/>
        <v>1.0655336173755312</v>
      </c>
    </row>
    <row r="105" spans="1:3" x14ac:dyDescent="0.2">
      <c r="A105">
        <v>10.3</v>
      </c>
      <c r="B105">
        <f t="shared" si="4"/>
        <v>20.787942620878503</v>
      </c>
      <c r="C105">
        <f t="shared" si="5"/>
        <v>1.0676417970582954</v>
      </c>
    </row>
    <row r="106" spans="1:3" x14ac:dyDescent="0.2">
      <c r="A106">
        <v>10.4</v>
      </c>
      <c r="B106">
        <f t="shared" si="4"/>
        <v>21.409361610335573</v>
      </c>
      <c r="C106">
        <f t="shared" si="5"/>
        <v>1.0698160073413749</v>
      </c>
    </row>
    <row r="107" spans="1:3" x14ac:dyDescent="0.2">
      <c r="A107">
        <v>10.5</v>
      </c>
      <c r="B107">
        <f t="shared" si="4"/>
        <v>22.049352173381244</v>
      </c>
      <c r="C107">
        <f t="shared" si="5"/>
        <v>1.0720584067767576</v>
      </c>
    </row>
    <row r="108" spans="1:3" x14ac:dyDescent="0.2">
      <c r="A108">
        <v>10.6</v>
      </c>
      <c r="B108">
        <f t="shared" si="4"/>
        <v>22.708469045949631</v>
      </c>
      <c r="C108">
        <f t="shared" si="5"/>
        <v>1.0743712298621777</v>
      </c>
    </row>
    <row r="109" spans="1:3" x14ac:dyDescent="0.2">
      <c r="A109">
        <v>10.7</v>
      </c>
      <c r="B109">
        <f t="shared" si="4"/>
        <v>23.387283515800632</v>
      </c>
      <c r="C109">
        <f t="shared" si="5"/>
        <v>1.0767567900247863</v>
      </c>
    </row>
    <row r="110" spans="1:3" x14ac:dyDescent="0.2">
      <c r="A110">
        <v>10.8</v>
      </c>
      <c r="B110">
        <f t="shared" si="4"/>
        <v>24.08638391521389</v>
      </c>
      <c r="C110">
        <f t="shared" si="5"/>
        <v>1.079217482739216</v>
      </c>
    </row>
    <row r="111" spans="1:3" x14ac:dyDescent="0.2">
      <c r="A111">
        <v>10.9</v>
      </c>
      <c r="B111">
        <f t="shared" si="4"/>
        <v>24.80637612827184</v>
      </c>
      <c r="C111">
        <f t="shared" si="5"/>
        <v>1.081755788786982</v>
      </c>
    </row>
    <row r="112" spans="1:3" x14ac:dyDescent="0.2">
      <c r="A112">
        <v>11</v>
      </c>
      <c r="B112">
        <f t="shared" si="4"/>
        <v>25.547884113158762</v>
      </c>
      <c r="C112">
        <f t="shared" si="5"/>
        <v>1.0843742776645557</v>
      </c>
    </row>
    <row r="113" spans="1:3" x14ac:dyDescent="0.2">
      <c r="A113">
        <v>11.1</v>
      </c>
      <c r="B113">
        <f t="shared" si="4"/>
        <v>26.311550439914633</v>
      </c>
      <c r="C113">
        <f t="shared" si="5"/>
        <v>1.0870756111478792</v>
      </c>
    </row>
    <row r="114" spans="1:3" x14ac:dyDescent="0.2">
      <c r="A114">
        <v>11.2</v>
      </c>
      <c r="B114">
        <f t="shared" si="4"/>
        <v>27.098036844095155</v>
      </c>
      <c r="C114">
        <f t="shared" si="5"/>
        <v>1.0898625470215384</v>
      </c>
    </row>
    <row r="115" spans="1:3" x14ac:dyDescent="0.2">
      <c r="A115">
        <v>11.3</v>
      </c>
      <c r="B115">
        <f t="shared" si="4"/>
        <v>27.908024796802039</v>
      </c>
      <c r="C115">
        <f t="shared" si="5"/>
        <v>1.0927379429812984</v>
      </c>
    </row>
    <row r="116" spans="1:3" x14ac:dyDescent="0.2">
      <c r="A116">
        <v>11.4</v>
      </c>
      <c r="B116">
        <f t="shared" si="4"/>
        <v>28.74221609156066</v>
      </c>
      <c r="C116">
        <f t="shared" si="5"/>
        <v>1.0957047607192141</v>
      </c>
    </row>
    <row r="117" spans="1:3" x14ac:dyDescent="0.2">
      <c r="A117">
        <v>11.5</v>
      </c>
      <c r="B117">
        <f t="shared" si="4"/>
        <v>29.601333448535723</v>
      </c>
      <c r="C117">
        <f t="shared" si="5"/>
        <v>1.0987660702010775</v>
      </c>
    </row>
    <row r="118" spans="1:3" x14ac:dyDescent="0.2">
      <c r="A118">
        <v>11.6</v>
      </c>
      <c r="B118">
        <f t="shared" si="4"/>
        <v>30.486121136589158</v>
      </c>
      <c r="C118">
        <f t="shared" si="5"/>
        <v>1.1019250541465451</v>
      </c>
    </row>
    <row r="119" spans="1:3" x14ac:dyDescent="0.2">
      <c r="A119">
        <v>11.7</v>
      </c>
      <c r="B119">
        <f t="shared" si="4"/>
        <v>31.397345613698782</v>
      </c>
      <c r="C119">
        <f t="shared" si="5"/>
        <v>1.1051850127229013</v>
      </c>
    </row>
    <row r="120" spans="1:3" x14ac:dyDescent="0.2">
      <c r="A120">
        <v>11.8</v>
      </c>
      <c r="B120">
        <f t="shared" si="4"/>
        <v>32.335796186270443</v>
      </c>
      <c r="C120">
        <f t="shared" si="5"/>
        <v>1.1085493684640821</v>
      </c>
    </row>
    <row r="121" spans="1:3" x14ac:dyDescent="0.2">
      <c r="A121">
        <v>11.9</v>
      </c>
      <c r="B121">
        <f t="shared" si="4"/>
        <v>33.302285687891441</v>
      </c>
      <c r="C121">
        <f t="shared" si="5"/>
        <v>1.1120216714272746</v>
      </c>
    </row>
    <row r="122" spans="1:3" x14ac:dyDescent="0.2">
      <c r="A122">
        <v>12</v>
      </c>
      <c r="B122">
        <f t="shared" si="4"/>
        <v>34.297651178087989</v>
      </c>
      <c r="C122">
        <f t="shared" si="5"/>
        <v>1.1156056046001646</v>
      </c>
    </row>
    <row r="123" spans="1:3" x14ac:dyDescent="0.2">
      <c r="A123">
        <v>12.1</v>
      </c>
      <c r="B123">
        <f t="shared" si="4"/>
        <v>35.322754661664952</v>
      </c>
      <c r="C123">
        <f t="shared" si="5"/>
        <v>1.1193049895726928</v>
      </c>
    </row>
    <row r="124" spans="1:3" x14ac:dyDescent="0.2">
      <c r="A124">
        <v>12.2</v>
      </c>
      <c r="B124">
        <f t="shared" si="4"/>
        <v>36.378483829222262</v>
      </c>
      <c r="C124">
        <f t="shared" si="5"/>
        <v>1.123123792488038</v>
      </c>
    </row>
    <row r="125" spans="1:3" x14ac:dyDescent="0.2">
      <c r="A125">
        <v>12.3</v>
      </c>
      <c r="B125">
        <f t="shared" si="4"/>
        <v>37.465752819458402</v>
      </c>
      <c r="C125">
        <f t="shared" si="5"/>
        <v>1.1270661302884408</v>
      </c>
    </row>
    <row r="126" spans="1:3" x14ac:dyDescent="0.2">
      <c r="A126">
        <v>12.4</v>
      </c>
      <c r="B126">
        <f t="shared" si="4"/>
        <v>38.585503003887972</v>
      </c>
      <c r="C126">
        <f t="shared" si="5"/>
        <v>1.131136277272456</v>
      </c>
    </row>
    <row r="127" spans="1:3" x14ac:dyDescent="0.2">
      <c r="A127">
        <v>12.5</v>
      </c>
      <c r="B127">
        <f t="shared" si="4"/>
        <v>39.738703794617678</v>
      </c>
      <c r="C127">
        <f t="shared" si="5"/>
        <v>1.1353386719812468</v>
      </c>
    </row>
    <row r="128" spans="1:3" x14ac:dyDescent="0.2">
      <c r="A128">
        <v>12.6</v>
      </c>
      <c r="B128">
        <f t="shared" si="4"/>
        <v>40.926353475842014</v>
      </c>
      <c r="C128">
        <f t="shared" si="5"/>
        <v>1.1396779244326347</v>
      </c>
    </row>
    <row r="129" spans="1:3" x14ac:dyDescent="0.2">
      <c r="A129">
        <v>12.7</v>
      </c>
      <c r="B129">
        <f t="shared" si="4"/>
        <v>42.149480059737982</v>
      </c>
      <c r="C129">
        <f t="shared" si="5"/>
        <v>1.1441588237227904</v>
      </c>
    </row>
    <row r="130" spans="1:3" x14ac:dyDescent="0.2">
      <c r="A130">
        <v>12.8</v>
      </c>
      <c r="B130">
        <f t="shared" si="4"/>
        <v>43.409142167456331</v>
      </c>
      <c r="C130">
        <f t="shared" si="5"/>
        <v>1.1487863460167047</v>
      </c>
    </row>
    <row r="131" spans="1:3" x14ac:dyDescent="0.2">
      <c r="A131">
        <v>12.9</v>
      </c>
      <c r="B131">
        <f t="shared" si="4"/>
        <v>44.706429935925037</v>
      </c>
      <c r="C131">
        <f t="shared" si="5"/>
        <v>1.1535656629499149</v>
      </c>
    </row>
    <row r="132" spans="1:3" x14ac:dyDescent="0.2">
      <c r="A132">
        <v>13</v>
      </c>
      <c r="B132">
        <f t="shared" si="4"/>
        <v>46.042465951199944</v>
      </c>
      <c r="C132">
        <f t="shared" si="5"/>
        <v>1.1585021504653907</v>
      </c>
    </row>
    <row r="133" spans="1:3" x14ac:dyDescent="0.2">
      <c r="A133">
        <v>13.1</v>
      </c>
      <c r="B133">
        <f t="shared" si="4"/>
        <v>47.418406209116526</v>
      </c>
      <c r="C133">
        <f t="shared" si="5"/>
        <v>1.16360139811101</v>
      </c>
    </row>
    <row r="134" spans="1:3" x14ac:dyDescent="0.2">
      <c r="A134">
        <v>13.2</v>
      </c>
      <c r="B134">
        <f t="shared" si="4"/>
        <v>48.835441104016532</v>
      </c>
      <c r="C134">
        <f t="shared" si="5"/>
        <v>1.1688692188246845</v>
      </c>
    </row>
    <row r="135" spans="1:3" x14ac:dyDescent="0.2">
      <c r="A135">
        <v>13.3</v>
      </c>
      <c r="B135">
        <f t="shared" si="4"/>
        <v>50.294796446343</v>
      </c>
      <c r="C135">
        <f t="shared" si="5"/>
        <v>1.1743116592359395</v>
      </c>
    </row>
    <row r="136" spans="1:3" x14ac:dyDescent="0.2">
      <c r="A136">
        <v>13.4</v>
      </c>
      <c r="B136">
        <f t="shared" si="4"/>
        <v>51.797734509917731</v>
      </c>
      <c r="C136">
        <f t="shared" si="5"/>
        <v>1.1799350105146162</v>
      </c>
    </row>
    <row r="137" spans="1:3" x14ac:dyDescent="0.2">
      <c r="A137">
        <v>13.5</v>
      </c>
      <c r="B137">
        <f t="shared" si="4"/>
        <v>53.345555109735834</v>
      </c>
      <c r="C137">
        <f t="shared" si="5"/>
        <v>1.1857458197993567</v>
      </c>
    </row>
    <row r="138" spans="1:3" x14ac:dyDescent="0.2">
      <c r="A138">
        <v>13.6</v>
      </c>
      <c r="B138">
        <f t="shared" si="4"/>
        <v>54.939596711132886</v>
      </c>
      <c r="C138">
        <f t="shared" si="5"/>
        <v>1.1917509022406696</v>
      </c>
    </row>
    <row r="139" spans="1:3" x14ac:dyDescent="0.2">
      <c r="A139">
        <v>13.7</v>
      </c>
      <c r="B139">
        <f t="shared" si="4"/>
        <v>56.581237571201818</v>
      </c>
      <c r="C139">
        <f t="shared" si="5"/>
        <v>1.1979573536956489</v>
      </c>
    </row>
    <row r="140" spans="1:3" x14ac:dyDescent="0.2">
      <c r="A140">
        <v>13.8</v>
      </c>
      <c r="B140">
        <f t="shared" si="4"/>
        <v>58.271896913357885</v>
      </c>
      <c r="C140">
        <f t="shared" si="5"/>
        <v>1.2043725641138685</v>
      </c>
    </row>
    <row r="141" spans="1:3" x14ac:dyDescent="0.2">
      <c r="A141">
        <v>13.9</v>
      </c>
      <c r="B141">
        <f t="shared" si="4"/>
        <v>60.013036135972321</v>
      </c>
      <c r="C141">
        <f t="shared" si="5"/>
        <v>1.2110042316565877</v>
      </c>
    </row>
    <row r="142" spans="1:3" x14ac:dyDescent="0.2">
      <c r="A142">
        <v>14</v>
      </c>
      <c r="B142">
        <f t="shared" si="4"/>
        <v>61.806160056017163</v>
      </c>
      <c r="C142">
        <f t="shared" si="5"/>
        <v>1.2178603775942023</v>
      </c>
    </row>
    <row r="143" spans="1:3" x14ac:dyDescent="0.2">
      <c r="A143">
        <v>14.1</v>
      </c>
      <c r="B143">
        <f t="shared" si="4"/>
        <v>63.652818188686247</v>
      </c>
      <c r="C143">
        <f t="shared" si="5"/>
        <v>1.224949362029883</v>
      </c>
    </row>
    <row r="144" spans="1:3" x14ac:dyDescent="0.2">
      <c r="A144">
        <v>14.2</v>
      </c>
      <c r="B144">
        <f t="shared" si="4"/>
        <v>65.554606063979733</v>
      </c>
      <c r="C144">
        <f t="shared" si="5"/>
        <v>1.2322799005005483</v>
      </c>
    </row>
    <row r="145" spans="1:3" x14ac:dyDescent="0.2">
      <c r="A145">
        <v>14.3</v>
      </c>
      <c r="B145">
        <f t="shared" si="4"/>
        <v>67.513166581262766</v>
      </c>
      <c r="C145">
        <f t="shared" si="5"/>
        <v>1.2398610815097759</v>
      </c>
    </row>
    <row r="146" spans="1:3" x14ac:dyDescent="0.2">
      <c r="A146">
        <v>14.4</v>
      </c>
      <c r="B146">
        <f t="shared" si="4"/>
        <v>69.530191402830781</v>
      </c>
      <c r="C146">
        <f t="shared" si="5"/>
        <v>1.2477023850509461</v>
      </c>
    </row>
    <row r="147" spans="1:3" x14ac:dyDescent="0.2">
      <c r="A147">
        <v>14.5</v>
      </c>
      <c r="B147">
        <f t="shared" si="4"/>
        <v>71.607422387538108</v>
      </c>
      <c r="C147">
        <f t="shared" si="5"/>
        <v>1.2558137021828706</v>
      </c>
    </row>
    <row r="148" spans="1:3" x14ac:dyDescent="0.2">
      <c r="A148">
        <v>14.6</v>
      </c>
      <c r="B148">
        <f t="shared" si="4"/>
        <v>73.746653065568282</v>
      </c>
      <c r="C148">
        <f t="shared" si="5"/>
        <v>1.2642053557244177</v>
      </c>
    </row>
    <row r="149" spans="1:3" x14ac:dyDescent="0.2">
      <c r="A149">
        <v>14.7</v>
      </c>
      <c r="B149">
        <f t="shared" si="4"/>
        <v>75.949730155448378</v>
      </c>
      <c r="C149">
        <f t="shared" si="5"/>
        <v>1.2728881221392017</v>
      </c>
    </row>
    <row r="150" spans="1:3" x14ac:dyDescent="0.2">
      <c r="A150">
        <v>14.8</v>
      </c>
      <c r="B150">
        <f t="shared" si="4"/>
        <v>78.218555124431802</v>
      </c>
      <c r="C150">
        <f t="shared" si="5"/>
        <v>1.2818732546862939</v>
      </c>
    </row>
    <row r="151" spans="1:3" x14ac:dyDescent="0.2">
      <c r="A151">
        <v>14.9</v>
      </c>
      <c r="B151">
        <f t="shared" si="4"/>
        <v>80.555085793397154</v>
      </c>
      <c r="C151">
        <f t="shared" si="5"/>
        <v>1.2911725079181808</v>
      </c>
    </row>
    <row r="152" spans="1:3" x14ac:dyDescent="0.2">
      <c r="A152">
        <v>15</v>
      </c>
      <c r="B152">
        <f t="shared" si="4"/>
        <v>82.961337987432785</v>
      </c>
      <c r="C152">
        <f t="shared" si="5"/>
        <v>1.3007981636128236</v>
      </c>
    </row>
    <row r="153" spans="1:3" x14ac:dyDescent="0.2">
      <c r="A153">
        <v>15.1</v>
      </c>
      <c r="B153">
        <f t="shared" si="4"/>
        <v>85.439387233299229</v>
      </c>
      <c r="C153">
        <f t="shared" si="5"/>
        <v>1.310763058232743</v>
      </c>
    </row>
    <row r="154" spans="1:3" x14ac:dyDescent="0.2">
      <c r="A154">
        <v>15.2</v>
      </c>
      <c r="B154">
        <f t="shared" si="4"/>
        <v>87.991370504982768</v>
      </c>
      <c r="C154">
        <f t="shared" si="5"/>
        <v>1.3210806120105643</v>
      </c>
    </row>
    <row r="155" spans="1:3" x14ac:dyDescent="0.2">
      <c r="A155">
        <v>15.3</v>
      </c>
      <c r="B155">
        <f t="shared" si="4"/>
        <v>90.619488018575041</v>
      </c>
      <c r="C155">
        <f t="shared" si="5"/>
        <v>1.3317648597674574</v>
      </c>
    </row>
    <row r="156" spans="1:3" x14ac:dyDescent="0.2">
      <c r="A156">
        <v>15.4</v>
      </c>
      <c r="B156">
        <f t="shared" si="4"/>
        <v>93.326005077733839</v>
      </c>
      <c r="C156">
        <f t="shared" si="5"/>
        <v>1.3428304835784268</v>
      </c>
    </row>
    <row r="157" spans="1:3" x14ac:dyDescent="0.2">
      <c r="A157">
        <v>15.5</v>
      </c>
      <c r="B157">
        <f t="shared" ref="B157:B220" si="6" xml:space="preserve"> (1+ 0.3*0.1 - (1-EXP(-0.001*C156*0.1)))*B156</f>
        <v>96.113253970999637</v>
      </c>
      <c r="C157">
        <f t="shared" ref="C157:C220" si="7">(1 + 1*(B156/(B156 + 1000))*0.1)*C156</f>
        <v>1.3542928474065028</v>
      </c>
    </row>
    <row r="158" spans="1:3" x14ac:dyDescent="0.2">
      <c r="A158">
        <v>15.6</v>
      </c>
      <c r="B158">
        <f t="shared" si="6"/>
        <v>98.983635922261442</v>
      </c>
      <c r="C158">
        <f t="shared" si="7"/>
        <v>1.3661680338365845</v>
      </c>
    </row>
    <row r="159" spans="1:3" x14ac:dyDescent="0.2">
      <c r="A159">
        <v>15.7</v>
      </c>
      <c r="B159">
        <f t="shared" si="6"/>
        <v>101.939623095683</v>
      </c>
      <c r="C159">
        <f t="shared" si="7"/>
        <v>1.3784728830490505</v>
      </c>
    </row>
    <row r="160" spans="1:3" x14ac:dyDescent="0.2">
      <c r="A160">
        <v>15.8</v>
      </c>
      <c r="B160">
        <f t="shared" si="6"/>
        <v>104.98376065641644</v>
      </c>
      <c r="C160">
        <f t="shared" si="7"/>
        <v>1.391225034183327</v>
      </c>
    </row>
    <row r="161" spans="1:3" x14ac:dyDescent="0.2">
      <c r="A161">
        <v>15.9</v>
      </c>
      <c r="B161">
        <f t="shared" si="6"/>
        <v>108.11866888844511</v>
      </c>
      <c r="C161">
        <f t="shared" si="7"/>
        <v>1.4044429692524498</v>
      </c>
    </row>
    <row r="162" spans="1:3" x14ac:dyDescent="0.2">
      <c r="A162">
        <v>16</v>
      </c>
      <c r="B162">
        <f t="shared" si="6"/>
        <v>111.34704537091078</v>
      </c>
      <c r="C162">
        <f t="shared" si="7"/>
        <v>1.4181460597813393</v>
      </c>
    </row>
    <row r="163" spans="1:3" x14ac:dyDescent="0.2">
      <c r="A163">
        <v>16.100000000000001</v>
      </c>
      <c r="B163">
        <f t="shared" si="6"/>
        <v>114.67166721429058</v>
      </c>
      <c r="C163">
        <f t="shared" si="7"/>
        <v>1.4323546163540837</v>
      </c>
    </row>
    <row r="164" spans="1:3" x14ac:dyDescent="0.2">
      <c r="A164">
        <v>16.2</v>
      </c>
      <c r="B164">
        <f t="shared" si="6"/>
        <v>118.09539335779795</v>
      </c>
      <c r="C164">
        <f t="shared" si="7"/>
        <v>1.4470899412690779</v>
      </c>
    </row>
    <row r="165" spans="1:3" x14ac:dyDescent="0.2">
      <c r="A165">
        <v>16.3</v>
      </c>
      <c r="B165">
        <f t="shared" si="6"/>
        <v>121.62116692938811</v>
      </c>
      <c r="C165">
        <f t="shared" si="7"/>
        <v>1.4623743845154689</v>
      </c>
    </row>
    <row r="166" spans="1:3" x14ac:dyDescent="0.2">
      <c r="A166">
        <v>16.399999999999999</v>
      </c>
      <c r="B166">
        <f t="shared" si="6"/>
        <v>125.25201766975108</v>
      </c>
      <c r="C166">
        <f t="shared" si="7"/>
        <v>1.4782314033001021</v>
      </c>
    </row>
    <row r="167" spans="1:3" x14ac:dyDescent="0.2">
      <c r="A167">
        <v>16.5</v>
      </c>
      <c r="B167">
        <f t="shared" si="6"/>
        <v>128.99106442167513</v>
      </c>
      <c r="C167">
        <f t="shared" si="7"/>
        <v>1.4946856253711318</v>
      </c>
    </row>
    <row r="168" spans="1:3" x14ac:dyDescent="0.2">
      <c r="A168">
        <v>16.600000000000001</v>
      </c>
      <c r="B168">
        <f t="shared" si="6"/>
        <v>132.84151768615948</v>
      </c>
      <c r="C168">
        <f t="shared" si="7"/>
        <v>1.5117629164027628</v>
      </c>
    </row>
    <row r="169" spans="1:3" x14ac:dyDescent="0.2">
      <c r="A169">
        <v>16.7</v>
      </c>
      <c r="B169">
        <f t="shared" si="6"/>
        <v>136.80668224664615</v>
      </c>
      <c r="C169">
        <f t="shared" si="7"/>
        <v>1.5294904517253369</v>
      </c>
    </row>
    <row r="170" spans="1:3" x14ac:dyDescent="0.2">
      <c r="A170">
        <v>16.8</v>
      </c>
      <c r="B170">
        <f t="shared" si="6"/>
        <v>140.88995986272855</v>
      </c>
      <c r="C170">
        <f t="shared" si="7"/>
        <v>1.5478967927062803</v>
      </c>
    </row>
    <row r="171" spans="1:3" x14ac:dyDescent="0.2">
      <c r="A171">
        <v>16.899999999999999</v>
      </c>
      <c r="B171">
        <f t="shared" si="6"/>
        <v>145.09485203467452</v>
      </c>
      <c r="C171">
        <f t="shared" si="7"/>
        <v>1.5670119681104249</v>
      </c>
    </row>
    <row r="172" spans="1:3" x14ac:dyDescent="0.2">
      <c r="A172">
        <v>17</v>
      </c>
      <c r="B172">
        <f t="shared" si="6"/>
        <v>149.42496284007805</v>
      </c>
      <c r="C172">
        <f t="shared" si="7"/>
        <v>1.5868675607930354</v>
      </c>
    </row>
    <row r="173" spans="1:3" x14ac:dyDescent="0.2">
      <c r="A173">
        <v>17.100000000000001</v>
      </c>
      <c r="B173">
        <f t="shared" si="6"/>
        <v>153.88400184392188</v>
      </c>
      <c r="C173">
        <f t="shared" si="7"/>
        <v>1.607496800105686</v>
      </c>
    </row>
    <row r="174" spans="1:3" x14ac:dyDescent="0.2">
      <c r="A174">
        <v>17.2</v>
      </c>
      <c r="B174">
        <f t="shared" si="6"/>
        <v>158.47578708329453</v>
      </c>
      <c r="C174">
        <f t="shared" si="7"/>
        <v>1.6289346604240771</v>
      </c>
    </row>
    <row r="175" spans="1:3" x14ac:dyDescent="0.2">
      <c r="A175">
        <v>17.3</v>
      </c>
      <c r="B175">
        <f t="shared" si="6"/>
        <v>163.20424812795798</v>
      </c>
      <c r="C175">
        <f t="shared" si="7"/>
        <v>1.6512179662381679</v>
      </c>
    </row>
    <row r="176" spans="1:3" x14ac:dyDescent="0.2">
      <c r="A176">
        <v>17.399999999999999</v>
      </c>
      <c r="B176">
        <f t="shared" si="6"/>
        <v>168.07342921790561</v>
      </c>
      <c r="C176">
        <f t="shared" si="7"/>
        <v>1.6743855042787983</v>
      </c>
    </row>
    <row r="177" spans="1:3" x14ac:dyDescent="0.2">
      <c r="A177">
        <v>17.5</v>
      </c>
      <c r="B177">
        <f t="shared" si="6"/>
        <v>173.08749247898308</v>
      </c>
      <c r="C177">
        <f t="shared" si="7"/>
        <v>1.6984781431915179</v>
      </c>
    </row>
    <row r="178" spans="1:3" x14ac:dyDescent="0.2">
      <c r="A178">
        <v>17.600000000000001</v>
      </c>
      <c r="B178">
        <f t="shared" si="6"/>
        <v>178.25072121756594</v>
      </c>
      <c r="C178">
        <f t="shared" si="7"/>
        <v>1.7235389613078314</v>
      </c>
    </row>
    <row r="179" spans="1:3" x14ac:dyDescent="0.2">
      <c r="A179">
        <v>17.7</v>
      </c>
      <c r="B179">
        <f t="shared" si="6"/>
        <v>183.56752329519682</v>
      </c>
      <c r="C179">
        <f t="shared" si="7"/>
        <v>1.7496133831068033</v>
      </c>
    </row>
    <row r="180" spans="1:3" x14ac:dyDescent="0.2">
      <c r="A180">
        <v>17.8</v>
      </c>
      <c r="B180">
        <f t="shared" si="6"/>
        <v>189.04243458397863</v>
      </c>
      <c r="C180">
        <f t="shared" si="7"/>
        <v>1.7767493250061606</v>
      </c>
    </row>
    <row r="181" spans="1:3" x14ac:dyDescent="0.2">
      <c r="A181">
        <v>17.899999999999999</v>
      </c>
      <c r="B181">
        <f t="shared" si="6"/>
        <v>194.68012250339868</v>
      </c>
      <c r="C181">
        <f t="shared" si="7"/>
        <v>1.8049973511720327</v>
      </c>
    </row>
    <row r="182" spans="1:3" x14ac:dyDescent="0.2">
      <c r="A182">
        <v>18</v>
      </c>
      <c r="B182">
        <f t="shared" si="6"/>
        <v>200.4853896391196</v>
      </c>
      <c r="C182">
        <f t="shared" si="7"/>
        <v>1.8344108400905679</v>
      </c>
    </row>
    <row r="183" spans="1:3" x14ac:dyDescent="0.2">
      <c r="A183">
        <v>18.100000000000001</v>
      </c>
      <c r="B183">
        <f t="shared" si="6"/>
        <v>206.46317744411354</v>
      </c>
      <c r="C183">
        <f t="shared" si="7"/>
        <v>1.8650461627032271</v>
      </c>
    </row>
    <row r="184" spans="1:3" x14ac:dyDescent="0.2">
      <c r="A184">
        <v>18.2</v>
      </c>
      <c r="B184">
        <f t="shared" si="6"/>
        <v>212.61857002233526</v>
      </c>
      <c r="C184">
        <f t="shared" si="7"/>
        <v>1.8969628729709549</v>
      </c>
    </row>
    <row r="185" spans="1:3" x14ac:dyDescent="0.2">
      <c r="A185">
        <v>18.3</v>
      </c>
      <c r="B185">
        <f t="shared" si="6"/>
        <v>218.95679799492555</v>
      </c>
      <c r="C185">
        <f t="shared" si="7"/>
        <v>1.9302239118010889</v>
      </c>
    </row>
    <row r="186" spans="1:3" x14ac:dyDescent="0.2">
      <c r="A186">
        <v>18.399999999999999</v>
      </c>
      <c r="B186">
        <f t="shared" si="6"/>
        <v>225.48324244870395</v>
      </c>
      <c r="C186">
        <f t="shared" si="7"/>
        <v>1.964895825345228</v>
      </c>
    </row>
    <row r="187" spans="1:3" x14ac:dyDescent="0.2">
      <c r="A187">
        <v>18.5</v>
      </c>
      <c r="B187">
        <f t="shared" si="6"/>
        <v>232.20343896644883</v>
      </c>
      <c r="C187">
        <f t="shared" si="7"/>
        <v>2.0010489987568434</v>
      </c>
    </row>
    <row r="188" spans="1:3" x14ac:dyDescent="0.2">
      <c r="A188">
        <v>18.600000000000001</v>
      </c>
      <c r="B188">
        <f t="shared" si="6"/>
        <v>239.12308173816871</v>
      </c>
      <c r="C188">
        <f t="shared" si="7"/>
        <v>2.0387579065847139</v>
      </c>
    </row>
    <row r="189" spans="1:3" x14ac:dyDescent="0.2">
      <c r="A189">
        <v>18.7</v>
      </c>
      <c r="B189">
        <f t="shared" si="6"/>
        <v>246.24802775223787</v>
      </c>
      <c r="C189">
        <f t="shared" si="7"/>
        <v>2.078101381072877</v>
      </c>
    </row>
    <row r="190" spans="1:3" x14ac:dyDescent="0.2">
      <c r="A190">
        <v>18.8</v>
      </c>
      <c r="B190">
        <f t="shared" si="6"/>
        <v>253.584301064898</v>
      </c>
      <c r="C190">
        <f t="shared" si="7"/>
        <v>2.1191628997403416</v>
      </c>
    </row>
    <row r="191" spans="1:3" x14ac:dyDescent="0.2">
      <c r="A191">
        <v>18.899999999999999</v>
      </c>
      <c r="B191">
        <f t="shared" si="6"/>
        <v>261.13809714621243</v>
      </c>
      <c r="C191">
        <f t="shared" si="7"/>
        <v>2.1620308937250154</v>
      </c>
    </row>
    <row r="192" spans="1:3" x14ac:dyDescent="0.2">
      <c r="A192">
        <v>19</v>
      </c>
      <c r="B192">
        <f t="shared" si="6"/>
        <v>268.91578730009343</v>
      </c>
      <c r="C192">
        <f t="shared" si="7"/>
        <v>2.2067990784968705</v>
      </c>
    </row>
    <row r="193" spans="1:3" x14ac:dyDescent="0.2">
      <c r="A193">
        <v>19.100000000000001</v>
      </c>
      <c r="B193">
        <f t="shared" si="6"/>
        <v>276.92392315550245</v>
      </c>
      <c r="C193">
        <f t="shared" si="7"/>
        <v>2.2535668086761755</v>
      </c>
    </row>
    <row r="194" spans="1:3" x14ac:dyDescent="0.2">
      <c r="A194">
        <v>19.2</v>
      </c>
      <c r="B194">
        <f t="shared" si="6"/>
        <v>285.1692412253426</v>
      </c>
      <c r="C194">
        <f t="shared" si="7"/>
        <v>2.3024394588344919</v>
      </c>
    </row>
    <row r="195" spans="1:3" x14ac:dyDescent="0.2">
      <c r="A195">
        <v>19.3</v>
      </c>
      <c r="B195">
        <f t="shared" si="6"/>
        <v>293.65866752891355</v>
      </c>
      <c r="C195">
        <f t="shared" si="7"/>
        <v>2.3535288323100896</v>
      </c>
    </row>
    <row r="196" spans="1:3" x14ac:dyDescent="0.2">
      <c r="A196">
        <v>19.399999999999999</v>
      </c>
      <c r="B196">
        <f t="shared" si="6"/>
        <v>302.39932227307486</v>
      </c>
      <c r="C196">
        <f t="shared" si="7"/>
        <v>2.4069536002364882</v>
      </c>
    </row>
    <row r="197" spans="1:3" x14ac:dyDescent="0.2">
      <c r="A197">
        <v>19.5</v>
      </c>
      <c r="B197">
        <f t="shared" si="6"/>
        <v>311.39852458645885</v>
      </c>
      <c r="C197">
        <f t="shared" si="7"/>
        <v>2.4628397731641516</v>
      </c>
    </row>
    <row r="198" spans="1:3" x14ac:dyDescent="0.2">
      <c r="A198">
        <v>19.600000000000001</v>
      </c>
      <c r="B198">
        <f t="shared" si="6"/>
        <v>320.66379730017468</v>
      </c>
      <c r="C198">
        <f t="shared" si="7"/>
        <v>2.5213212078522083</v>
      </c>
    </row>
    <row r="199" spans="1:3" x14ac:dyDescent="0.2">
      <c r="A199">
        <v>19.7</v>
      </c>
      <c r="B199">
        <f t="shared" si="6"/>
        <v>330.20287176744705</v>
      </c>
      <c r="C199">
        <f t="shared" si="7"/>
        <v>2.5825401520207509</v>
      </c>
    </row>
    <row r="200" spans="1:3" x14ac:dyDescent="0.2">
      <c r="A200">
        <v>19.8</v>
      </c>
      <c r="B200">
        <f t="shared" si="6"/>
        <v>340.02369271352018</v>
      </c>
      <c r="C200">
        <f t="shared" si="7"/>
        <v>2.6466478300863474</v>
      </c>
    </row>
    <row r="201" spans="1:3" x14ac:dyDescent="0.2">
      <c r="A201">
        <v>19.899999999999999</v>
      </c>
      <c r="B201">
        <f t="shared" si="6"/>
        <v>350.13442310592131</v>
      </c>
      <c r="C201">
        <f t="shared" si="7"/>
        <v>2.7138050731553758</v>
      </c>
    </row>
    <row r="202" spans="1:3" x14ac:dyDescent="0.2">
      <c r="A202">
        <v>20</v>
      </c>
      <c r="B202">
        <f t="shared" si="6"/>
        <v>360.54344903380297</v>
      </c>
      <c r="C202">
        <f t="shared" si="7"/>
        <v>2.7841829968235463</v>
      </c>
    </row>
    <row r="203" spans="1:3" x14ac:dyDescent="0.2">
      <c r="A203">
        <v>20.100000000000001</v>
      </c>
      <c r="B203">
        <f t="shared" si="6"/>
        <v>371.25938458355677</v>
      </c>
      <c r="C203">
        <f t="shared" si="7"/>
        <v>2.8579637306272994</v>
      </c>
    </row>
    <row r="204" spans="1:3" x14ac:dyDescent="0.2">
      <c r="A204">
        <v>20.2</v>
      </c>
      <c r="B204">
        <f t="shared" si="6"/>
        <v>382.29107669619248</v>
      </c>
      <c r="C204">
        <f t="shared" si="7"/>
        <v>2.9353412033158128</v>
      </c>
    </row>
    <row r="205" spans="1:3" x14ac:dyDescent="0.2">
      <c r="A205">
        <v>20.3</v>
      </c>
      <c r="B205">
        <f t="shared" si="6"/>
        <v>393.6476099900936</v>
      </c>
      <c r="C205">
        <f t="shared" si="7"/>
        <v>3.0165219884633485</v>
      </c>
    </row>
    <row r="206" spans="1:3" x14ac:dyDescent="0.2">
      <c r="A206">
        <v>20.399999999999999</v>
      </c>
      <c r="B206">
        <f t="shared" si="6"/>
        <v>405.33831153066649</v>
      </c>
      <c r="C206">
        <f t="shared" si="7"/>
        <v>3.1017262153230782</v>
      </c>
    </row>
    <row r="207" spans="1:3" x14ac:dyDescent="0.2">
      <c r="A207">
        <v>20.5</v>
      </c>
      <c r="B207">
        <f t="shared" si="6"/>
        <v>417.37275552607844</v>
      </c>
      <c r="C207">
        <f t="shared" si="7"/>
        <v>3.1911885502380137</v>
      </c>
    </row>
    <row r="208" spans="1:3" x14ac:dyDescent="0.2">
      <c r="A208">
        <v>20.6</v>
      </c>
      <c r="B208">
        <f t="shared" si="6"/>
        <v>429.7607679257008</v>
      </c>
      <c r="C208">
        <f t="shared" si="7"/>
        <v>3.2851592543751731</v>
      </c>
    </row>
    <row r="209" spans="1:3" x14ac:dyDescent="0.2">
      <c r="A209">
        <v>20.7</v>
      </c>
      <c r="B209">
        <f t="shared" si="6"/>
        <v>442.51243089501475</v>
      </c>
      <c r="C209">
        <f t="shared" si="7"/>
        <v>3.3839053240387567</v>
      </c>
    </row>
    <row r="210" spans="1:3" x14ac:dyDescent="0.2">
      <c r="A210">
        <v>20.8</v>
      </c>
      <c r="B210">
        <f t="shared" si="6"/>
        <v>455.63808713756225</v>
      </c>
      <c r="C210">
        <f t="shared" si="7"/>
        <v>3.4877117203503567</v>
      </c>
    </row>
    <row r="211" spans="1:3" x14ac:dyDescent="0.2">
      <c r="A211">
        <v>20.9</v>
      </c>
      <c r="B211">
        <f t="shared" si="6"/>
        <v>469.14834403100446</v>
      </c>
      <c r="C211">
        <f t="shared" si="7"/>
        <v>3.5968826956628157</v>
      </c>
    </row>
    <row r="212" spans="1:3" x14ac:dyDescent="0.2">
      <c r="A212">
        <v>21</v>
      </c>
      <c r="B212">
        <f t="shared" si="6"/>
        <v>483.05407754044813</v>
      </c>
      <c r="C212">
        <f t="shared" si="7"/>
        <v>3.7117432247033313</v>
      </c>
    </row>
    <row r="213" spans="1:3" x14ac:dyDescent="0.2">
      <c r="A213">
        <v>21.1</v>
      </c>
      <c r="B213">
        <f t="shared" si="6"/>
        <v>497.36643586786874</v>
      </c>
      <c r="C213">
        <f t="shared" si="7"/>
        <v>3.8326405491252169</v>
      </c>
    </row>
    <row r="214" spans="1:3" x14ac:dyDescent="0.2">
      <c r="A214">
        <v>21.2</v>
      </c>
      <c r="B214">
        <f t="shared" si="6"/>
        <v>512.09684279166049</v>
      </c>
      <c r="C214">
        <f t="shared" si="7"/>
        <v>3.9599458448911284</v>
      </c>
    </row>
    <row r="215" spans="1:3" x14ac:dyDescent="0.2">
      <c r="A215">
        <v>21.3</v>
      </c>
      <c r="B215">
        <f t="shared" si="6"/>
        <v>527.25700064502257</v>
      </c>
      <c r="C215">
        <f t="shared" si="7"/>
        <v>4.0940560227188127</v>
      </c>
    </row>
    <row r="216" spans="1:3" x14ac:dyDescent="0.2">
      <c r="A216">
        <v>21.4</v>
      </c>
      <c r="B216">
        <f t="shared" si="6"/>
        <v>542.85889287599241</v>
      </c>
      <c r="C216">
        <f t="shared" si="7"/>
        <v>4.23539567269912</v>
      </c>
    </row>
    <row r="217" spans="1:3" x14ac:dyDescent="0.2">
      <c r="A217">
        <v>21.5</v>
      </c>
      <c r="B217">
        <f t="shared" si="6"/>
        <v>558.91478612540038</v>
      </c>
      <c r="C217">
        <f t="shared" si="7"/>
        <v>4.384419165151324</v>
      </c>
    </row>
    <row r="218" spans="1:3" x14ac:dyDescent="0.2">
      <c r="A218">
        <v>21.6</v>
      </c>
      <c r="B218">
        <f t="shared" si="6"/>
        <v>575.43723175177661</v>
      </c>
      <c r="C218">
        <f t="shared" si="7"/>
        <v>4.5416129208193485</v>
      </c>
    </row>
    <row r="219" spans="1:3" x14ac:dyDescent="0.2">
      <c r="A219">
        <v>21.7</v>
      </c>
      <c r="B219">
        <f t="shared" si="6"/>
        <v>592.43906672421747</v>
      </c>
      <c r="C219">
        <f t="shared" si="7"/>
        <v>4.7074978646414811</v>
      </c>
    </row>
    <row r="220" spans="1:3" x14ac:dyDescent="0.2">
      <c r="A220">
        <v>21.8</v>
      </c>
      <c r="B220">
        <f t="shared" si="6"/>
        <v>609.93341379532797</v>
      </c>
      <c r="C220">
        <f t="shared" si="7"/>
        <v>4.8826320785534438</v>
      </c>
    </row>
    <row r="221" spans="1:3" x14ac:dyDescent="0.2">
      <c r="A221">
        <v>21.9</v>
      </c>
      <c r="B221">
        <f t="shared" ref="B221:B284" si="8" xml:space="preserve"> (1+ 0.3*0.1 - (1-EXP(-0.001*C220*0.1)))*B220</f>
        <v>627.93368085651423</v>
      </c>
      <c r="C221">
        <f t="shared" ref="C221:C284" si="9">(1 + 1*(B220/(B220 + 1000))*0.1)*C220</f>
        <v>5.0676136701186518</v>
      </c>
    </row>
    <row r="222" spans="1:3" x14ac:dyDescent="0.2">
      <c r="A222">
        <v>22</v>
      </c>
      <c r="B222">
        <f t="shared" si="8"/>
        <v>646.45355936699639</v>
      </c>
      <c r="C222">
        <f t="shared" si="9"/>
        <v>5.2630838752293521</v>
      </c>
    </row>
    <row r="223" spans="1:3" x14ac:dyDescent="0.2">
      <c r="A223">
        <v>22.1</v>
      </c>
      <c r="B223">
        <f t="shared" si="8"/>
        <v>665.50702173584773</v>
      </c>
      <c r="C223">
        <f t="shared" si="9"/>
        <v>5.469730414697926</v>
      </c>
    </row>
    <row r="224" spans="1:3" x14ac:dyDescent="0.2">
      <c r="A224">
        <v>22.2</v>
      </c>
      <c r="B224">
        <f t="shared" si="8"/>
        <v>685.10831752300805</v>
      </c>
      <c r="C224">
        <f t="shared" si="9"/>
        <v>5.6882911262696929</v>
      </c>
    </row>
    <row r="225" spans="1:3" x14ac:dyDescent="0.2">
      <c r="A225">
        <v>22.3</v>
      </c>
      <c r="B225">
        <f t="shared" si="8"/>
        <v>705.2719683104458</v>
      </c>
      <c r="C225">
        <f t="shared" si="9"/>
        <v>5.9195578954485519</v>
      </c>
    </row>
    <row r="226" spans="1:3" x14ac:dyDescent="0.2">
      <c r="A226">
        <v>22.4</v>
      </c>
      <c r="B226">
        <f t="shared" si="8"/>
        <v>726.01276107829494</v>
      </c>
      <c r="C226">
        <f t="shared" si="9"/>
        <v>6.1643809105472558</v>
      </c>
    </row>
    <row r="227" spans="1:3" x14ac:dyDescent="0.2">
      <c r="A227">
        <v>22.5</v>
      </c>
      <c r="B227">
        <f t="shared" si="8"/>
        <v>747.34573990272736</v>
      </c>
      <c r="C227">
        <f t="shared" si="9"/>
        <v>6.423673269568333</v>
      </c>
    </row>
    <row r="228" spans="1:3" x14ac:dyDescent="0.2">
      <c r="A228">
        <v>22.6</v>
      </c>
      <c r="B228">
        <f t="shared" si="8"/>
        <v>769.28619577234213</v>
      </c>
      <c r="C228">
        <f t="shared" si="9"/>
        <v>6.698415968904194</v>
      </c>
    </row>
    <row r="229" spans="1:3" x14ac:dyDescent="0.2">
      <c r="A229">
        <v>22.7</v>
      </c>
      <c r="B229">
        <f t="shared" si="8"/>
        <v>791.8496542977939</v>
      </c>
      <c r="C229">
        <f t="shared" si="9"/>
        <v>6.9896633064311553</v>
      </c>
    </row>
    <row r="230" spans="1:3" x14ac:dyDescent="0.2">
      <c r="A230">
        <v>22.8</v>
      </c>
      <c r="B230">
        <f t="shared" si="8"/>
        <v>815.05186106501378</v>
      </c>
      <c r="C230">
        <f t="shared" si="9"/>
        <v>7.2985487343787643</v>
      </c>
    </row>
    <row r="231" spans="1:3" x14ac:dyDescent="0.2">
      <c r="A231">
        <v>22.9</v>
      </c>
      <c r="B231">
        <f t="shared" si="8"/>
        <v>838.90876435548603</v>
      </c>
      <c r="C231">
        <f t="shared" si="9"/>
        <v>7.6262912004005674</v>
      </c>
    </row>
    <row r="232" spans="1:3" x14ac:dyDescent="0.2">
      <c r="A232">
        <v>23</v>
      </c>
      <c r="B232">
        <f t="shared" si="8"/>
        <v>863.43649492739246</v>
      </c>
      <c r="C232">
        <f t="shared" si="9"/>
        <v>7.9742020185746005</v>
      </c>
    </row>
    <row r="233" spans="1:3" x14ac:dyDescent="0.2">
      <c r="A233">
        <v>23.1</v>
      </c>
      <c r="B233">
        <f t="shared" si="8"/>
        <v>888.65134251874144</v>
      </c>
      <c r="C233">
        <f t="shared" si="9"/>
        <v>8.3436923156415403</v>
      </c>
    </row>
    <row r="234" spans="1:3" x14ac:dyDescent="0.2">
      <c r="A234">
        <v>23.2</v>
      </c>
      <c r="B234">
        <f t="shared" si="8"/>
        <v>914.5697286976025</v>
      </c>
      <c r="C234">
        <f t="shared" si="9"/>
        <v>8.7362811016675455</v>
      </c>
    </row>
    <row r="235" spans="1:3" x14ac:dyDescent="0.2">
      <c r="A235">
        <v>23.3</v>
      </c>
      <c r="B235">
        <f t="shared" si="8"/>
        <v>941.20817564495155</v>
      </c>
      <c r="C235">
        <f t="shared" si="9"/>
        <v>9.1536040185201628</v>
      </c>
    </row>
    <row r="236" spans="1:3" x14ac:dyDescent="0.2">
      <c r="A236">
        <v>23.4</v>
      </c>
      <c r="B236">
        <f t="shared" si="8"/>
        <v>968.58327041207883</v>
      </c>
      <c r="C236">
        <f t="shared" si="9"/>
        <v>9.5974228240939272</v>
      </c>
    </row>
    <row r="237" spans="1:3" x14ac:dyDescent="0.2">
      <c r="A237">
        <v>23.5</v>
      </c>
      <c r="B237">
        <f t="shared" si="8"/>
        <v>996.71162414668515</v>
      </c>
      <c r="C237">
        <f t="shared" si="9"/>
        <v>10.069635675143024</v>
      </c>
    </row>
    <row r="238" spans="1:3" x14ac:dyDescent="0.2">
      <c r="A238">
        <v>23.6</v>
      </c>
      <c r="B238">
        <f t="shared" si="8"/>
        <v>1025.6098257293283</v>
      </c>
      <c r="C238">
        <f t="shared" si="9"/>
        <v>10.572288276898995</v>
      </c>
    </row>
    <row r="239" spans="1:3" x14ac:dyDescent="0.2">
      <c r="A239">
        <v>23.7</v>
      </c>
      <c r="B239">
        <f t="shared" si="8"/>
        <v>1055.2943892044129</v>
      </c>
      <c r="C239">
        <f t="shared" si="9"/>
        <v>11.107585973400171</v>
      </c>
    </row>
    <row r="240" spans="1:3" x14ac:dyDescent="0.2">
      <c r="A240">
        <v>23.8</v>
      </c>
      <c r="B240">
        <f t="shared" si="8"/>
        <v>1085.7816943270584</v>
      </c>
      <c r="C240">
        <f t="shared" si="9"/>
        <v>11.677906858666258</v>
      </c>
    </row>
    <row r="241" spans="1:3" x14ac:dyDescent="0.2">
      <c r="A241">
        <v>23.9</v>
      </c>
      <c r="B241">
        <f t="shared" si="8"/>
        <v>1117.0879194785362</v>
      </c>
      <c r="C241">
        <f t="shared" si="9"/>
        <v>12.285815995546812</v>
      </c>
    </row>
    <row r="242" spans="1:3" x14ac:dyDescent="0.2">
      <c r="A242">
        <v>24</v>
      </c>
      <c r="B242">
        <f t="shared" si="8"/>
        <v>1149.2289661281532</v>
      </c>
      <c r="C242">
        <f t="shared" si="9"/>
        <v>12.934080836288144</v>
      </c>
    </row>
    <row r="243" spans="1:3" x14ac:dyDescent="0.2">
      <c r="A243">
        <v>24.1</v>
      </c>
      <c r="B243">
        <f t="shared" si="8"/>
        <v>1182.2203739380986</v>
      </c>
      <c r="C243">
        <f t="shared" si="9"/>
        <v>13.62568794663169</v>
      </c>
    </row>
    <row r="244" spans="1:3" x14ac:dyDescent="0.2">
      <c r="A244">
        <v>24.2</v>
      </c>
      <c r="B244">
        <f t="shared" si="8"/>
        <v>1216.0772255194784</v>
      </c>
      <c r="C244">
        <f t="shared" si="9"/>
        <v>14.36386114361091</v>
      </c>
    </row>
    <row r="245" spans="1:3" x14ac:dyDescent="0.2">
      <c r="A245">
        <v>24.3</v>
      </c>
      <c r="B245">
        <f t="shared" si="8"/>
        <v>1250.8140397522468</v>
      </c>
      <c r="C245">
        <f t="shared" si="9"/>
        <v>15.152081166185924</v>
      </c>
    </row>
    <row r="246" spans="1:3" x14ac:dyDescent="0.2">
      <c r="A246">
        <v>24.4</v>
      </c>
      <c r="B246">
        <f t="shared" si="8"/>
        <v>1286.4446524787065</v>
      </c>
      <c r="C246">
        <f t="shared" si="9"/>
        <v>15.994107007477421</v>
      </c>
    </row>
    <row r="247" spans="1:3" x14ac:dyDescent="0.2">
      <c r="A247">
        <v>24.5</v>
      </c>
      <c r="B247">
        <f t="shared" si="8"/>
        <v>1322.9820832694986</v>
      </c>
      <c r="C247">
        <f t="shared" si="9"/>
        <v>16.893999047664611</v>
      </c>
    </row>
    <row r="248" spans="1:3" x14ac:dyDescent="0.2">
      <c r="A248">
        <v>24.6</v>
      </c>
      <c r="B248">
        <f t="shared" si="8"/>
        <v>1360.4383868424709</v>
      </c>
      <c r="C248">
        <f t="shared" si="9"/>
        <v>17.856144137624792</v>
      </c>
    </row>
    <row r="249" spans="1:3" x14ac:dyDescent="0.2">
      <c r="A249">
        <v>24.7</v>
      </c>
      <c r="B249">
        <f t="shared" si="8"/>
        <v>1398.8244875885332</v>
      </c>
      <c r="C249">
        <f t="shared" si="9"/>
        <v>18.885282795139688</v>
      </c>
    </row>
    <row r="250" spans="1:3" x14ac:dyDescent="0.2">
      <c r="A250">
        <v>24.8</v>
      </c>
      <c r="B250">
        <f t="shared" si="8"/>
        <v>1438.1499955248316</v>
      </c>
      <c r="C250">
        <f t="shared" si="9"/>
        <v>19.986538687997122</v>
      </c>
    </row>
    <row r="251" spans="1:3" x14ac:dyDescent="0.2">
      <c r="A251">
        <v>24.9</v>
      </c>
      <c r="B251">
        <f t="shared" si="8"/>
        <v>1478.4230018548153</v>
      </c>
      <c r="C251">
        <f t="shared" si="9"/>
        <v>21.16545059159035</v>
      </c>
    </row>
    <row r="252" spans="1:3" x14ac:dyDescent="0.2">
      <c r="A252">
        <v>25</v>
      </c>
      <c r="B252">
        <f t="shared" si="8"/>
        <v>1519.6498521677865</v>
      </c>
      <c r="C252">
        <f t="shared" si="9"/>
        <v>22.428007022668126</v>
      </c>
    </row>
    <row r="253" spans="1:3" x14ac:dyDescent="0.2">
      <c r="A253">
        <v>25.1</v>
      </c>
      <c r="B253">
        <f t="shared" si="8"/>
        <v>1561.8348951585674</v>
      </c>
      <c r="C253">
        <f t="shared" si="9"/>
        <v>23.780683765712105</v>
      </c>
    </row>
    <row r="254" spans="1:3" x14ac:dyDescent="0.2">
      <c r="A254">
        <v>25.2</v>
      </c>
      <c r="B254">
        <f t="shared" si="8"/>
        <v>1604.9802045926235</v>
      </c>
      <c r="C254">
        <f t="shared" si="9"/>
        <v>25.230484523997159</v>
      </c>
    </row>
    <row r="255" spans="1:3" x14ac:dyDescent="0.2">
      <c r="A255">
        <v>25.3</v>
      </c>
      <c r="B255">
        <f t="shared" si="8"/>
        <v>1649.0852720856969</v>
      </c>
      <c r="C255">
        <f t="shared" si="9"/>
        <v>26.784984943689551</v>
      </c>
    </row>
    <row r="256" spans="1:3" x14ac:dyDescent="0.2">
      <c r="A256">
        <v>25.4</v>
      </c>
      <c r="B256">
        <f t="shared" si="8"/>
        <v>1694.1466681127392</v>
      </c>
      <c r="C256">
        <f t="shared" si="9"/>
        <v>28.452380276301806</v>
      </c>
    </row>
    <row r="257" spans="1:3" x14ac:dyDescent="0.2">
      <c r="A257">
        <v>25.5</v>
      </c>
      <c r="B257">
        <f t="shared" si="8"/>
        <v>1740.1576685126693</v>
      </c>
      <c r="C257">
        <f t="shared" si="9"/>
        <v>30.241536962368173</v>
      </c>
    </row>
    <row r="258" spans="1:3" x14ac:dyDescent="0.2">
      <c r="A258">
        <v>25.6</v>
      </c>
      <c r="B258">
        <f t="shared" si="8"/>
        <v>1787.1078436182984</v>
      </c>
      <c r="C258">
        <f t="shared" si="9"/>
        <v>32.16204843721475</v>
      </c>
    </row>
    <row r="259" spans="1:3" x14ac:dyDescent="0.2">
      <c r="A259">
        <v>25.7</v>
      </c>
      <c r="B259">
        <f t="shared" si="8"/>
        <v>1834.9826070210681</v>
      </c>
      <c r="C259">
        <f t="shared" si="9"/>
        <v>34.224295478016721</v>
      </c>
    </row>
    <row r="260" spans="1:3" x14ac:dyDescent="0.2">
      <c r="A260">
        <v>25.8</v>
      </c>
      <c r="B260">
        <f t="shared" si="8"/>
        <v>1883.7627208860538</v>
      </c>
      <c r="C260">
        <f t="shared" si="9"/>
        <v>36.439511429754084</v>
      </c>
    </row>
    <row r="261" spans="1:3" x14ac:dyDescent="0.2">
      <c r="A261">
        <v>25.9</v>
      </c>
      <c r="B261">
        <f t="shared" si="8"/>
        <v>1933.423754673935</v>
      </c>
      <c r="C261">
        <f t="shared" si="9"/>
        <v>38.819852665928359</v>
      </c>
    </row>
    <row r="262" spans="1:3" x14ac:dyDescent="0.2">
      <c r="A262">
        <v>26</v>
      </c>
      <c r="B262">
        <f t="shared" si="8"/>
        <v>1983.9354941155157</v>
      </c>
      <c r="C262">
        <f t="shared" si="9"/>
        <v>41.378474657642307</v>
      </c>
    </row>
    <row r="263" spans="1:3" x14ac:dyDescent="0.2">
      <c r="A263">
        <v>26.1</v>
      </c>
      <c r="B263">
        <f t="shared" si="8"/>
        <v>2035.261297335712</v>
      </c>
      <c r="C263">
        <f t="shared" si="9"/>
        <v>44.129614041437513</v>
      </c>
    </row>
    <row r="264" spans="1:3" x14ac:dyDescent="0.2">
      <c r="A264">
        <v>26.2</v>
      </c>
      <c r="B264">
        <f t="shared" si="8"/>
        <v>2087.3573951556659</v>
      </c>
      <c r="C264">
        <f t="shared" si="9"/>
        <v>47.088677091585396</v>
      </c>
    </row>
    <row r="265" spans="1:3" x14ac:dyDescent="0.2">
      <c r="A265">
        <v>26.3</v>
      </c>
      <c r="B265">
        <f t="shared" si="8"/>
        <v>2140.1721328352896</v>
      </c>
      <c r="C265">
        <f t="shared" si="9"/>
        <v>50.272335015654861</v>
      </c>
    </row>
    <row r="266" spans="1:3" x14ac:dyDescent="0.2">
      <c r="A266">
        <v>26.4</v>
      </c>
      <c r="B266">
        <f t="shared" si="8"/>
        <v>2193.6451508797027</v>
      </c>
      <c r="C266">
        <f t="shared" si="9"/>
        <v>53.698626502291262</v>
      </c>
    </row>
    <row r="267" spans="1:3" x14ac:dyDescent="0.2">
      <c r="A267">
        <v>26.5</v>
      </c>
      <c r="B267">
        <f t="shared" si="8"/>
        <v>2247.7065030519298</v>
      </c>
      <c r="C267">
        <f t="shared" si="9"/>
        <v>57.387067956195565</v>
      </c>
    </row>
    <row r="268" spans="1:3" x14ac:dyDescent="0.2">
      <c r="A268">
        <v>26.6</v>
      </c>
      <c r="B268">
        <f t="shared" si="8"/>
        <v>2302.275710446339</v>
      </c>
      <c r="C268">
        <f t="shared" si="9"/>
        <v>61.358771856009483</v>
      </c>
    </row>
    <row r="269" spans="1:3" x14ac:dyDescent="0.2">
      <c r="A269">
        <v>26.7</v>
      </c>
      <c r="B269">
        <f t="shared" si="8"/>
        <v>2357.260751423818</v>
      </c>
      <c r="C269">
        <f t="shared" si="9"/>
        <v>65.636573664623924</v>
      </c>
    </row>
    <row r="270" spans="1:3" x14ac:dyDescent="0.2">
      <c r="A270">
        <v>26.8</v>
      </c>
      <c r="B270">
        <f t="shared" si="8"/>
        <v>2412.5569884380116</v>
      </c>
      <c r="C270">
        <f t="shared" si="9"/>
        <v>70.245167706416424</v>
      </c>
    </row>
    <row r="271" spans="1:3" x14ac:dyDescent="0.2">
      <c r="A271">
        <v>26.9</v>
      </c>
      <c r="B271">
        <f t="shared" si="8"/>
        <v>2468.0460343461227</v>
      </c>
      <c r="C271">
        <f t="shared" si="9"/>
        <v>75.211252399750279</v>
      </c>
    </row>
    <row r="272" spans="1:3" x14ac:dyDescent="0.2">
      <c r="A272">
        <v>27</v>
      </c>
      <c r="B272">
        <f t="shared" si="8"/>
        <v>2523.594562758642</v>
      </c>
      <c r="C272">
        <f t="shared" si="9"/>
        <v>80.563685192886695</v>
      </c>
    </row>
    <row r="273" spans="1:3" x14ac:dyDescent="0.2">
      <c r="A273">
        <v>27.1</v>
      </c>
      <c r="B273">
        <f t="shared" si="8"/>
        <v>2579.0530694074323</v>
      </c>
      <c r="C273">
        <f t="shared" si="9"/>
        <v>86.333647493810318</v>
      </c>
    </row>
    <row r="274" spans="1:3" x14ac:dyDescent="0.2">
      <c r="A274">
        <v>27.2</v>
      </c>
      <c r="B274">
        <f t="shared" si="8"/>
        <v>2634.254594474613</v>
      </c>
      <c r="C274">
        <f t="shared" si="9"/>
        <v>92.554819805147829</v>
      </c>
    </row>
    <row r="275" spans="1:3" x14ac:dyDescent="0.2">
      <c r="A275">
        <v>27.3</v>
      </c>
      <c r="B275">
        <f t="shared" si="8"/>
        <v>2689.0134194044767</v>
      </c>
      <c r="C275">
        <f t="shared" si="9"/>
        <v>99.26356716927485</v>
      </c>
    </row>
    <row r="276" spans="1:3" x14ac:dyDescent="0.2">
      <c r="A276">
        <v>27.4</v>
      </c>
      <c r="B276">
        <f t="shared" si="8"/>
        <v>2743.1237559992828</v>
      </c>
      <c r="C276">
        <f t="shared" si="9"/>
        <v>106.49913488968795</v>
      </c>
    </row>
    <row r="277" spans="1:3" x14ac:dyDescent="0.2">
      <c r="A277">
        <v>27.5</v>
      </c>
      <c r="B277">
        <f t="shared" si="8"/>
        <v>2796.3584506595503</v>
      </c>
      <c r="C277">
        <f t="shared" si="9"/>
        <v>114.30385431530266</v>
      </c>
    </row>
    <row r="278" spans="1:3" x14ac:dyDescent="0.2">
      <c r="A278">
        <v>27.6</v>
      </c>
      <c r="B278">
        <f t="shared" si="8"/>
        <v>2848.4677325485891</v>
      </c>
      <c r="C278">
        <f t="shared" si="9"/>
        <v>122.72335824549722</v>
      </c>
    </row>
    <row r="279" spans="1:3" x14ac:dyDescent="0.2">
      <c r="A279">
        <v>27.7</v>
      </c>
      <c r="B279">
        <f t="shared" si="8"/>
        <v>2899.1780413076176</v>
      </c>
      <c r="C279">
        <f t="shared" si="9"/>
        <v>131.80680522455765</v>
      </c>
    </row>
    <row r="280" spans="1:3" x14ac:dyDescent="0.2">
      <c r="A280">
        <v>27.8</v>
      </c>
      <c r="B280">
        <f t="shared" si="8"/>
        <v>2948.1909777714523</v>
      </c>
      <c r="C280">
        <f t="shared" si="9"/>
        <v>141.60711163154073</v>
      </c>
    </row>
    <row r="281" spans="1:3" x14ac:dyDescent="0.2">
      <c r="A281">
        <v>27.9</v>
      </c>
      <c r="B281">
        <f t="shared" si="8"/>
        <v>2995.1824299556361</v>
      </c>
      <c r="C281">
        <f t="shared" si="9"/>
        <v>152.18119001961384</v>
      </c>
    </row>
    <row r="282" spans="1:3" x14ac:dyDescent="0.2">
      <c r="A282">
        <v>28</v>
      </c>
      <c r="B282">
        <f t="shared" si="8"/>
        <v>3039.8019363805461</v>
      </c>
      <c r="C282">
        <f t="shared" si="9"/>
        <v>163.59019159858678</v>
      </c>
    </row>
    <row r="283" spans="1:3" x14ac:dyDescent="0.2">
      <c r="A283">
        <v>28.1</v>
      </c>
      <c r="B283">
        <f t="shared" si="8"/>
        <v>3081.6723594815749</v>
      </c>
      <c r="C283">
        <f t="shared" si="9"/>
        <v>175.89975006272741</v>
      </c>
    </row>
    <row r="284" spans="1:3" x14ac:dyDescent="0.2">
      <c r="A284">
        <v>28.2</v>
      </c>
      <c r="B284">
        <f t="shared" si="8"/>
        <v>3120.3899532586429</v>
      </c>
      <c r="C284">
        <f t="shared" si="9"/>
        <v>189.18022311561288</v>
      </c>
    </row>
    <row r="285" spans="1:3" x14ac:dyDescent="0.2">
      <c r="A285">
        <v>28.3</v>
      </c>
      <c r="B285">
        <f t="shared" ref="B285:B348" si="10" xml:space="preserve"> (1+ 0.3*0.1 - (1-EXP(-0.001*C284*0.1)))*B284</f>
        <v>3155.5249211648502</v>
      </c>
      <c r="C285">
        <f t="shared" ref="C285:C348" si="11">(1 + 1*(B284/(B284 + 1000))*0.1)*C284</f>
        <v>203.50692700193633</v>
      </c>
    </row>
    <row r="286" spans="1:3" x14ac:dyDescent="0.2">
      <c r="A286">
        <v>28.4</v>
      </c>
      <c r="B286">
        <f t="shared" si="10"/>
        <v>3186.6225721045253</v>
      </c>
      <c r="C286">
        <f t="shared" si="11"/>
        <v>218.96035808385793</v>
      </c>
    </row>
    <row r="287" spans="1:3" x14ac:dyDescent="0.2">
      <c r="A287">
        <v>28.5</v>
      </c>
      <c r="B287">
        <f t="shared" si="10"/>
        <v>3213.205193711598</v>
      </c>
      <c r="C287">
        <f t="shared" si="11"/>
        <v>235.6263939504579</v>
      </c>
    </row>
    <row r="288" spans="1:3" x14ac:dyDescent="0.2">
      <c r="A288">
        <v>28.6</v>
      </c>
      <c r="B288">
        <f t="shared" si="10"/>
        <v>3234.7747720045081</v>
      </c>
      <c r="C288">
        <f t="shared" si="11"/>
        <v>253.59646466875992</v>
      </c>
    </row>
    <row r="289" spans="1:3" x14ac:dyDescent="0.2">
      <c r="A289">
        <v>28.7</v>
      </c>
      <c r="B289">
        <f t="shared" si="10"/>
        <v>3250.8166940086139</v>
      </c>
      <c r="C289">
        <f t="shared" si="11"/>
        <v>272.96768251021643</v>
      </c>
    </row>
    <row r="290" spans="1:3" x14ac:dyDescent="0.2">
      <c r="A290">
        <v>28.8</v>
      </c>
      <c r="B290">
        <f t="shared" si="10"/>
        <v>3260.8045736627896</v>
      </c>
      <c r="C290">
        <f t="shared" si="11"/>
        <v>293.84291574433286</v>
      </c>
    </row>
    <row r="291" spans="1:3" x14ac:dyDescent="0.2">
      <c r="A291">
        <v>28.9</v>
      </c>
      <c r="B291">
        <f t="shared" si="10"/>
        <v>3264.2063396364601</v>
      </c>
      <c r="C291">
        <f t="shared" si="11"/>
        <v>316.33078879817367</v>
      </c>
    </row>
    <row r="292" spans="1:3" x14ac:dyDescent="0.2">
      <c r="A292">
        <v>29</v>
      </c>
      <c r="B292">
        <f t="shared" si="10"/>
        <v>3260.4917146127073</v>
      </c>
      <c r="C292">
        <f t="shared" si="11"/>
        <v>340.54558714456959</v>
      </c>
    </row>
    <row r="293" spans="1:3" x14ac:dyDescent="0.2">
      <c r="A293">
        <v>29.1</v>
      </c>
      <c r="B293">
        <f t="shared" si="10"/>
        <v>3249.1411968797238</v>
      </c>
      <c r="C293">
        <f t="shared" si="11"/>
        <v>366.60704060367397</v>
      </c>
    </row>
    <row r="294" spans="1:3" x14ac:dyDescent="0.2">
      <c r="A294">
        <v>29.2</v>
      </c>
      <c r="B294">
        <f t="shared" si="10"/>
        <v>3229.6566242146378</v>
      </c>
      <c r="C294">
        <f t="shared" si="11"/>
        <v>394.63995322061078</v>
      </c>
    </row>
    <row r="295" spans="1:3" x14ac:dyDescent="0.2">
      <c r="A295">
        <v>29.3</v>
      </c>
      <c r="B295">
        <f t="shared" si="10"/>
        <v>3201.5733544134664</v>
      </c>
      <c r="C295">
        <f t="shared" si="11"/>
        <v>424.77364142125418</v>
      </c>
    </row>
    <row r="296" spans="1:3" x14ac:dyDescent="0.2">
      <c r="A296">
        <v>29.4</v>
      </c>
      <c r="B296">
        <f t="shared" si="10"/>
        <v>3164.4740338557835</v>
      </c>
      <c r="C296">
        <f t="shared" si="11"/>
        <v>457.14113467477404</v>
      </c>
    </row>
    <row r="297" spans="1:3" x14ac:dyDescent="0.2">
      <c r="A297">
        <v>29.5</v>
      </c>
      <c r="B297">
        <f t="shared" si="10"/>
        <v>3118.003842975018</v>
      </c>
      <c r="C297">
        <f t="shared" si="11"/>
        <v>491.87808437659055</v>
      </c>
    </row>
    <row r="298" spans="1:3" x14ac:dyDescent="0.2">
      <c r="A298">
        <v>29.6</v>
      </c>
      <c r="B298">
        <f t="shared" si="10"/>
        <v>3061.887003952836</v>
      </c>
      <c r="C298">
        <f t="shared" si="11"/>
        <v>529.12131716224542</v>
      </c>
    </row>
    <row r="299" spans="1:3" x14ac:dyDescent="0.2">
      <c r="A299">
        <v>29.7</v>
      </c>
      <c r="B299">
        <f t="shared" si="10"/>
        <v>2995.9442111295343</v>
      </c>
      <c r="C299">
        <f t="shared" si="11"/>
        <v>569.00695856381253</v>
      </c>
    </row>
    <row r="300" spans="1:3" x14ac:dyDescent="0.2">
      <c r="A300">
        <v>29.8</v>
      </c>
      <c r="B300">
        <f t="shared" si="10"/>
        <v>2920.1105001476335</v>
      </c>
      <c r="C300">
        <f t="shared" si="11"/>
        <v>611.66804224094938</v>
      </c>
    </row>
    <row r="301" spans="1:3" x14ac:dyDescent="0.2">
      <c r="A301">
        <v>29.9</v>
      </c>
      <c r="B301">
        <f t="shared" si="10"/>
        <v>2834.4529119257354</v>
      </c>
      <c r="C301">
        <f t="shared" si="11"/>
        <v>657.23150971680946</v>
      </c>
    </row>
    <row r="302" spans="1:3" x14ac:dyDescent="0.2">
      <c r="A302">
        <v>30</v>
      </c>
      <c r="B302">
        <f t="shared" si="10"/>
        <v>2739.1871397197638</v>
      </c>
      <c r="C302">
        <f t="shared" si="11"/>
        <v>705.81449689425733</v>
      </c>
    </row>
    <row r="303" spans="1:3" x14ac:dyDescent="0.2">
      <c r="A303">
        <v>30.1</v>
      </c>
      <c r="B303">
        <f t="shared" si="10"/>
        <v>2634.6921832999733</v>
      </c>
      <c r="C303">
        <f t="shared" si="11"/>
        <v>757.51979862637177</v>
      </c>
    </row>
    <row r="304" spans="1:3" x14ac:dyDescent="0.2">
      <c r="A304">
        <v>30.2</v>
      </c>
      <c r="B304">
        <f t="shared" si="10"/>
        <v>2521.521889663491</v>
      </c>
      <c r="C304">
        <f t="shared" si="11"/>
        <v>812.43040429762937</v>
      </c>
    </row>
    <row r="305" spans="1:3" x14ac:dyDescent="0.2">
      <c r="A305">
        <v>30.3</v>
      </c>
      <c r="B305">
        <f t="shared" si="10"/>
        <v>2400.4121552621791</v>
      </c>
      <c r="C305">
        <f t="shared" si="11"/>
        <v>870.60301013255685</v>
      </c>
    </row>
    <row r="306" spans="1:3" x14ac:dyDescent="0.2">
      <c r="A306">
        <v>30.4</v>
      </c>
      <c r="B306">
        <f t="shared" si="10"/>
        <v>2272.2825249456087</v>
      </c>
      <c r="C306">
        <f t="shared" si="11"/>
        <v>932.06044389381532</v>
      </c>
    </row>
    <row r="307" spans="1:3" x14ac:dyDescent="0.2">
      <c r="A307">
        <v>30.5</v>
      </c>
      <c r="B307">
        <f t="shared" si="10"/>
        <v>2138.2309746072156</v>
      </c>
      <c r="C307">
        <f t="shared" si="11"/>
        <v>996.78299283962087</v>
      </c>
    </row>
    <row r="308" spans="1:3" x14ac:dyDescent="0.2">
      <c r="A308">
        <v>30.6</v>
      </c>
      <c r="B308">
        <f t="shared" si="10"/>
        <v>1999.5208345009555</v>
      </c>
      <c r="C308">
        <f t="shared" si="11"/>
        <v>1064.6987162996547</v>
      </c>
    </row>
    <row r="309" spans="1:3" x14ac:dyDescent="0.2">
      <c r="A309">
        <v>30.7</v>
      </c>
      <c r="B309">
        <f t="shared" si="10"/>
        <v>1857.5591206735144</v>
      </c>
      <c r="C309">
        <f t="shared" si="11"/>
        <v>1135.6729612930812</v>
      </c>
    </row>
    <row r="310" spans="1:3" x14ac:dyDescent="0.2">
      <c r="A310">
        <v>30.8</v>
      </c>
      <c r="B310">
        <f t="shared" si="10"/>
        <v>1713.866005620406</v>
      </c>
      <c r="C310">
        <f t="shared" si="11"/>
        <v>1209.4974939891904</v>
      </c>
    </row>
    <row r="311" spans="1:3" x14ac:dyDescent="0.2">
      <c r="A311">
        <v>30.9</v>
      </c>
      <c r="B311">
        <f t="shared" si="10"/>
        <v>1570.0357729801697</v>
      </c>
      <c r="C311">
        <f t="shared" si="11"/>
        <v>1285.8799179754205</v>
      </c>
    </row>
    <row r="312" spans="1:3" x14ac:dyDescent="0.2">
      <c r="A312">
        <v>31</v>
      </c>
      <c r="B312">
        <f t="shared" si="10"/>
        <v>1427.6903395542308</v>
      </c>
      <c r="C312">
        <f t="shared" si="11"/>
        <v>1364.434368158702</v>
      </c>
    </row>
    <row r="313" spans="1:3" x14ac:dyDescent="0.2">
      <c r="A313">
        <v>31.1</v>
      </c>
      <c r="B313">
        <f t="shared" si="10"/>
        <v>1288.4272387005983</v>
      </c>
      <c r="C313">
        <f t="shared" si="11"/>
        <v>1444.6748228261472</v>
      </c>
    </row>
    <row r="314" spans="1:3" x14ac:dyDescent="0.2">
      <c r="A314">
        <v>31.2</v>
      </c>
      <c r="B314">
        <f t="shared" si="10"/>
        <v>1153.7647604738925</v>
      </c>
      <c r="C314">
        <f t="shared" si="11"/>
        <v>1526.0127111940149</v>
      </c>
    </row>
    <row r="315" spans="1:3" x14ac:dyDescent="0.2">
      <c r="A315">
        <v>31.3</v>
      </c>
      <c r="B315">
        <f t="shared" si="10"/>
        <v>1025.0876278932035</v>
      </c>
      <c r="C315">
        <f t="shared" si="11"/>
        <v>1607.7607146214402</v>
      </c>
    </row>
    <row r="316" spans="1:3" x14ac:dyDescent="0.2">
      <c r="A316">
        <v>31.4</v>
      </c>
      <c r="B316">
        <f t="shared" si="10"/>
        <v>903.59703154087413</v>
      </c>
      <c r="C316">
        <f t="shared" si="11"/>
        <v>1689.1446307774918</v>
      </c>
    </row>
    <row r="317" spans="1:3" x14ac:dyDescent="0.2">
      <c r="A317">
        <v>31.5</v>
      </c>
      <c r="B317">
        <f t="shared" si="10"/>
        <v>790.26892480821425</v>
      </c>
      <c r="C317">
        <f t="shared" si="11"/>
        <v>1769.3247344929443</v>
      </c>
    </row>
    <row r="318" spans="1:3" x14ac:dyDescent="0.2">
      <c r="A318">
        <v>31.6</v>
      </c>
      <c r="B318">
        <f t="shared" si="10"/>
        <v>685.82410618799713</v>
      </c>
      <c r="C318">
        <f t="shared" si="11"/>
        <v>1847.4270986790459</v>
      </c>
    </row>
    <row r="319" spans="1:3" x14ac:dyDescent="0.2">
      <c r="A319">
        <v>31.7</v>
      </c>
      <c r="B319">
        <f t="shared" si="10"/>
        <v>590.7127478257712</v>
      </c>
      <c r="C319">
        <f t="shared" si="11"/>
        <v>1922.5838148541407</v>
      </c>
    </row>
    <row r="320" spans="1:3" x14ac:dyDescent="0.2">
      <c r="A320">
        <v>31.8</v>
      </c>
      <c r="B320">
        <f t="shared" si="10"/>
        <v>505.11472083538763</v>
      </c>
      <c r="C320">
        <f t="shared" si="11"/>
        <v>1993.9791544432737</v>
      </c>
    </row>
    <row r="321" spans="1:3" x14ac:dyDescent="0.2">
      <c r="A321">
        <v>31.9</v>
      </c>
      <c r="B321">
        <f t="shared" si="10"/>
        <v>428.95546622574221</v>
      </c>
      <c r="C321">
        <f t="shared" si="11"/>
        <v>2060.8968591209064</v>
      </c>
    </row>
    <row r="322" spans="1:3" x14ac:dyDescent="0.2">
      <c r="A322">
        <v>32</v>
      </c>
      <c r="B322">
        <f t="shared" si="10"/>
        <v>361.93550287190408</v>
      </c>
      <c r="C322">
        <f t="shared" si="11"/>
        <v>2122.7625361095916</v>
      </c>
    </row>
    <row r="323" spans="1:3" x14ac:dyDescent="0.2">
      <c r="A323">
        <v>32.1</v>
      </c>
      <c r="B323">
        <f t="shared" si="10"/>
        <v>303.57023574104289</v>
      </c>
      <c r="C323">
        <f t="shared" si="11"/>
        <v>2179.1751286563272</v>
      </c>
    </row>
    <row r="324" spans="1:3" x14ac:dyDescent="0.2">
      <c r="A324">
        <v>32.200000000000003</v>
      </c>
      <c r="B324">
        <f t="shared" si="10"/>
        <v>253.23579360956984</v>
      </c>
      <c r="C324">
        <f t="shared" si="11"/>
        <v>2229.9228896429959</v>
      </c>
    </row>
    <row r="325" spans="1:3" x14ac:dyDescent="0.2">
      <c r="A325">
        <v>32.299999999999997</v>
      </c>
      <c r="B325">
        <f t="shared" si="10"/>
        <v>210.21635504668225</v>
      </c>
      <c r="C325">
        <f t="shared" si="11"/>
        <v>2274.9819515949735</v>
      </c>
    </row>
    <row r="326" spans="1:3" x14ac:dyDescent="0.2">
      <c r="A326">
        <v>32.4</v>
      </c>
      <c r="B326">
        <f t="shared" si="10"/>
        <v>173.74883301800895</v>
      </c>
      <c r="C326">
        <f t="shared" si="11"/>
        <v>2314.4987216061368</v>
      </c>
    </row>
    <row r="327" spans="1:3" x14ac:dyDescent="0.2">
      <c r="A327">
        <v>32.5</v>
      </c>
      <c r="B327">
        <f t="shared" si="10"/>
        <v>143.06174243081782</v>
      </c>
      <c r="C327">
        <f t="shared" si="11"/>
        <v>2348.7600082279714</v>
      </c>
    </row>
    <row r="328" spans="1:3" x14ac:dyDescent="0.2">
      <c r="A328">
        <v>32.6</v>
      </c>
      <c r="B328">
        <f t="shared" si="10"/>
        <v>117.40632076726999</v>
      </c>
      <c r="C328">
        <f t="shared" si="11"/>
        <v>2378.1562942601104</v>
      </c>
    </row>
    <row r="329" spans="1:3" x14ac:dyDescent="0.2">
      <c r="A329">
        <v>32.700000000000003</v>
      </c>
      <c r="B329">
        <f t="shared" si="10"/>
        <v>96.07923082498553</v>
      </c>
      <c r="C329">
        <f t="shared" si="11"/>
        <v>2403.143675799789</v>
      </c>
    </row>
    <row r="330" spans="1:3" x14ac:dyDescent="0.2">
      <c r="A330">
        <v>32.799999999999997</v>
      </c>
      <c r="B330">
        <f t="shared" si="10"/>
        <v>78.437221034209614</v>
      </c>
      <c r="C330">
        <f t="shared" si="11"/>
        <v>2424.2089591697681</v>
      </c>
    </row>
    <row r="331" spans="1:3" x14ac:dyDescent="0.2">
      <c r="A331">
        <v>32.9</v>
      </c>
      <c r="B331">
        <f t="shared" si="10"/>
        <v>63.904829236600484</v>
      </c>
      <c r="C331">
        <f t="shared" si="11"/>
        <v>2441.8407888446714</v>
      </c>
    </row>
    <row r="332" spans="1:3" x14ac:dyDescent="0.2">
      <c r="A332">
        <v>33</v>
      </c>
      <c r="B332">
        <f t="shared" si="10"/>
        <v>51.976572621853229</v>
      </c>
      <c r="C332">
        <f t="shared" si="11"/>
        <v>2456.5080235771293</v>
      </c>
    </row>
    <row r="333" spans="1:3" x14ac:dyDescent="0.2">
      <c r="A333">
        <v>33.1</v>
      </c>
      <c r="B333">
        <f t="shared" si="10"/>
        <v>42.215128929251151</v>
      </c>
      <c r="C333">
        <f t="shared" si="11"/>
        <v>2468.6452584744234</v>
      </c>
    </row>
    <row r="334" spans="1:3" x14ac:dyDescent="0.2">
      <c r="A334">
        <v>33.200000000000003</v>
      </c>
      <c r="B334">
        <f t="shared" si="10"/>
        <v>34.246876649381328</v>
      </c>
      <c r="C334">
        <f t="shared" si="11"/>
        <v>2478.6445546825057</v>
      </c>
    </row>
    <row r="335" spans="1:3" x14ac:dyDescent="0.2">
      <c r="A335">
        <v>33.299999999999997</v>
      </c>
      <c r="B335">
        <f t="shared" si="10"/>
        <v>27.755919677351343</v>
      </c>
      <c r="C335">
        <f t="shared" si="11"/>
        <v>2486.8520568020067</v>
      </c>
    </row>
    <row r="336" spans="1:3" x14ac:dyDescent="0.2">
      <c r="A336">
        <v>33.4</v>
      </c>
      <c r="B336">
        <f t="shared" si="10"/>
        <v>22.477449292506364</v>
      </c>
      <c r="C336">
        <f t="shared" si="11"/>
        <v>2493.5681325371602</v>
      </c>
    </row>
    <row r="337" spans="1:3" x14ac:dyDescent="0.2">
      <c r="A337">
        <v>33.5</v>
      </c>
      <c r="B337">
        <f t="shared" si="10"/>
        <v>18.191041487626865</v>
      </c>
      <c r="C337">
        <f t="shared" si="11"/>
        <v>2499.0498232380451</v>
      </c>
    </row>
    <row r="338" spans="1:3" x14ac:dyDescent="0.2">
      <c r="A338">
        <v>33.6</v>
      </c>
      <c r="B338">
        <f t="shared" si="10"/>
        <v>14.714274798203235</v>
      </c>
      <c r="C338">
        <f t="shared" si="11"/>
        <v>2503.5146355533989</v>
      </c>
    </row>
    <row r="339" spans="1:3" x14ac:dyDescent="0.2">
      <c r="A339">
        <v>33.700000000000003</v>
      </c>
      <c r="B339">
        <f t="shared" si="10"/>
        <v>11.896890094154479</v>
      </c>
      <c r="C339">
        <f t="shared" si="11"/>
        <v>2507.1449582189771</v>
      </c>
    </row>
    <row r="340" spans="1:3" x14ac:dyDescent="0.2">
      <c r="A340">
        <v>33.799999999999997</v>
      </c>
      <c r="B340">
        <f t="shared" si="10"/>
        <v>9.6155963653231744</v>
      </c>
      <c r="C340">
        <f t="shared" si="11"/>
        <v>2510.0926130946896</v>
      </c>
    </row>
    <row r="341" spans="1:3" x14ac:dyDescent="0.2">
      <c r="A341">
        <v>33.9</v>
      </c>
      <c r="B341">
        <f t="shared" si="10"/>
        <v>7.7695476941460688</v>
      </c>
      <c r="C341">
        <f t="shared" si="11"/>
        <v>2512.4832296317149</v>
      </c>
    </row>
    <row r="342" spans="1:3" x14ac:dyDescent="0.2">
      <c r="A342">
        <v>34</v>
      </c>
      <c r="B342">
        <f t="shared" si="10"/>
        <v>6.276467457134471</v>
      </c>
      <c r="C342">
        <f t="shared" si="11"/>
        <v>2514.4202655669674</v>
      </c>
    </row>
    <row r="343" spans="1:3" x14ac:dyDescent="0.2">
      <c r="A343">
        <v>34.1</v>
      </c>
      <c r="B343">
        <f t="shared" si="10"/>
        <v>5.0693680784483774</v>
      </c>
      <c r="C343">
        <f t="shared" si="11"/>
        <v>2515.9885897284448</v>
      </c>
    </row>
    <row r="344" spans="1:3" x14ac:dyDescent="0.2">
      <c r="A344">
        <v>34.200000000000003</v>
      </c>
      <c r="B344">
        <f t="shared" si="10"/>
        <v>4.0938015753886674</v>
      </c>
      <c r="C344">
        <f t="shared" si="11"/>
        <v>2517.2576038530015</v>
      </c>
    </row>
    <row r="345" spans="1:3" x14ac:dyDescent="0.2">
      <c r="A345">
        <v>34.299999999999997</v>
      </c>
      <c r="B345">
        <f t="shared" si="10"/>
        <v>3.3055724992099083</v>
      </c>
      <c r="C345">
        <f t="shared" si="11"/>
        <v>2518.283917642425</v>
      </c>
    </row>
    <row r="346" spans="1:3" x14ac:dyDescent="0.2">
      <c r="A346">
        <v>34.4</v>
      </c>
      <c r="B346">
        <f t="shared" si="10"/>
        <v>2.668846946669114</v>
      </c>
      <c r="C346">
        <f t="shared" si="11"/>
        <v>2519.1136120337983</v>
      </c>
    </row>
    <row r="347" spans="1:3" x14ac:dyDescent="0.2">
      <c r="A347">
        <v>34.5</v>
      </c>
      <c r="B347">
        <f t="shared" si="10"/>
        <v>2.1545965302028183</v>
      </c>
      <c r="C347">
        <f t="shared" si="11"/>
        <v>2519.7841353768008</v>
      </c>
    </row>
    <row r="348" spans="1:3" x14ac:dyDescent="0.2">
      <c r="A348">
        <v>34.6</v>
      </c>
      <c r="B348">
        <f t="shared" si="10"/>
        <v>1.7393228618015704</v>
      </c>
      <c r="C348">
        <f t="shared" si="11"/>
        <v>2520.3258799513146</v>
      </c>
    </row>
    <row r="349" spans="1:3" x14ac:dyDescent="0.2">
      <c r="A349">
        <v>34.700000000000003</v>
      </c>
      <c r="B349">
        <f t="shared" ref="B349:B412" si="12" xml:space="preserve"> (1+ 0.3*0.1 - (1-EXP(-0.001*C348*0.1)))*B348</f>
        <v>1.4040151736662259</v>
      </c>
      <c r="C349">
        <f t="shared" ref="C349:C412" si="13">(1 + 1*(B348/(B348 + 1000))*0.1)*C348</f>
        <v>2520.7634848573161</v>
      </c>
    </row>
    <row r="350" spans="1:3" x14ac:dyDescent="0.2">
      <c r="A350">
        <v>34.799999999999997</v>
      </c>
      <c r="B350">
        <f t="shared" si="12"/>
        <v>1.1333005479828995</v>
      </c>
      <c r="C350">
        <f t="shared" si="13"/>
        <v>2521.1169076645288</v>
      </c>
    </row>
    <row r="351" spans="1:3" x14ac:dyDescent="0.2">
      <c r="A351">
        <v>34.9</v>
      </c>
      <c r="B351">
        <f t="shared" si="12"/>
        <v>0.91475252648142757</v>
      </c>
      <c r="C351">
        <f t="shared" si="13"/>
        <v>2521.4023025436541</v>
      </c>
    </row>
    <row r="352" spans="1:3" x14ac:dyDescent="0.2">
      <c r="A352">
        <v>35</v>
      </c>
      <c r="B352">
        <f t="shared" si="12"/>
        <v>0.73832946879762285</v>
      </c>
      <c r="C352">
        <f t="shared" si="13"/>
        <v>2521.6327376651971</v>
      </c>
    </row>
    <row r="353" spans="1:3" x14ac:dyDescent="0.2">
      <c r="A353">
        <v>35.1</v>
      </c>
      <c r="B353">
        <f t="shared" si="12"/>
        <v>0.59591888957320349</v>
      </c>
      <c r="C353">
        <f t="shared" si="13"/>
        <v>2521.8187798807171</v>
      </c>
    </row>
    <row r="354" spans="1:3" x14ac:dyDescent="0.2">
      <c r="A354">
        <v>35.200000000000003</v>
      </c>
      <c r="B354">
        <f t="shared" si="12"/>
        <v>0.48096815427960093</v>
      </c>
      <c r="C354">
        <f t="shared" si="13"/>
        <v>2521.9689703240961</v>
      </c>
    </row>
    <row r="355" spans="1:3" x14ac:dyDescent="0.2">
      <c r="A355">
        <v>35.299999999999997</v>
      </c>
      <c r="B355">
        <f t="shared" si="12"/>
        <v>0.38818541295572162</v>
      </c>
      <c r="C355">
        <f t="shared" si="13"/>
        <v>2522.0902106874228</v>
      </c>
    </row>
    <row r="356" spans="1:3" x14ac:dyDescent="0.2">
      <c r="A356">
        <v>35.4</v>
      </c>
      <c r="B356">
        <f t="shared" si="12"/>
        <v>0.31329757378779804</v>
      </c>
      <c r="C356">
        <f t="shared" si="13"/>
        <v>2522.1880765603132</v>
      </c>
    </row>
    <row r="357" spans="1:3" x14ac:dyDescent="0.2">
      <c r="A357">
        <v>35.5</v>
      </c>
      <c r="B357">
        <f t="shared" si="12"/>
        <v>0.25285454210916258</v>
      </c>
      <c r="C357">
        <f t="shared" si="13"/>
        <v>2522.2670713519387</v>
      </c>
    </row>
    <row r="358" spans="1:3" x14ac:dyDescent="0.2">
      <c r="A358">
        <v>35.6</v>
      </c>
      <c r="B358">
        <f t="shared" si="12"/>
        <v>0.20407094894243566</v>
      </c>
      <c r="C358">
        <f t="shared" si="13"/>
        <v>2522.3308318983354</v>
      </c>
    </row>
    <row r="359" spans="1:3" x14ac:dyDescent="0.2">
      <c r="A359">
        <v>35.700000000000003</v>
      </c>
      <c r="B359">
        <f t="shared" si="12"/>
        <v>0.16469823399413236</v>
      </c>
      <c r="C359">
        <f t="shared" si="13"/>
        <v>2522.3822948408852</v>
      </c>
    </row>
    <row r="360" spans="1:3" x14ac:dyDescent="0.2">
      <c r="A360">
        <v>35.799999999999997</v>
      </c>
      <c r="B360">
        <f t="shared" si="12"/>
        <v>0.13292129043788442</v>
      </c>
      <c r="C360">
        <f t="shared" si="13"/>
        <v>2522.4238311908634</v>
      </c>
    </row>
    <row r="361" spans="1:3" x14ac:dyDescent="0.2">
      <c r="A361">
        <v>35.9</v>
      </c>
      <c r="B361">
        <f t="shared" si="12"/>
        <v>0.10727497414250409</v>
      </c>
      <c r="C361">
        <f t="shared" si="13"/>
        <v>2522.4573551178873</v>
      </c>
    </row>
    <row r="362" spans="1:3" x14ac:dyDescent="0.2">
      <c r="A362">
        <v>36</v>
      </c>
      <c r="B362">
        <f t="shared" si="12"/>
        <v>8.6576671761350046E-2</v>
      </c>
      <c r="C362">
        <f t="shared" si="13"/>
        <v>2522.4844118701294</v>
      </c>
    </row>
    <row r="363" spans="1:3" x14ac:dyDescent="0.2">
      <c r="A363">
        <v>36.1</v>
      </c>
      <c r="B363">
        <f t="shared" si="12"/>
        <v>6.9871846874262761E-2</v>
      </c>
      <c r="C363">
        <f t="shared" si="13"/>
        <v>2522.5062488100543</v>
      </c>
    </row>
    <row r="364" spans="1:3" x14ac:dyDescent="0.2">
      <c r="A364">
        <v>36.200000000000003</v>
      </c>
      <c r="B364">
        <f t="shared" si="12"/>
        <v>5.6390071616798418E-2</v>
      </c>
      <c r="C364">
        <f t="shared" si="13"/>
        <v>2522.5238727956694</v>
      </c>
    </row>
    <row r="365" spans="1:3" x14ac:dyDescent="0.2">
      <c r="A365">
        <v>36.299999999999997</v>
      </c>
      <c r="B365">
        <f t="shared" si="12"/>
        <v>4.5509528134393747E-2</v>
      </c>
      <c r="C365">
        <f t="shared" si="13"/>
        <v>2522.5380965237764</v>
      </c>
    </row>
    <row r="366" spans="1:3" x14ac:dyDescent="0.2">
      <c r="A366">
        <v>36.4</v>
      </c>
      <c r="B366">
        <f t="shared" si="12"/>
        <v>3.6728350492215643E-2</v>
      </c>
      <c r="C366">
        <f t="shared" si="13"/>
        <v>2522.5495759532005</v>
      </c>
    </row>
    <row r="367" spans="1:3" x14ac:dyDescent="0.2">
      <c r="A367">
        <v>36.5</v>
      </c>
      <c r="B367">
        <f t="shared" si="12"/>
        <v>2.9641490347184798E-2</v>
      </c>
      <c r="C367">
        <f t="shared" si="13"/>
        <v>2522.5588405214244</v>
      </c>
    </row>
    <row r="368" spans="1:3" x14ac:dyDescent="0.2">
      <c r="A368">
        <v>36.6</v>
      </c>
      <c r="B368">
        <f t="shared" si="12"/>
        <v>2.3922042631502639E-2</v>
      </c>
      <c r="C368">
        <f t="shared" si="13"/>
        <v>2522.5663175401469</v>
      </c>
    </row>
    <row r="369" spans="1:3" x14ac:dyDescent="0.2">
      <c r="A369">
        <v>36.700000000000003</v>
      </c>
      <c r="B369">
        <f t="shared" si="12"/>
        <v>1.9306172023853829E-2</v>
      </c>
      <c r="C369">
        <f t="shared" si="13"/>
        <v>2522.5723518896916</v>
      </c>
    </row>
    <row r="370" spans="1:3" x14ac:dyDescent="0.2">
      <c r="A370">
        <v>36.799999999999997</v>
      </c>
      <c r="B370">
        <f t="shared" si="12"/>
        <v>1.5580946301272642E-2</v>
      </c>
      <c r="C370">
        <f t="shared" si="13"/>
        <v>2522.5772219172472</v>
      </c>
    </row>
    <row r="371" spans="1:3" x14ac:dyDescent="0.2">
      <c r="A371">
        <v>36.9</v>
      </c>
      <c r="B371">
        <f t="shared" si="12"/>
        <v>1.2574516248503266E-2</v>
      </c>
      <c r="C371">
        <f t="shared" si="13"/>
        <v>2522.5811522700319</v>
      </c>
    </row>
    <row r="372" spans="1:3" x14ac:dyDescent="0.2">
      <c r="A372">
        <v>37</v>
      </c>
      <c r="B372">
        <f t="shared" si="12"/>
        <v>1.014818971778208E-2</v>
      </c>
      <c r="C372">
        <f t="shared" si="13"/>
        <v>2522.5843242539145</v>
      </c>
    </row>
    <row r="373" spans="1:3" x14ac:dyDescent="0.2">
      <c r="A373">
        <v>37.1</v>
      </c>
      <c r="B373">
        <f t="shared" si="12"/>
        <v>8.1900345953875506E-3</v>
      </c>
      <c r="C373">
        <f t="shared" si="13"/>
        <v>2522.5868841943661</v>
      </c>
    </row>
    <row r="374" spans="1:3" x14ac:dyDescent="0.2">
      <c r="A374">
        <v>37.200000000000003</v>
      </c>
      <c r="B374">
        <f t="shared" si="12"/>
        <v>6.6097158218461531E-3</v>
      </c>
      <c r="C374">
        <f t="shared" si="13"/>
        <v>2522.588950184831</v>
      </c>
    </row>
    <row r="375" spans="1:3" x14ac:dyDescent="0.2">
      <c r="A375">
        <v>37.299999999999997</v>
      </c>
      <c r="B375">
        <f t="shared" si="12"/>
        <v>5.3343284507880199E-3</v>
      </c>
      <c r="C375">
        <f t="shared" si="13"/>
        <v>2522.5906175334198</v>
      </c>
    </row>
    <row r="376" spans="1:3" x14ac:dyDescent="0.2">
      <c r="A376">
        <v>37.4</v>
      </c>
      <c r="B376">
        <f t="shared" si="12"/>
        <v>4.3050346217233942E-3</v>
      </c>
      <c r="C376">
        <f t="shared" si="13"/>
        <v>2522.5919631589318</v>
      </c>
    </row>
    <row r="377" spans="1:3" x14ac:dyDescent="0.2">
      <c r="A377">
        <v>37.5</v>
      </c>
      <c r="B377">
        <f t="shared" si="12"/>
        <v>3.4743493701279078E-3</v>
      </c>
      <c r="C377">
        <f t="shared" si="13"/>
        <v>2522.5930491388303</v>
      </c>
    </row>
    <row r="378" spans="1:3" x14ac:dyDescent="0.2">
      <c r="A378">
        <v>37.6</v>
      </c>
      <c r="B378">
        <f t="shared" si="12"/>
        <v>2.8039501059129702E-3</v>
      </c>
      <c r="C378">
        <f t="shared" si="13"/>
        <v>2522.5939255727426</v>
      </c>
    </row>
    <row r="379" spans="1:3" x14ac:dyDescent="0.2">
      <c r="A379">
        <v>37.700000000000003</v>
      </c>
      <c r="B379">
        <f t="shared" si="12"/>
        <v>2.2629087335307514E-3</v>
      </c>
      <c r="C379">
        <f t="shared" si="13"/>
        <v>2522.5946328935097</v>
      </c>
    </row>
    <row r="380" spans="1:3" x14ac:dyDescent="0.2">
      <c r="A380">
        <v>37.799999999999997</v>
      </c>
      <c r="B380">
        <f t="shared" si="12"/>
        <v>1.826264874240607E-3</v>
      </c>
      <c r="C380">
        <f t="shared" si="13"/>
        <v>2522.5952037323605</v>
      </c>
    </row>
    <row r="381" spans="1:3" x14ac:dyDescent="0.2">
      <c r="A381">
        <v>37.9</v>
      </c>
      <c r="B381">
        <f t="shared" si="12"/>
        <v>1.4738743804173658E-3</v>
      </c>
      <c r="C381">
        <f t="shared" si="13"/>
        <v>2522.5956644242206</v>
      </c>
    </row>
    <row r="382" spans="1:3" x14ac:dyDescent="0.2">
      <c r="A382">
        <v>38</v>
      </c>
      <c r="B382">
        <f t="shared" si="12"/>
        <v>1.1894800275330905E-3</v>
      </c>
      <c r="C382">
        <f t="shared" si="13"/>
        <v>2522.5960362225851</v>
      </c>
    </row>
    <row r="383" spans="1:3" x14ac:dyDescent="0.2">
      <c r="A383">
        <v>38.1</v>
      </c>
      <c r="B383">
        <f t="shared" si="12"/>
        <v>9.5996151642893136E-4</v>
      </c>
      <c r="C383">
        <f t="shared" si="13"/>
        <v>2522.5963362799885</v>
      </c>
    </row>
    <row r="384" spans="1:3" x14ac:dyDescent="0.2">
      <c r="A384">
        <v>38.200000000000003</v>
      </c>
      <c r="B384">
        <f t="shared" si="12"/>
        <v>7.747301888813685E-4</v>
      </c>
      <c r="C384">
        <f t="shared" si="13"/>
        <v>2522.5965784392965</v>
      </c>
    </row>
    <row r="385" spans="1:3" x14ac:dyDescent="0.2">
      <c r="A385">
        <v>38.299999999999997</v>
      </c>
      <c r="B385">
        <f t="shared" si="12"/>
        <v>6.2524053443585928E-4</v>
      </c>
      <c r="C385">
        <f t="shared" si="13"/>
        <v>2522.5967738723175</v>
      </c>
    </row>
    <row r="386" spans="1:3" x14ac:dyDescent="0.2">
      <c r="A386">
        <v>38.4</v>
      </c>
      <c r="B386">
        <f t="shared" si="12"/>
        <v>5.0459595373469998E-4</v>
      </c>
      <c r="C386">
        <f t="shared" si="13"/>
        <v>2522.5969315951947</v>
      </c>
    </row>
    <row r="387" spans="1:3" x14ac:dyDescent="0.2">
      <c r="A387">
        <v>38.5</v>
      </c>
      <c r="B387">
        <f t="shared" si="12"/>
        <v>4.0723059148517124E-4</v>
      </c>
      <c r="C387">
        <f t="shared" si="13"/>
        <v>2522.5970588843506</v>
      </c>
    </row>
    <row r="388" spans="1:3" x14ac:dyDescent="0.2">
      <c r="A388">
        <v>38.6</v>
      </c>
      <c r="B388">
        <f t="shared" si="12"/>
        <v>3.2865256128490616E-4</v>
      </c>
      <c r="C388">
        <f t="shared" si="13"/>
        <v>2522.5971616121778</v>
      </c>
    </row>
    <row r="389" spans="1:3" x14ac:dyDescent="0.2">
      <c r="A389">
        <v>38.700000000000003</v>
      </c>
      <c r="B389">
        <f t="shared" si="12"/>
        <v>2.6523671656607261E-4</v>
      </c>
      <c r="C389">
        <f t="shared" si="13"/>
        <v>2522.5972445179527</v>
      </c>
    </row>
    <row r="390" spans="1:3" x14ac:dyDescent="0.2">
      <c r="A390">
        <v>38.799999999999997</v>
      </c>
      <c r="B390">
        <f t="shared" si="12"/>
        <v>2.1405740754960775E-4</v>
      </c>
      <c r="C390">
        <f t="shared" si="13"/>
        <v>2522.5973114264762</v>
      </c>
    </row>
    <row r="391" spans="1:3" x14ac:dyDescent="0.2">
      <c r="A391">
        <v>38.9</v>
      </c>
      <c r="B391">
        <f t="shared" si="12"/>
        <v>1.7275350873325365E-4</v>
      </c>
      <c r="C391">
        <f t="shared" si="13"/>
        <v>2522.5973654245286</v>
      </c>
    </row>
    <row r="392" spans="1:3" x14ac:dyDescent="0.2">
      <c r="A392">
        <v>39</v>
      </c>
      <c r="B392">
        <f t="shared" si="12"/>
        <v>1.3941949015510664E-4</v>
      </c>
      <c r="C392">
        <f t="shared" si="13"/>
        <v>2522.5974090032755</v>
      </c>
    </row>
    <row r="393" spans="1:3" x14ac:dyDescent="0.2">
      <c r="A393">
        <v>39.1</v>
      </c>
      <c r="B393">
        <f t="shared" si="12"/>
        <v>1.1251750714693065E-4</v>
      </c>
      <c r="C393">
        <f t="shared" si="13"/>
        <v>2522.5974441731951</v>
      </c>
    </row>
    <row r="394" spans="1:3" x14ac:dyDescent="0.2">
      <c r="A394">
        <v>39.200000000000003</v>
      </c>
      <c r="B394">
        <f t="shared" si="12"/>
        <v>9.0806452940003345E-5</v>
      </c>
      <c r="C394">
        <f t="shared" si="13"/>
        <v>2522.5974725568299</v>
      </c>
    </row>
    <row r="395" spans="1:3" x14ac:dyDescent="0.2">
      <c r="A395">
        <v>39.299999999999997</v>
      </c>
      <c r="B395">
        <f t="shared" si="12"/>
        <v>7.3284701039836193E-5</v>
      </c>
      <c r="C395">
        <f t="shared" si="13"/>
        <v>2522.5974954636408</v>
      </c>
    </row>
    <row r="396" spans="1:3" x14ac:dyDescent="0.2">
      <c r="A396">
        <v>39.4</v>
      </c>
      <c r="B396">
        <f t="shared" si="12"/>
        <v>5.9143895844070454E-5</v>
      </c>
      <c r="C396">
        <f t="shared" si="13"/>
        <v>2522.5975139504199</v>
      </c>
    </row>
    <row r="397" spans="1:3" x14ac:dyDescent="0.2">
      <c r="A397">
        <v>39.5</v>
      </c>
      <c r="B397">
        <f t="shared" si="12"/>
        <v>4.7731659674595861E-5</v>
      </c>
      <c r="C397">
        <f t="shared" si="13"/>
        <v>2522.5975288700433</v>
      </c>
    </row>
    <row r="398" spans="1:3" x14ac:dyDescent="0.2">
      <c r="A398">
        <v>39.6</v>
      </c>
      <c r="B398">
        <f t="shared" si="12"/>
        <v>3.8521495743622991E-5</v>
      </c>
      <c r="C398">
        <f t="shared" si="13"/>
        <v>2522.5975409108191</v>
      </c>
    </row>
    <row r="399" spans="1:3" x14ac:dyDescent="0.2">
      <c r="A399">
        <v>39.700000000000003</v>
      </c>
      <c r="B399">
        <f t="shared" si="12"/>
        <v>3.1088498550479299E-5</v>
      </c>
      <c r="C399">
        <f t="shared" si="13"/>
        <v>2522.5975506282421</v>
      </c>
    </row>
    <row r="400" spans="1:3" x14ac:dyDescent="0.2">
      <c r="A400">
        <v>39.799999999999997</v>
      </c>
      <c r="B400">
        <f t="shared" si="12"/>
        <v>2.508975112626252E-5</v>
      </c>
      <c r="C400">
        <f t="shared" si="13"/>
        <v>2522.5975584706189</v>
      </c>
    </row>
    <row r="401" spans="1:3" x14ac:dyDescent="0.2">
      <c r="A401">
        <v>39.9</v>
      </c>
      <c r="B401">
        <f t="shared" si="12"/>
        <v>2.0248504767135604E-5</v>
      </c>
      <c r="C401">
        <f t="shared" si="13"/>
        <v>2522.5975647997529</v>
      </c>
    </row>
    <row r="402" spans="1:3" x14ac:dyDescent="0.2">
      <c r="A402">
        <v>40</v>
      </c>
      <c r="B402">
        <f t="shared" si="12"/>
        <v>1.6341411399083076E-5</v>
      </c>
      <c r="C402">
        <f t="shared" si="13"/>
        <v>2522.5975699076357</v>
      </c>
    </row>
    <row r="403" spans="1:3" x14ac:dyDescent="0.2">
      <c r="A403">
        <v>40.1</v>
      </c>
      <c r="B403">
        <f t="shared" si="12"/>
        <v>1.318821954775514E-5</v>
      </c>
      <c r="C403">
        <f t="shared" si="13"/>
        <v>2522.5975740299159</v>
      </c>
    </row>
    <row r="404" spans="1:3" x14ac:dyDescent="0.2">
      <c r="A404">
        <v>40.200000000000003</v>
      </c>
      <c r="B404">
        <f t="shared" si="12"/>
        <v>1.0643458543643102E-5</v>
      </c>
      <c r="C404">
        <f t="shared" si="13"/>
        <v>2522.5975773567729</v>
      </c>
    </row>
    <row r="405" spans="1:3" x14ac:dyDescent="0.2">
      <c r="A405">
        <v>40.299999999999997</v>
      </c>
      <c r="B405">
        <f t="shared" si="12"/>
        <v>8.5897273186694367E-6</v>
      </c>
      <c r="C405">
        <f t="shared" si="13"/>
        <v>2522.5975800416895</v>
      </c>
    </row>
    <row r="406" spans="1:3" x14ac:dyDescent="0.2">
      <c r="A406">
        <v>40.4</v>
      </c>
      <c r="B406">
        <f t="shared" si="12"/>
        <v>6.9322781770113609E-6</v>
      </c>
      <c r="C406">
        <f t="shared" si="13"/>
        <v>2522.597582208532</v>
      </c>
    </row>
    <row r="407" spans="1:3" x14ac:dyDescent="0.2">
      <c r="A407">
        <v>40.5</v>
      </c>
      <c r="B407">
        <f t="shared" si="12"/>
        <v>5.5946456657585711E-6</v>
      </c>
      <c r="C407">
        <f t="shared" si="13"/>
        <v>2522.597583957267</v>
      </c>
    </row>
    <row r="408" spans="1:3" x14ac:dyDescent="0.2">
      <c r="A408">
        <v>40.6</v>
      </c>
      <c r="B408">
        <f t="shared" si="12"/>
        <v>4.5151188860131895E-6</v>
      </c>
      <c r="C408">
        <f t="shared" si="13"/>
        <v>2522.5975853685709</v>
      </c>
    </row>
    <row r="409" spans="1:3" x14ac:dyDescent="0.2">
      <c r="A409">
        <v>40.700000000000003</v>
      </c>
      <c r="B409">
        <f t="shared" si="12"/>
        <v>3.6438944966318357E-6</v>
      </c>
      <c r="C409">
        <f t="shared" si="13"/>
        <v>2522.5975865075538</v>
      </c>
    </row>
    <row r="410" spans="1:3" x14ac:dyDescent="0.2">
      <c r="A410">
        <v>40.799999999999997</v>
      </c>
      <c r="B410">
        <f t="shared" si="12"/>
        <v>2.9407790661414871E-6</v>
      </c>
      <c r="C410">
        <f t="shared" si="13"/>
        <v>2522.5975874267615</v>
      </c>
    </row>
    <row r="411" spans="1:3" x14ac:dyDescent="0.2">
      <c r="A411">
        <v>40.9</v>
      </c>
      <c r="B411">
        <f t="shared" si="12"/>
        <v>2.3733347722016596E-6</v>
      </c>
      <c r="C411">
        <f t="shared" si="13"/>
        <v>2522.5975881686018</v>
      </c>
    </row>
    <row r="412" spans="1:3" x14ac:dyDescent="0.2">
      <c r="A412">
        <v>41</v>
      </c>
      <c r="B412">
        <f t="shared" si="12"/>
        <v>1.9153829015553042E-6</v>
      </c>
      <c r="C412">
        <f t="shared" si="13"/>
        <v>2522.5975887672985</v>
      </c>
    </row>
    <row r="413" spans="1:3" x14ac:dyDescent="0.2">
      <c r="A413">
        <v>41.1</v>
      </c>
      <c r="B413">
        <f t="shared" ref="B413:B476" si="14" xml:space="preserve"> (1+ 0.3*0.1 - (1-EXP(-0.001*C412*0.1)))*B412</f>
        <v>1.5457961103210149E-6</v>
      </c>
      <c r="C413">
        <f t="shared" ref="C413:C476" si="15">(1 + 1*(B412/(B412 + 1000))*0.1)*C412</f>
        <v>2522.5975892504725</v>
      </c>
    </row>
    <row r="414" spans="1:3" x14ac:dyDescent="0.2">
      <c r="A414">
        <v>41.2</v>
      </c>
      <c r="B414">
        <f t="shared" si="14"/>
        <v>1.2475237262649356E-6</v>
      </c>
      <c r="C414">
        <f t="shared" si="15"/>
        <v>2522.5975896404148</v>
      </c>
    </row>
    <row r="415" spans="1:3" x14ac:dyDescent="0.2">
      <c r="A415">
        <v>41.3</v>
      </c>
      <c r="B415">
        <f t="shared" si="14"/>
        <v>1.0068051259440154E-6</v>
      </c>
      <c r="C415">
        <f t="shared" si="15"/>
        <v>2522.5975899551149</v>
      </c>
    </row>
    <row r="416" spans="1:3" x14ac:dyDescent="0.2">
      <c r="A416">
        <v>41.4</v>
      </c>
      <c r="B416">
        <f t="shared" si="14"/>
        <v>8.1253489633523913E-7</v>
      </c>
      <c r="C416">
        <f t="shared" si="15"/>
        <v>2522.5975902090913</v>
      </c>
    </row>
    <row r="417" spans="1:3" x14ac:dyDescent="0.2">
      <c r="A417">
        <v>41.5</v>
      </c>
      <c r="B417">
        <f t="shared" si="14"/>
        <v>6.5575049305329533E-7</v>
      </c>
      <c r="C417">
        <f t="shared" si="15"/>
        <v>2522.597590414061</v>
      </c>
    </row>
    <row r="418" spans="1:3" x14ac:dyDescent="0.2">
      <c r="A418">
        <v>41.6</v>
      </c>
      <c r="B418">
        <f t="shared" si="14"/>
        <v>5.2921875856731071E-7</v>
      </c>
      <c r="C418">
        <f t="shared" si="15"/>
        <v>2522.5975905794808</v>
      </c>
    </row>
    <row r="419" spans="1:3" x14ac:dyDescent="0.2">
      <c r="A419">
        <v>41.7</v>
      </c>
      <c r="B419">
        <f t="shared" si="14"/>
        <v>4.2710222467541817E-7</v>
      </c>
      <c r="C419">
        <f t="shared" si="15"/>
        <v>2522.5975907129814</v>
      </c>
    </row>
    <row r="420" spans="1:3" x14ac:dyDescent="0.2">
      <c r="A420">
        <v>41.8</v>
      </c>
      <c r="B420">
        <f t="shared" si="14"/>
        <v>3.4468980429601554E-7</v>
      </c>
      <c r="C420">
        <f t="shared" si="15"/>
        <v>2522.5975908207224</v>
      </c>
    </row>
    <row r="421" spans="1:3" x14ac:dyDescent="0.2">
      <c r="A421">
        <v>41.9</v>
      </c>
      <c r="B421">
        <f t="shared" si="14"/>
        <v>2.7817944819810992E-7</v>
      </c>
      <c r="C421">
        <f t="shared" si="15"/>
        <v>2522.5975909076733</v>
      </c>
    </row>
    <row r="422" spans="1:3" x14ac:dyDescent="0.2">
      <c r="A422">
        <v>42</v>
      </c>
      <c r="B422">
        <f t="shared" si="14"/>
        <v>2.2450273966531594E-7</v>
      </c>
      <c r="C422">
        <f t="shared" si="15"/>
        <v>2522.5975909778467</v>
      </c>
    </row>
    <row r="423" spans="1:3" x14ac:dyDescent="0.2">
      <c r="A423">
        <v>42.1</v>
      </c>
      <c r="B423">
        <f t="shared" si="14"/>
        <v>1.8118333487022329E-7</v>
      </c>
      <c r="C423">
        <f t="shared" si="15"/>
        <v>2522.5975910344796</v>
      </c>
    </row>
    <row r="424" spans="1:3" x14ac:dyDescent="0.2">
      <c r="A424">
        <v>42.2</v>
      </c>
      <c r="B424">
        <f t="shared" si="14"/>
        <v>1.4622271818800469E-7</v>
      </c>
      <c r="C424">
        <f t="shared" si="15"/>
        <v>2522.5975910801849</v>
      </c>
    </row>
    <row r="425" spans="1:3" x14ac:dyDescent="0.2">
      <c r="A425">
        <v>42.3</v>
      </c>
      <c r="B425">
        <f t="shared" si="14"/>
        <v>1.1800800183697488E-7</v>
      </c>
      <c r="C425">
        <f t="shared" si="15"/>
        <v>2522.5975911170713</v>
      </c>
    </row>
    <row r="426" spans="1:3" x14ac:dyDescent="0.2">
      <c r="A426">
        <v>42.4</v>
      </c>
      <c r="B426">
        <f t="shared" si="14"/>
        <v>9.5237516236026393E-8</v>
      </c>
      <c r="C426">
        <f t="shared" si="15"/>
        <v>2522.5975911468399</v>
      </c>
    </row>
    <row r="427" spans="1:3" x14ac:dyDescent="0.2">
      <c r="A427">
        <v>42.5</v>
      </c>
      <c r="B427">
        <f t="shared" si="14"/>
        <v>7.6860758233256315E-8</v>
      </c>
      <c r="C427">
        <f t="shared" si="15"/>
        <v>2522.5975911708642</v>
      </c>
    </row>
    <row r="428" spans="1:3" x14ac:dyDescent="0.2">
      <c r="A428">
        <v>42.6</v>
      </c>
      <c r="B428">
        <f t="shared" si="14"/>
        <v>6.202992675215E-8</v>
      </c>
      <c r="C428">
        <f t="shared" si="15"/>
        <v>2522.5975911902533</v>
      </c>
    </row>
    <row r="429" spans="1:3" x14ac:dyDescent="0.2">
      <c r="A429">
        <v>42.7</v>
      </c>
      <c r="B429">
        <f t="shared" si="14"/>
        <v>5.0060809980470285E-8</v>
      </c>
      <c r="C429">
        <f t="shared" si="15"/>
        <v>2522.5975912059012</v>
      </c>
    </row>
    <row r="430" spans="1:3" x14ac:dyDescent="0.2">
      <c r="A430">
        <v>42.8</v>
      </c>
      <c r="B430">
        <f t="shared" si="14"/>
        <v>4.0401219654996853E-8</v>
      </c>
      <c r="C430">
        <f t="shared" si="15"/>
        <v>2522.5975912185295</v>
      </c>
    </row>
    <row r="431" spans="1:3" x14ac:dyDescent="0.2">
      <c r="A431">
        <v>42.9</v>
      </c>
      <c r="B431">
        <f t="shared" si="14"/>
        <v>3.2605516176148487E-8</v>
      </c>
      <c r="C431">
        <f t="shared" si="15"/>
        <v>2522.5975912287208</v>
      </c>
    </row>
    <row r="432" spans="1:3" x14ac:dyDescent="0.2">
      <c r="A432">
        <v>43</v>
      </c>
      <c r="B432">
        <f t="shared" si="14"/>
        <v>2.6314049283424294E-8</v>
      </c>
      <c r="C432">
        <f t="shared" si="15"/>
        <v>2522.5975912369458</v>
      </c>
    </row>
    <row r="433" spans="1:3" x14ac:dyDescent="0.2">
      <c r="A433">
        <v>43.1</v>
      </c>
      <c r="B433">
        <f t="shared" si="14"/>
        <v>2.1236565799147151E-8</v>
      </c>
      <c r="C433">
        <f t="shared" si="15"/>
        <v>2522.5975912435838</v>
      </c>
    </row>
    <row r="434" spans="1:3" x14ac:dyDescent="0.2">
      <c r="A434">
        <v>43.2</v>
      </c>
      <c r="B434">
        <f t="shared" si="14"/>
        <v>1.71388189663879E-8</v>
      </c>
      <c r="C434">
        <f t="shared" si="15"/>
        <v>2522.5975912489407</v>
      </c>
    </row>
    <row r="435" spans="1:3" x14ac:dyDescent="0.2">
      <c r="A435">
        <v>43.3</v>
      </c>
      <c r="B435">
        <f t="shared" si="14"/>
        <v>1.3831761610639633E-8</v>
      </c>
      <c r="C435">
        <f t="shared" si="15"/>
        <v>2522.5975912532645</v>
      </c>
    </row>
    <row r="436" spans="1:3" x14ac:dyDescent="0.2">
      <c r="A436">
        <v>43.4</v>
      </c>
      <c r="B436">
        <f t="shared" si="14"/>
        <v>1.1162824558021801E-8</v>
      </c>
      <c r="C436">
        <f t="shared" si="15"/>
        <v>2522.5975912567533</v>
      </c>
    </row>
    <row r="437" spans="1:3" x14ac:dyDescent="0.2">
      <c r="A437">
        <v>43.5</v>
      </c>
      <c r="B437">
        <f t="shared" si="14"/>
        <v>9.0088779448947105E-9</v>
      </c>
      <c r="C437">
        <f t="shared" si="15"/>
        <v>2522.5975912595691</v>
      </c>
    </row>
    <row r="438" spans="1:3" x14ac:dyDescent="0.2">
      <c r="A438">
        <v>43.6</v>
      </c>
      <c r="B438">
        <f t="shared" si="14"/>
        <v>7.2705506929843695E-9</v>
      </c>
      <c r="C438">
        <f t="shared" si="15"/>
        <v>2522.5975912618414</v>
      </c>
    </row>
    <row r="439" spans="1:3" x14ac:dyDescent="0.2">
      <c r="A439">
        <v>43.7</v>
      </c>
      <c r="B439">
        <f t="shared" si="14"/>
        <v>5.8676460822959606E-9</v>
      </c>
      <c r="C439">
        <f t="shared" si="15"/>
        <v>2522.5975912636754</v>
      </c>
    </row>
    <row r="440" spans="1:3" x14ac:dyDescent="0.2">
      <c r="A440">
        <v>43.8</v>
      </c>
      <c r="B440">
        <f t="shared" si="14"/>
        <v>4.7354419219302282E-9</v>
      </c>
      <c r="C440">
        <f t="shared" si="15"/>
        <v>2522.5975912651556</v>
      </c>
    </row>
    <row r="441" spans="1:3" x14ac:dyDescent="0.2">
      <c r="A441">
        <v>43.9</v>
      </c>
      <c r="B441">
        <f t="shared" si="14"/>
        <v>3.8217046293283888E-9</v>
      </c>
      <c r="C441">
        <f t="shared" si="15"/>
        <v>2522.5975912663503</v>
      </c>
    </row>
    <row r="442" spans="1:3" x14ac:dyDescent="0.2">
      <c r="A442">
        <v>44</v>
      </c>
      <c r="B442">
        <f t="shared" si="14"/>
        <v>3.0842794642226326E-9</v>
      </c>
      <c r="C442">
        <f t="shared" si="15"/>
        <v>2522.5975912673143</v>
      </c>
    </row>
    <row r="443" spans="1:3" x14ac:dyDescent="0.2">
      <c r="A443">
        <v>44.1</v>
      </c>
      <c r="B443">
        <f t="shared" si="14"/>
        <v>2.4891457441325876E-9</v>
      </c>
      <c r="C443">
        <f t="shared" si="15"/>
        <v>2522.5975912680924</v>
      </c>
    </row>
    <row r="444" spans="1:3" x14ac:dyDescent="0.2">
      <c r="A444">
        <v>44.2</v>
      </c>
      <c r="B444">
        <f t="shared" si="14"/>
        <v>2.0088473199021613E-9</v>
      </c>
      <c r="C444">
        <f t="shared" si="15"/>
        <v>2522.5975912687204</v>
      </c>
    </row>
    <row r="445" spans="1:3" x14ac:dyDescent="0.2">
      <c r="A445">
        <v>44.3</v>
      </c>
      <c r="B445">
        <f t="shared" si="14"/>
        <v>1.6212259021755768E-9</v>
      </c>
      <c r="C445">
        <f t="shared" si="15"/>
        <v>2522.5975912692275</v>
      </c>
    </row>
    <row r="446" spans="1:3" x14ac:dyDescent="0.2">
      <c r="A446">
        <v>44.4</v>
      </c>
      <c r="B446">
        <f t="shared" si="14"/>
        <v>1.308398801563922E-9</v>
      </c>
      <c r="C446">
        <f t="shared" si="15"/>
        <v>2522.5975912696363</v>
      </c>
    </row>
    <row r="447" spans="1:3" x14ac:dyDescent="0.2">
      <c r="A447">
        <v>44.5</v>
      </c>
      <c r="B447">
        <f t="shared" si="14"/>
        <v>1.0559339211374397E-9</v>
      </c>
      <c r="C447">
        <f t="shared" si="15"/>
        <v>2522.597591269966</v>
      </c>
    </row>
    <row r="448" spans="1:3" x14ac:dyDescent="0.2">
      <c r="A448">
        <v>44.6</v>
      </c>
      <c r="B448">
        <f t="shared" si="14"/>
        <v>8.521839400004832E-10</v>
      </c>
      <c r="C448">
        <f t="shared" si="15"/>
        <v>2522.5975912702324</v>
      </c>
    </row>
    <row r="449" spans="1:3" x14ac:dyDescent="0.2">
      <c r="A449">
        <v>44.7</v>
      </c>
      <c r="B449">
        <f t="shared" si="14"/>
        <v>6.8774897089436762E-10</v>
      </c>
      <c r="C449">
        <f t="shared" si="15"/>
        <v>2522.5975912704475</v>
      </c>
    </row>
    <row r="450" spans="1:3" x14ac:dyDescent="0.2">
      <c r="A450">
        <v>44.8</v>
      </c>
      <c r="B450">
        <f t="shared" si="14"/>
        <v>5.5504290184814294E-10</v>
      </c>
      <c r="C450">
        <f t="shared" si="15"/>
        <v>2522.5975912706213</v>
      </c>
    </row>
    <row r="451" spans="1:3" x14ac:dyDescent="0.2">
      <c r="A451">
        <v>44.9</v>
      </c>
      <c r="B451">
        <f t="shared" si="14"/>
        <v>4.4794341530075426E-10</v>
      </c>
      <c r="C451">
        <f t="shared" si="15"/>
        <v>2522.5975912707613</v>
      </c>
    </row>
    <row r="452" spans="1:3" x14ac:dyDescent="0.2">
      <c r="A452">
        <v>45</v>
      </c>
      <c r="B452">
        <f t="shared" si="14"/>
        <v>3.6150953852968842E-10</v>
      </c>
      <c r="C452">
        <f t="shared" si="15"/>
        <v>2522.5975912708745</v>
      </c>
    </row>
    <row r="453" spans="1:3" x14ac:dyDescent="0.2">
      <c r="A453">
        <v>45.1</v>
      </c>
      <c r="B453">
        <f t="shared" si="14"/>
        <v>2.9175369473887833E-10</v>
      </c>
      <c r="C453">
        <f t="shared" si="15"/>
        <v>2522.5975912709659</v>
      </c>
    </row>
    <row r="454" spans="1:3" x14ac:dyDescent="0.2">
      <c r="A454">
        <v>45.2</v>
      </c>
      <c r="B454">
        <f t="shared" si="14"/>
        <v>2.3545773851495618E-10</v>
      </c>
      <c r="C454">
        <f t="shared" si="15"/>
        <v>2522.5975912710392</v>
      </c>
    </row>
    <row r="455" spans="1:3" x14ac:dyDescent="0.2">
      <c r="A455">
        <v>45.3</v>
      </c>
      <c r="B455">
        <f t="shared" si="14"/>
        <v>1.9002448855428071E-10</v>
      </c>
      <c r="C455">
        <f t="shared" si="15"/>
        <v>2522.5975912710987</v>
      </c>
    </row>
    <row r="456" spans="1:3" x14ac:dyDescent="0.2">
      <c r="A456">
        <v>45.4</v>
      </c>
      <c r="B456">
        <f t="shared" si="14"/>
        <v>1.533579082091715E-10</v>
      </c>
      <c r="C456">
        <f t="shared" si="15"/>
        <v>2522.5975912711469</v>
      </c>
    </row>
    <row r="457" spans="1:3" x14ac:dyDescent="0.2">
      <c r="A457">
        <v>45.5</v>
      </c>
      <c r="B457">
        <f t="shared" si="14"/>
        <v>1.2376640605231484E-10</v>
      </c>
      <c r="C457">
        <f t="shared" si="15"/>
        <v>2522.5975912711856</v>
      </c>
    </row>
    <row r="458" spans="1:3" x14ac:dyDescent="0.2">
      <c r="A458">
        <v>45.6</v>
      </c>
      <c r="B458">
        <f t="shared" si="14"/>
        <v>9.9884795286939911E-11</v>
      </c>
      <c r="C458">
        <f t="shared" si="15"/>
        <v>2522.597591271217</v>
      </c>
    </row>
    <row r="459" spans="1:3" x14ac:dyDescent="0.2">
      <c r="A459">
        <v>45.7</v>
      </c>
      <c r="B459">
        <f t="shared" si="14"/>
        <v>8.0611311645396694E-11</v>
      </c>
      <c r="C459">
        <f t="shared" si="15"/>
        <v>2522.597591271242</v>
      </c>
    </row>
    <row r="460" spans="1:3" x14ac:dyDescent="0.2">
      <c r="A460">
        <v>45.8</v>
      </c>
      <c r="B460">
        <f t="shared" si="14"/>
        <v>6.5056784133399531E-11</v>
      </c>
      <c r="C460">
        <f t="shared" si="15"/>
        <v>2522.597591271262</v>
      </c>
    </row>
    <row r="461" spans="1:3" x14ac:dyDescent="0.2">
      <c r="A461">
        <v>45.9</v>
      </c>
      <c r="B461">
        <f t="shared" si="14"/>
        <v>5.2503613641689546E-11</v>
      </c>
      <c r="C461">
        <f t="shared" si="15"/>
        <v>2522.5975912712784</v>
      </c>
    </row>
    <row r="462" spans="1:3" x14ac:dyDescent="0.2">
      <c r="A462">
        <v>46</v>
      </c>
      <c r="B462">
        <f t="shared" si="14"/>
        <v>4.2372666927146449E-11</v>
      </c>
      <c r="C462">
        <f t="shared" si="15"/>
        <v>2522.597591271292</v>
      </c>
    </row>
    <row r="463" spans="1:3" x14ac:dyDescent="0.2">
      <c r="A463">
        <v>46.1</v>
      </c>
      <c r="B463">
        <f t="shared" si="14"/>
        <v>3.419655863636116E-11</v>
      </c>
      <c r="C463">
        <f t="shared" si="15"/>
        <v>2522.5975912713025</v>
      </c>
    </row>
    <row r="464" spans="1:3" x14ac:dyDescent="0.2">
      <c r="A464">
        <v>46.2</v>
      </c>
      <c r="B464">
        <f t="shared" si="14"/>
        <v>2.7598088753316012E-11</v>
      </c>
      <c r="C464">
        <f t="shared" si="15"/>
        <v>2522.5975912713106</v>
      </c>
    </row>
    <row r="465" spans="1:3" x14ac:dyDescent="0.2">
      <c r="A465">
        <v>46.3</v>
      </c>
      <c r="B465">
        <f t="shared" si="14"/>
        <v>2.2272840695321921E-11</v>
      </c>
      <c r="C465">
        <f t="shared" si="15"/>
        <v>2522.5975912713175</v>
      </c>
    </row>
    <row r="466" spans="1:3" x14ac:dyDescent="0.2">
      <c r="A466">
        <v>46.4</v>
      </c>
      <c r="B466">
        <f t="shared" si="14"/>
        <v>1.7975137230457026E-11</v>
      </c>
      <c r="C466">
        <f t="shared" si="15"/>
        <v>2522.5975912713229</v>
      </c>
    </row>
    <row r="467" spans="1:3" x14ac:dyDescent="0.2">
      <c r="A467">
        <v>46.5</v>
      </c>
      <c r="B467">
        <f t="shared" si="14"/>
        <v>1.4506706300899716E-11</v>
      </c>
      <c r="C467">
        <f t="shared" si="15"/>
        <v>2522.5975912713275</v>
      </c>
    </row>
    <row r="468" spans="1:3" x14ac:dyDescent="0.2">
      <c r="A468">
        <v>46.6</v>
      </c>
      <c r="B468">
        <f t="shared" si="14"/>
        <v>1.1707533856486321E-11</v>
      </c>
      <c r="C468">
        <f t="shared" si="15"/>
        <v>2522.5975912713316</v>
      </c>
    </row>
    <row r="469" spans="1:3" x14ac:dyDescent="0.2">
      <c r="A469">
        <v>46.7</v>
      </c>
      <c r="B469">
        <f t="shared" si="14"/>
        <v>9.4484816992725976E-12</v>
      </c>
      <c r="C469">
        <f t="shared" si="15"/>
        <v>2522.5975912713343</v>
      </c>
    </row>
    <row r="470" spans="1:3" x14ac:dyDescent="0.2">
      <c r="A470">
        <v>46.8</v>
      </c>
      <c r="B470">
        <f t="shared" si="14"/>
        <v>7.6253297676375142E-12</v>
      </c>
      <c r="C470">
        <f t="shared" si="15"/>
        <v>2522.5975912713366</v>
      </c>
    </row>
    <row r="471" spans="1:3" x14ac:dyDescent="0.2">
      <c r="A471">
        <v>46.9</v>
      </c>
      <c r="B471">
        <f t="shared" si="14"/>
        <v>6.1539680041604123E-12</v>
      </c>
      <c r="C471">
        <f t="shared" si="15"/>
        <v>2522.5975912713384</v>
      </c>
    </row>
    <row r="472" spans="1:3" x14ac:dyDescent="0.2">
      <c r="A472">
        <v>47</v>
      </c>
      <c r="B472">
        <f t="shared" si="14"/>
        <v>4.9665159868834635E-12</v>
      </c>
      <c r="C472">
        <f t="shared" si="15"/>
        <v>2522.5975912713402</v>
      </c>
    </row>
    <row r="473" spans="1:3" x14ac:dyDescent="0.2">
      <c r="A473">
        <v>47.1</v>
      </c>
      <c r="B473">
        <f t="shared" si="14"/>
        <v>4.0081913053973136E-12</v>
      </c>
      <c r="C473">
        <f t="shared" si="15"/>
        <v>2522.5975912713411</v>
      </c>
    </row>
    <row r="474" spans="1:3" x14ac:dyDescent="0.2">
      <c r="A474">
        <v>47.2</v>
      </c>
      <c r="B474">
        <f t="shared" si="14"/>
        <v>3.2347822060961359E-12</v>
      </c>
      <c r="C474">
        <f t="shared" si="15"/>
        <v>2522.597591271342</v>
      </c>
    </row>
    <row r="475" spans="1:3" x14ac:dyDescent="0.2">
      <c r="A475">
        <v>47.3</v>
      </c>
      <c r="B475">
        <f t="shared" si="14"/>
        <v>2.6106079085561393E-12</v>
      </c>
      <c r="C475">
        <f t="shared" si="15"/>
        <v>2522.5975912713425</v>
      </c>
    </row>
    <row r="476" spans="1:3" x14ac:dyDescent="0.2">
      <c r="A476">
        <v>47.4</v>
      </c>
      <c r="B476">
        <f t="shared" si="14"/>
        <v>2.1068724934161186E-12</v>
      </c>
      <c r="C476">
        <f t="shared" si="15"/>
        <v>2522.5975912713429</v>
      </c>
    </row>
    <row r="477" spans="1:3" x14ac:dyDescent="0.2">
      <c r="A477">
        <v>47.5</v>
      </c>
      <c r="B477">
        <f t="shared" ref="B477:B502" si="16" xml:space="preserve"> (1+ 0.3*0.1 - (1-EXP(-0.001*C476*0.1)))*B476</f>
        <v>1.7003364193317341E-12</v>
      </c>
      <c r="C477">
        <f t="shared" ref="C477:C502" si="17">(1 + 1*(B476/(B476 + 1000))*0.1)*C476</f>
        <v>2522.5975912713434</v>
      </c>
    </row>
    <row r="478" spans="1:3" x14ac:dyDescent="0.2">
      <c r="A478">
        <v>47.6</v>
      </c>
      <c r="B478">
        <f t="shared" si="16"/>
        <v>1.3722443802083689E-12</v>
      </c>
      <c r="C478">
        <f t="shared" si="17"/>
        <v>2522.5975912713438</v>
      </c>
    </row>
    <row r="479" spans="1:3" x14ac:dyDescent="0.2">
      <c r="A479">
        <v>47.7</v>
      </c>
      <c r="B479">
        <f t="shared" si="16"/>
        <v>1.1074600400275659E-12</v>
      </c>
      <c r="C479">
        <f t="shared" si="17"/>
        <v>2522.5975912713443</v>
      </c>
    </row>
    <row r="480" spans="1:3" x14ac:dyDescent="0.2">
      <c r="A480">
        <v>47.8</v>
      </c>
      <c r="B480">
        <f t="shared" si="16"/>
        <v>8.9376772675988263E-13</v>
      </c>
      <c r="C480">
        <f t="shared" si="17"/>
        <v>2522.5975912713443</v>
      </c>
    </row>
    <row r="481" spans="1:3" x14ac:dyDescent="0.2">
      <c r="A481">
        <v>47.9</v>
      </c>
      <c r="B481">
        <f t="shared" si="16"/>
        <v>7.2130886941766737E-13</v>
      </c>
      <c r="C481">
        <f t="shared" si="17"/>
        <v>2522.5975912713443</v>
      </c>
    </row>
    <row r="482" spans="1:3" x14ac:dyDescent="0.2">
      <c r="A482">
        <v>48</v>
      </c>
      <c r="B482">
        <f t="shared" si="16"/>
        <v>5.8212717859790472E-13</v>
      </c>
      <c r="C482">
        <f t="shared" si="17"/>
        <v>2522.5975912713443</v>
      </c>
    </row>
    <row r="483" spans="1:3" x14ac:dyDescent="0.2">
      <c r="A483">
        <v>48.1</v>
      </c>
      <c r="B483">
        <f t="shared" si="16"/>
        <v>4.698015876831484E-13</v>
      </c>
      <c r="C483">
        <f t="shared" si="17"/>
        <v>2522.5975912713443</v>
      </c>
    </row>
    <row r="484" spans="1:3" x14ac:dyDescent="0.2">
      <c r="A484">
        <v>48.2</v>
      </c>
      <c r="B484">
        <f t="shared" si="16"/>
        <v>3.7915002065564335E-13</v>
      </c>
      <c r="C484">
        <f t="shared" si="17"/>
        <v>2522.5975912713443</v>
      </c>
    </row>
    <row r="485" spans="1:3" x14ac:dyDescent="0.2">
      <c r="A485">
        <v>48.3</v>
      </c>
      <c r="B485">
        <f t="shared" si="16"/>
        <v>3.059903200244787E-13</v>
      </c>
      <c r="C485">
        <f t="shared" si="17"/>
        <v>2522.5975912713443</v>
      </c>
    </row>
    <row r="486" spans="1:3" x14ac:dyDescent="0.2">
      <c r="A486">
        <v>48.4</v>
      </c>
      <c r="B486">
        <f t="shared" si="16"/>
        <v>2.4694730541428836E-13</v>
      </c>
      <c r="C486">
        <f t="shared" si="17"/>
        <v>2522.5975912713443</v>
      </c>
    </row>
    <row r="487" spans="1:3" x14ac:dyDescent="0.2">
      <c r="A487">
        <v>48.5</v>
      </c>
      <c r="B487">
        <f t="shared" si="16"/>
        <v>1.9929706157534421E-13</v>
      </c>
      <c r="C487">
        <f t="shared" si="17"/>
        <v>2522.5975912713443</v>
      </c>
    </row>
    <row r="488" spans="1:3" x14ac:dyDescent="0.2">
      <c r="A488">
        <v>48.6</v>
      </c>
      <c r="B488">
        <f t="shared" si="16"/>
        <v>1.6084127213265954E-13</v>
      </c>
      <c r="C488">
        <f t="shared" si="17"/>
        <v>2522.5975912713443</v>
      </c>
    </row>
    <row r="489" spans="1:3" x14ac:dyDescent="0.2">
      <c r="A489">
        <v>48.7</v>
      </c>
      <c r="B489">
        <f t="shared" si="16"/>
        <v>1.2980580153447032E-13</v>
      </c>
      <c r="C489">
        <f t="shared" si="17"/>
        <v>2522.5975912713443</v>
      </c>
    </row>
    <row r="490" spans="1:3" x14ac:dyDescent="0.2">
      <c r="A490">
        <v>48.8</v>
      </c>
      <c r="B490">
        <f t="shared" si="16"/>
        <v>1.0475884633708341E-13</v>
      </c>
      <c r="C490">
        <f t="shared" si="17"/>
        <v>2522.5975912713443</v>
      </c>
    </row>
    <row r="491" spans="1:3" x14ac:dyDescent="0.2">
      <c r="A491">
        <v>48.9</v>
      </c>
      <c r="B491">
        <f t="shared" si="16"/>
        <v>8.4544879783068606E-14</v>
      </c>
      <c r="C491">
        <f t="shared" si="17"/>
        <v>2522.5975912713443</v>
      </c>
    </row>
    <row r="492" spans="1:3" x14ac:dyDescent="0.2">
      <c r="A492">
        <v>49</v>
      </c>
      <c r="B492">
        <f t="shared" si="16"/>
        <v>6.8231342244204075E-14</v>
      </c>
      <c r="C492">
        <f t="shared" si="17"/>
        <v>2522.5975912713443</v>
      </c>
    </row>
    <row r="493" spans="1:3" x14ac:dyDescent="0.2">
      <c r="A493">
        <v>49.1</v>
      </c>
      <c r="B493">
        <f t="shared" si="16"/>
        <v>5.5065618123666019E-14</v>
      </c>
      <c r="C493">
        <f t="shared" si="17"/>
        <v>2522.5975912713443</v>
      </c>
    </row>
    <row r="494" spans="1:3" x14ac:dyDescent="0.2">
      <c r="A494">
        <v>49.2</v>
      </c>
      <c r="B494">
        <f t="shared" si="16"/>
        <v>4.4440314371786937E-14</v>
      </c>
      <c r="C494">
        <f t="shared" si="17"/>
        <v>2522.5975912713443</v>
      </c>
    </row>
    <row r="495" spans="1:3" x14ac:dyDescent="0.2">
      <c r="A495">
        <v>49.3</v>
      </c>
      <c r="B495">
        <f t="shared" si="16"/>
        <v>3.5865238759836335E-14</v>
      </c>
      <c r="C495">
        <f t="shared" si="17"/>
        <v>2522.5975912713443</v>
      </c>
    </row>
    <row r="496" spans="1:3" x14ac:dyDescent="0.2">
      <c r="A496">
        <v>49.4</v>
      </c>
      <c r="B496">
        <f t="shared" si="16"/>
        <v>2.894478514572992E-14</v>
      </c>
      <c r="C496">
        <f t="shared" si="17"/>
        <v>2522.5975912713443</v>
      </c>
    </row>
    <row r="497" spans="1:3" x14ac:dyDescent="0.2">
      <c r="A497">
        <v>49.5</v>
      </c>
      <c r="B497">
        <f t="shared" si="16"/>
        <v>2.3359682414011361E-14</v>
      </c>
      <c r="C497">
        <f t="shared" si="17"/>
        <v>2522.5975912713443</v>
      </c>
    </row>
    <row r="498" spans="1:3" x14ac:dyDescent="0.2">
      <c r="A498">
        <v>49.6</v>
      </c>
      <c r="B498">
        <f t="shared" si="16"/>
        <v>1.8852265088033389E-14</v>
      </c>
      <c r="C498">
        <f t="shared" si="17"/>
        <v>2522.5975912713443</v>
      </c>
    </row>
    <row r="499" spans="1:3" x14ac:dyDescent="0.2">
      <c r="A499">
        <v>49.7</v>
      </c>
      <c r="B499">
        <f t="shared" si="16"/>
        <v>1.5214586082570434E-14</v>
      </c>
      <c r="C499">
        <f t="shared" si="17"/>
        <v>2522.5975912713443</v>
      </c>
    </row>
    <row r="500" spans="1:3" x14ac:dyDescent="0.2">
      <c r="A500">
        <v>49.8</v>
      </c>
      <c r="B500">
        <f t="shared" si="16"/>
        <v>1.2278823185595977E-14</v>
      </c>
      <c r="C500">
        <f t="shared" si="17"/>
        <v>2522.5975912713443</v>
      </c>
    </row>
    <row r="501" spans="1:3" x14ac:dyDescent="0.2">
      <c r="A501">
        <v>49.9</v>
      </c>
      <c r="B501">
        <f t="shared" si="16"/>
        <v>9.9095366778231497E-15</v>
      </c>
      <c r="C501">
        <f t="shared" si="17"/>
        <v>2522.5975912713443</v>
      </c>
    </row>
    <row r="502" spans="1:3" x14ac:dyDescent="0.2">
      <c r="A502">
        <v>50</v>
      </c>
      <c r="B502">
        <f t="shared" si="16"/>
        <v>7.9974208997746046E-15</v>
      </c>
      <c r="C502">
        <f t="shared" si="17"/>
        <v>2522.5975912713443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ModelDescription</vt:lpstr>
      <vt:lpstr>ModelSimulation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Jarvis-Cross</dc:creator>
  <cp:lastModifiedBy>Madeline Jarvis-Cross</cp:lastModifiedBy>
  <dcterms:created xsi:type="dcterms:W3CDTF">2022-01-13T04:38:38Z</dcterms:created>
  <dcterms:modified xsi:type="dcterms:W3CDTF">2022-01-13T05:39:17Z</dcterms:modified>
</cp:coreProperties>
</file>