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yncaufield/Desktop/Sustainability Project/"/>
    </mc:Choice>
  </mc:AlternateContent>
  <xr:revisionPtr revIDLastSave="0" documentId="13_ncr:1_{462B4345-6743-144A-BF48-98DDBD43ACE7}" xr6:coauthVersionLast="46" xr6:coauthVersionMax="46" xr10:uidLastSave="{00000000-0000-0000-0000-000000000000}"/>
  <bookViews>
    <workbookView xWindow="11000" yWindow="3420" windowWidth="28040" windowHeight="17440" xr2:uid="{DED8FE65-2132-B24A-8C1C-F54BCEA30C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<sst xmlns="http://schemas.openxmlformats.org/spreadsheetml/2006/main" count="491" uniqueCount="126">
  <si>
    <t>4833 FOUNTAIN AVE</t>
  </si>
  <si>
    <t>COMPLIED</t>
  </si>
  <si>
    <t>Not Available</t>
  </si>
  <si>
    <t>No</t>
  </si>
  <si>
    <t>Church of Scientology Western US</t>
  </si>
  <si>
    <t>Worship Facility</t>
  </si>
  <si>
    <t>100,000+ sqft</t>
  </si>
  <si>
    <t>21300 CALIFA ST</t>
  </si>
  <si>
    <t>MV at Canoga Park</t>
  </si>
  <si>
    <t>20,000 to 49,999 sqft</t>
  </si>
  <si>
    <t>8800 WOODMAN AVE</t>
  </si>
  <si>
    <t>Calvary Lutheran Church</t>
  </si>
  <si>
    <t>7735 KESTER AVE</t>
  </si>
  <si>
    <t>Property Investors Inc</t>
  </si>
  <si>
    <t>19821 RINALDI ST</t>
  </si>
  <si>
    <t>Wal-Mart Stores, Inc.</t>
  </si>
  <si>
    <t>Wholesale Club/Supercenter</t>
  </si>
  <si>
    <t>560 S LOS ANGELES ST</t>
  </si>
  <si>
    <t>6th &amp; LA, LLC</t>
  </si>
  <si>
    <t>50,000 to 99,999 sqft</t>
  </si>
  <si>
    <t>7250 LAUREL CANYON BLVD</t>
  </si>
  <si>
    <t>S and J Brown LLC</t>
  </si>
  <si>
    <t>2055 N FIGUEROA ST</t>
  </si>
  <si>
    <t>Home Depot</t>
  </si>
  <si>
    <t>Retail Store</t>
  </si>
  <si>
    <t>5455 HOLLYWOOD BLVD</t>
  </si>
  <si>
    <t>Hollywood at Western LP</t>
  </si>
  <si>
    <t>BRK</t>
  </si>
  <si>
    <t>6550 TOPANGA CANYON BLVD</t>
  </si>
  <si>
    <t>Neiman Marcus</t>
  </si>
  <si>
    <t>629 S BROADWAY</t>
  </si>
  <si>
    <t>Golden Hills Properties, LLC</t>
  </si>
  <si>
    <t>920 BROXTON AVE</t>
  </si>
  <si>
    <t>Vert Energy Group, Inc.</t>
  </si>
  <si>
    <t>6421 INDEPENDENCE AVE</t>
  </si>
  <si>
    <t>Tara Connection LLC</t>
  </si>
  <si>
    <t>Manufacturing/Industrial Plant</t>
  </si>
  <si>
    <t>20600 PRAIRIE ST</t>
  </si>
  <si>
    <t>Canoga Perkins</t>
  </si>
  <si>
    <t>11115 VANOWEN ST</t>
  </si>
  <si>
    <t>1505 PERRINO PL</t>
  </si>
  <si>
    <t>BASE Energy, Inc.</t>
  </si>
  <si>
    <t>21045 CALIFA ST</t>
  </si>
  <si>
    <t>B-K Califa Property, LLC</t>
  </si>
  <si>
    <t>Office</t>
  </si>
  <si>
    <t>4605 LANKERSHIM BLVD</t>
  </si>
  <si>
    <t>VDA Property</t>
  </si>
  <si>
    <t>6200 CANOGA AVE</t>
  </si>
  <si>
    <t>Yes</t>
  </si>
  <si>
    <t>Gelb Enterprises</t>
  </si>
  <si>
    <t>6121 W SUNSET BLVD</t>
  </si>
  <si>
    <t>Kilroy Realty Corporation</t>
  </si>
  <si>
    <t>BUILDING ADDRESS</t>
  </si>
  <si>
    <t>BUILDING ID</t>
  </si>
  <si>
    <t>CARBON DIOXIDE EMISSIONS (Metric Ton CO2e)</t>
  </si>
  <si>
    <t>COMPLIANCE STATUS</t>
  </si>
  <si>
    <t>% DIFFERENCE FROM NATIONAL MEDIAN SOURCE EUI</t>
  </si>
  <si>
    <t>% DIFFERENCE FROM NATIONAL MEDIAN SITE EUI</t>
  </si>
  <si>
    <t>ENERGY STAR SCORE</t>
  </si>
  <si>
    <t>ENERGY STAR CERTIFICATION - ELIGIBILITY</t>
  </si>
  <si>
    <t>ENERGY STAR CERTIFICATION - LAST APPROVAL DATE</t>
  </si>
  <si>
    <t>ENERGY STAR CERTIFICATION - YEAR(S) CERTIFIED</t>
  </si>
  <si>
    <t>ENTITY RESPONSIBLE FOR BENCHMARK</t>
  </si>
  <si>
    <t>GROSS BUILDING FLOOR AREA (ft²)</t>
  </si>
  <si>
    <t>INDOOR WATER USE (kgal)</t>
  </si>
  <si>
    <t>INDOOR WATER USE INTENSITY (gal/ft²)</t>
  </si>
  <si>
    <t>NUMBER OF BUILDINGS</t>
  </si>
  <si>
    <t>OCCUPANCY</t>
  </si>
  <si>
    <t>OUTDOOR WATER USE (kgal)</t>
  </si>
  <si>
    <t>POSTAL CODE</t>
  </si>
  <si>
    <t>PROGRAM YEAR</t>
  </si>
  <si>
    <t>PROPERTY TYPE</t>
  </si>
  <si>
    <t>SITE ENERGY USE INTENSITY (EUI) (kBtu/ft²)</t>
  </si>
  <si>
    <t>Source EUI (kBtu/ft²)</t>
  </si>
  <si>
    <t>TOTAL WATER USE (kgal)</t>
  </si>
  <si>
    <t>WEATHER NORMALIZED SITE ENERGY USE INTENSITY (EUI) (kBtu/ft²)</t>
  </si>
  <si>
    <t>WEATHER NORMALIZED SOURCE ENERGY USE INTENSITY (EUI) (kBtu/ft²)</t>
  </si>
  <si>
    <t>YEAR BUILT</t>
  </si>
  <si>
    <t>AIN</t>
  </si>
  <si>
    <t>LADBS Building Category</t>
  </si>
  <si>
    <t>14411 KITTRIDGE ST</t>
  </si>
  <si>
    <t>LA Apartments</t>
  </si>
  <si>
    <t>Multifamily Housing</t>
  </si>
  <si>
    <t>5151 WHITE OAK AVE</t>
  </si>
  <si>
    <t>Investors Management Co.</t>
  </si>
  <si>
    <t>1025 S HOLT AVE</t>
  </si>
  <si>
    <t>NOT COMPLIED</t>
  </si>
  <si>
    <t>12701 VAN NUYS BLVD</t>
  </si>
  <si>
    <t>Sycamore Investment Co</t>
  </si>
  <si>
    <t>Non-Refrigerated Warehouse</t>
  </si>
  <si>
    <t>21100 LASSEN ST</t>
  </si>
  <si>
    <t>Lainer Development</t>
  </si>
  <si>
    <t>13805 SATICOY ST</t>
  </si>
  <si>
    <t>Sandhill Management Inc.</t>
  </si>
  <si>
    <t>545 S HOBART BLVD</t>
  </si>
  <si>
    <t>Hobart Plaza Apartments</t>
  </si>
  <si>
    <t>317 CROCKER ST</t>
  </si>
  <si>
    <t>317 Crocker Street, LLC</t>
  </si>
  <si>
    <t>18361 VENTURA BLVD</t>
  </si>
  <si>
    <t>RJCO, LLC</t>
  </si>
  <si>
    <t>Other</t>
  </si>
  <si>
    <t>508 E 8TH ST</t>
  </si>
  <si>
    <t>Markoff and Bruk</t>
  </si>
  <si>
    <t>11450 SHELDON ST</t>
  </si>
  <si>
    <t>PSI</t>
  </si>
  <si>
    <t>618 S SPRING ST</t>
  </si>
  <si>
    <t>Top Properties Corp.</t>
  </si>
  <si>
    <t xml:space="preserve">Other </t>
  </si>
  <si>
    <t>1900 SACRAMENTO ST</t>
  </si>
  <si>
    <t>Albert &amp; Elaine Borchard Foundation</t>
  </si>
  <si>
    <t>Transportation Terminal/Station</t>
  </si>
  <si>
    <t>9120 SAN FERNANDO RD</t>
  </si>
  <si>
    <t>Estes Express Lines</t>
  </si>
  <si>
    <t>380 WORLD WAY</t>
  </si>
  <si>
    <t>Los Angeles World Airports</t>
  </si>
  <si>
    <t>100,000+ sqft (CITY OWNED BUILDINGS)</t>
  </si>
  <si>
    <t>6536 W SUNSET BLVD</t>
  </si>
  <si>
    <t>7267 1/2 N WHITSETT AVE</t>
  </si>
  <si>
    <t>ece_cola_gsd</t>
  </si>
  <si>
    <t>Other - Services</t>
  </si>
  <si>
    <t>50,000 to 99,999 sqft (CITY OWNED BUILDINGS)</t>
  </si>
  <si>
    <t>401 N AVENUE 19</t>
  </si>
  <si>
    <t>1236 E PALMETTO ST</t>
  </si>
  <si>
    <t>Los Angeles Department of Water and Power</t>
  </si>
  <si>
    <t>20,000 to 49,999 sqft (CITY OWNED BUILDINGS)</t>
  </si>
  <si>
    <t>2801 W EXPOSITION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</si>
</sst>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Font="1"/>
    <xf numFmtId="0" fontId="4" fillId="2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48A-90E2-2540-96A9-1990CC44F637}">
  <dimension ref="A1:AC41"/>
  <sheetViews>
    <sheetView tabSelected="1" workbookViewId="0">
      <selection activeCell="C1" sqref="C1"/>
    </sheetView>
  </sheetViews>
  <sheetFormatPr baseColWidth="10" defaultRowHeight="16" x14ac:dyDescent="0.2"/>
  <cols>
    <col min="1" max="1" width="32.83203125" customWidth="1"/>
    <col min="2" max="3" width="18" customWidth="1"/>
    <col min="4" max="4" width="14.1640625" customWidth="1"/>
    <col min="5" max="5" width="14.6640625" customWidth="1"/>
    <col min="6" max="6" width="18.33203125" customWidth="1"/>
    <col min="7" max="7" width="17" customWidth="1"/>
    <col min="8" max="8" width="17.1640625" customWidth="1"/>
    <col min="9" max="9" width="38.33203125" customWidth="1"/>
    <col min="10" max="10" width="44.6640625" customWidth="1"/>
    <col min="11" max="11" width="44.5" customWidth="1"/>
    <col min="12" max="12" width="35.1640625" customWidth="1"/>
    <col min="13" max="13" width="31.83203125" customWidth="1"/>
    <col min="14" max="14" width="24.33203125" customWidth="1"/>
    <col min="15" max="15" width="24.6640625" customWidth="1"/>
    <col min="16" max="16" width="25.6640625" customWidth="1"/>
    <col min="17" max="17" width="13.5" customWidth="1"/>
    <col min="18" max="18" width="28.1640625" customWidth="1"/>
    <col min="19" max="19" width="16.83203125" customWidth="1"/>
    <col min="20" max="20" width="17.5" customWidth="1"/>
    <col min="21" max="21" width="24" customWidth="1"/>
    <col min="22" max="22" width="36.6640625" customWidth="1"/>
    <col min="23" max="23" width="18.6640625" customWidth="1"/>
    <col min="24" max="24" width="21.83203125" customWidth="1"/>
    <col min="25" max="25" width="56.1640625" customWidth="1"/>
    <col min="26" max="26" width="59.1640625" customWidth="1"/>
    <col min="27" max="27" width="12" customWidth="1"/>
    <col min="28" max="28" width="12.33203125" customWidth="1"/>
    <col min="29" max="29" width="22.6640625" customWidth="1"/>
  </cols>
  <sheetData>
    <row r="1" spans="1:29" x14ac:dyDescent="0.2">
      <c r="A1" s="1" t="s">
        <v>52</v>
      </c>
      <c r="B1" s="6" t="s">
        <v>53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65</v>
      </c>
      <c r="P1" s="2" t="s">
        <v>66</v>
      </c>
      <c r="Q1" s="2" t="s">
        <v>67</v>
      </c>
      <c r="R1" s="2" t="s">
        <v>68</v>
      </c>
      <c r="S1" s="2" t="s">
        <v>69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76</v>
      </c>
      <c r="AA1" s="2" t="s">
        <v>77</v>
      </c>
      <c r="AB1" s="2" t="s">
        <v>78</v>
      </c>
      <c r="AC1" s="2" t="s">
        <v>79</v>
      </c>
    </row>
    <row r="2" spans="1:29" x14ac:dyDescent="0.2">
      <c r="A2" s="1" t="s">
        <v>0</v>
      </c>
      <c r="B2" s="6">
        <v>472511857433</v>
      </c>
      <c r="C2" s="2" t="str">
        <f>TRIM(B2)</f>
        <v>472511857433</v>
      </c>
      <c r="D2" s="2">
        <v>2636.6</v>
      </c>
      <c r="E2" s="2" t="s">
        <v>1</v>
      </c>
      <c r="F2" s="2">
        <v>236.7</v>
      </c>
      <c r="G2" s="2">
        <v>236.7</v>
      </c>
      <c r="H2" s="2" t="s">
        <v>2</v>
      </c>
      <c r="I2" s="2" t="s">
        <v>3</v>
      </c>
      <c r="J2" s="2" t="s">
        <v>2</v>
      </c>
      <c r="K2" s="2" t="s">
        <v>2</v>
      </c>
      <c r="L2" s="2" t="s">
        <v>4</v>
      </c>
      <c r="M2" s="2">
        <v>465861</v>
      </c>
      <c r="N2" s="2" t="s">
        <v>2</v>
      </c>
      <c r="O2" s="2" t="s">
        <v>2</v>
      </c>
      <c r="P2" s="2">
        <v>5</v>
      </c>
      <c r="Q2" s="2">
        <v>100</v>
      </c>
      <c r="R2" s="2" t="s">
        <v>2</v>
      </c>
      <c r="S2" s="2">
        <v>90029</v>
      </c>
      <c r="T2" s="2">
        <v>2018</v>
      </c>
      <c r="U2" s="2" t="s">
        <v>5</v>
      </c>
      <c r="V2" s="2">
        <v>86.9</v>
      </c>
      <c r="W2" s="2">
        <v>196.8</v>
      </c>
      <c r="X2" s="2">
        <v>21966.1</v>
      </c>
      <c r="Y2" s="2">
        <v>86.7</v>
      </c>
      <c r="Z2" s="2">
        <v>195.9</v>
      </c>
      <c r="AA2" s="2">
        <v>1943</v>
      </c>
      <c r="AB2" s="2">
        <v>18</v>
      </c>
      <c r="AC2" s="3" t="s">
        <v>6</v>
      </c>
    </row>
    <row r="3" spans="1:29" x14ac:dyDescent="0.2">
      <c r="A3" s="1" t="s">
        <v>7</v>
      </c>
      <c r="B3" s="6">
        <v>381626887262</v>
      </c>
      <c r="C3" s="2" t="str">
        <f>TRIM(B3)</f>
        <v>381626887262</v>
      </c>
      <c r="D3" s="2">
        <v>70.5</v>
      </c>
      <c r="E3" s="2" t="s">
        <v>1</v>
      </c>
      <c r="F3" s="2">
        <v>8</v>
      </c>
      <c r="G3" s="2">
        <v>8</v>
      </c>
      <c r="H3" s="2">
        <v>44</v>
      </c>
      <c r="I3" s="2" t="s">
        <v>3</v>
      </c>
      <c r="J3" s="2" t="s">
        <v>2</v>
      </c>
      <c r="K3" s="2" t="s">
        <v>2</v>
      </c>
      <c r="L3" s="2" t="s">
        <v>8</v>
      </c>
      <c r="M3" s="2">
        <v>40800</v>
      </c>
      <c r="N3" s="2" t="s">
        <v>2</v>
      </c>
      <c r="O3" s="2" t="s">
        <v>2</v>
      </c>
      <c r="P3" s="2">
        <v>1</v>
      </c>
      <c r="Q3" s="2">
        <v>100</v>
      </c>
      <c r="R3" s="2" t="s">
        <v>2</v>
      </c>
      <c r="S3" s="2">
        <v>91367</v>
      </c>
      <c r="T3" s="2">
        <v>2019</v>
      </c>
      <c r="U3" s="2" t="s">
        <v>5</v>
      </c>
      <c r="V3" s="2">
        <v>25.8</v>
      </c>
      <c r="W3" s="2">
        <v>63.3</v>
      </c>
      <c r="X3" s="2">
        <v>634.29999999999995</v>
      </c>
      <c r="Y3" s="2">
        <v>25.9</v>
      </c>
      <c r="Z3" s="2">
        <v>63.4</v>
      </c>
      <c r="AA3" s="2">
        <v>1977</v>
      </c>
      <c r="AB3" s="2">
        <v>17</v>
      </c>
      <c r="AC3" s="2" t="s">
        <v>9</v>
      </c>
    </row>
    <row r="4" spans="1:29" x14ac:dyDescent="0.2">
      <c r="A4" s="1" t="s">
        <v>10</v>
      </c>
      <c r="B4" s="6">
        <v>429828906394</v>
      </c>
      <c r="C4" s="2" t="str">
        <f>TRIM(B4)</f>
        <v>429828906394</v>
      </c>
      <c r="D4" s="2">
        <v>34.5</v>
      </c>
      <c r="E4" s="2" t="s">
        <v>1</v>
      </c>
      <c r="F4" s="2">
        <v>11.8</v>
      </c>
      <c r="G4" s="2">
        <v>11.8</v>
      </c>
      <c r="H4" s="2">
        <v>42</v>
      </c>
      <c r="I4" s="2" t="s">
        <v>3</v>
      </c>
      <c r="J4" s="2" t="s">
        <v>2</v>
      </c>
      <c r="K4" s="2" t="s">
        <v>2</v>
      </c>
      <c r="L4" s="2" t="s">
        <v>11</v>
      </c>
      <c r="M4" s="2">
        <v>22100</v>
      </c>
      <c r="N4" s="2" t="s">
        <v>2</v>
      </c>
      <c r="O4" s="2" t="s">
        <v>2</v>
      </c>
      <c r="P4" s="2">
        <v>1</v>
      </c>
      <c r="Q4" s="2">
        <v>100</v>
      </c>
      <c r="R4" s="2" t="s">
        <v>2</v>
      </c>
      <c r="S4" s="2">
        <v>91331</v>
      </c>
      <c r="T4" s="2">
        <v>2018</v>
      </c>
      <c r="U4" s="2" t="s">
        <v>5</v>
      </c>
      <c r="V4" s="2">
        <v>23.4</v>
      </c>
      <c r="W4" s="2">
        <v>57.1</v>
      </c>
      <c r="X4" s="2">
        <v>3.1</v>
      </c>
      <c r="Y4" s="2">
        <v>23.1</v>
      </c>
      <c r="Z4" s="2">
        <v>55.9</v>
      </c>
      <c r="AA4" s="2">
        <v>1951</v>
      </c>
      <c r="AB4" s="2">
        <v>15</v>
      </c>
      <c r="AC4" s="2" t="s">
        <v>9</v>
      </c>
    </row>
    <row r="5" spans="1:29" x14ac:dyDescent="0.2">
      <c r="A5" s="1" t="s">
        <v>12</v>
      </c>
      <c r="B5" s="6">
        <v>423230899636</v>
      </c>
      <c r="C5" s="2" t="str">
        <f>TRIM(B5)</f>
        <v>423230899636</v>
      </c>
      <c r="D5" s="2">
        <v>8.1</v>
      </c>
      <c r="E5" s="2" t="s">
        <v>1</v>
      </c>
      <c r="F5" s="2">
        <v>-59.2</v>
      </c>
      <c r="G5" s="2">
        <v>-59.2</v>
      </c>
      <c r="H5" s="2">
        <v>89</v>
      </c>
      <c r="I5" s="2" t="s">
        <v>3</v>
      </c>
      <c r="J5" s="2" t="s">
        <v>2</v>
      </c>
      <c r="K5" s="2" t="s">
        <v>2</v>
      </c>
      <c r="L5" s="2" t="s">
        <v>13</v>
      </c>
      <c r="M5" s="2">
        <v>27500</v>
      </c>
      <c r="N5" s="2" t="s">
        <v>2</v>
      </c>
      <c r="O5" s="2" t="s">
        <v>2</v>
      </c>
      <c r="P5" s="2">
        <v>1</v>
      </c>
      <c r="Q5" s="2">
        <v>100</v>
      </c>
      <c r="R5" s="2" t="s">
        <v>2</v>
      </c>
      <c r="S5" s="2">
        <v>91405</v>
      </c>
      <c r="T5" s="2">
        <v>2018</v>
      </c>
      <c r="U5" s="2" t="s">
        <v>5</v>
      </c>
      <c r="V5" s="2">
        <v>4.3</v>
      </c>
      <c r="W5" s="2">
        <v>11.4</v>
      </c>
      <c r="X5" s="2">
        <v>211.7</v>
      </c>
      <c r="Y5" s="2">
        <v>4.4000000000000004</v>
      </c>
      <c r="Z5" s="2">
        <v>11.6</v>
      </c>
      <c r="AA5" s="2">
        <v>1957</v>
      </c>
      <c r="AB5" s="2">
        <v>33</v>
      </c>
      <c r="AC5" s="2" t="s">
        <v>9</v>
      </c>
    </row>
    <row r="6" spans="1:29" x14ac:dyDescent="0.2">
      <c r="A6" s="1" t="s">
        <v>14</v>
      </c>
      <c r="B6" s="6">
        <v>390479923875</v>
      </c>
      <c r="C6" s="2" t="str">
        <f>TRIM(B6)</f>
        <v>390479923875</v>
      </c>
      <c r="D6" s="2">
        <v>936.4</v>
      </c>
      <c r="E6" s="2" t="s">
        <v>1</v>
      </c>
      <c r="F6" s="2">
        <v>133</v>
      </c>
      <c r="G6" s="2">
        <v>133</v>
      </c>
      <c r="H6" s="2" t="s">
        <v>2</v>
      </c>
      <c r="I6" s="2" t="s">
        <v>3</v>
      </c>
      <c r="J6" s="2" t="s">
        <v>2</v>
      </c>
      <c r="K6" s="2" t="s">
        <v>2</v>
      </c>
      <c r="L6" s="2" t="s">
        <v>15</v>
      </c>
      <c r="M6" s="2">
        <v>129567</v>
      </c>
      <c r="N6" s="2">
        <v>2183</v>
      </c>
      <c r="O6" s="2">
        <v>16.850000000000001</v>
      </c>
      <c r="P6" s="2">
        <v>0</v>
      </c>
      <c r="Q6" s="2">
        <v>100</v>
      </c>
      <c r="R6" s="2" t="s">
        <v>2</v>
      </c>
      <c r="S6" s="2">
        <v>91326</v>
      </c>
      <c r="T6" s="2">
        <v>2016</v>
      </c>
      <c r="U6" s="2" t="s">
        <v>16</v>
      </c>
      <c r="V6" s="2">
        <v>108.4</v>
      </c>
      <c r="W6" s="2">
        <v>266.7</v>
      </c>
      <c r="X6" s="2">
        <v>2183</v>
      </c>
      <c r="Y6" s="2">
        <v>107.5</v>
      </c>
      <c r="Z6" s="2">
        <v>265.39999999999998</v>
      </c>
      <c r="AA6" s="2">
        <v>2010</v>
      </c>
      <c r="AB6" s="2">
        <v>33</v>
      </c>
      <c r="AC6" s="2" t="s">
        <v>6</v>
      </c>
    </row>
    <row r="7" spans="1:29" x14ac:dyDescent="0.2">
      <c r="A7" s="1" t="s">
        <v>17</v>
      </c>
      <c r="B7" s="6">
        <v>486550838542</v>
      </c>
      <c r="C7" s="2" t="str">
        <f>TRIM(B7)</f>
        <v>486550838542</v>
      </c>
      <c r="D7" s="2">
        <v>102.4</v>
      </c>
      <c r="E7" s="2" t="s">
        <v>1</v>
      </c>
      <c r="F7" s="2">
        <v>-41.8</v>
      </c>
      <c r="G7" s="2">
        <v>-41.8</v>
      </c>
      <c r="H7" s="2" t="s">
        <v>2</v>
      </c>
      <c r="I7" s="2" t="s">
        <v>3</v>
      </c>
      <c r="J7" s="2" t="s">
        <v>2</v>
      </c>
      <c r="K7" s="2" t="s">
        <v>2</v>
      </c>
      <c r="L7" s="2" t="s">
        <v>18</v>
      </c>
      <c r="M7" s="2">
        <v>58273</v>
      </c>
      <c r="N7" s="2" t="s">
        <v>2</v>
      </c>
      <c r="O7" s="2" t="s">
        <v>2</v>
      </c>
      <c r="P7" s="2">
        <v>1</v>
      </c>
      <c r="Q7" s="2">
        <v>90</v>
      </c>
      <c r="R7" s="2" t="s">
        <v>2</v>
      </c>
      <c r="S7" s="2">
        <v>90013</v>
      </c>
      <c r="T7" s="2">
        <v>2017</v>
      </c>
      <c r="U7" s="2" t="s">
        <v>16</v>
      </c>
      <c r="V7" s="2">
        <v>25</v>
      </c>
      <c r="W7" s="2">
        <v>69.900000000000006</v>
      </c>
      <c r="X7" s="2">
        <v>963.8</v>
      </c>
      <c r="Y7" s="2">
        <v>24.2</v>
      </c>
      <c r="Z7" s="2">
        <v>67.7</v>
      </c>
      <c r="AA7" s="2">
        <v>2000</v>
      </c>
      <c r="AB7" s="2">
        <v>9</v>
      </c>
      <c r="AC7" s="2" t="s">
        <v>19</v>
      </c>
    </row>
    <row r="8" spans="1:29" x14ac:dyDescent="0.2">
      <c r="A8" s="1" t="s">
        <v>20</v>
      </c>
      <c r="B8" s="6">
        <v>442160896498</v>
      </c>
      <c r="C8" s="2" t="str">
        <f>TRIM(B8)</f>
        <v>442160896498</v>
      </c>
      <c r="D8" s="2">
        <v>102.4</v>
      </c>
      <c r="E8" s="2" t="s">
        <v>1</v>
      </c>
      <c r="F8" s="2">
        <v>-72.5</v>
      </c>
      <c r="G8" s="2">
        <v>-72.5</v>
      </c>
      <c r="H8" s="2">
        <v>100</v>
      </c>
      <c r="I8" s="2" t="s">
        <v>3</v>
      </c>
      <c r="J8" s="2" t="s">
        <v>2</v>
      </c>
      <c r="K8" s="2" t="s">
        <v>2</v>
      </c>
      <c r="L8" s="2" t="s">
        <v>21</v>
      </c>
      <c r="M8" s="2">
        <v>85500</v>
      </c>
      <c r="N8" s="2" t="s">
        <v>2</v>
      </c>
      <c r="O8" s="2" t="s">
        <v>2</v>
      </c>
      <c r="P8" s="2">
        <v>1</v>
      </c>
      <c r="Q8" s="2">
        <v>100</v>
      </c>
      <c r="R8" s="2" t="s">
        <v>2</v>
      </c>
      <c r="S8" s="2">
        <v>91605</v>
      </c>
      <c r="T8" s="2">
        <v>2019</v>
      </c>
      <c r="U8" s="2" t="s">
        <v>16</v>
      </c>
      <c r="V8" s="2">
        <v>17.600000000000001</v>
      </c>
      <c r="W8" s="2">
        <v>44.9</v>
      </c>
      <c r="X8" s="2">
        <v>299.2</v>
      </c>
      <c r="Y8" s="2">
        <v>17.3</v>
      </c>
      <c r="Z8" s="2">
        <v>44.5</v>
      </c>
      <c r="AA8" s="2">
        <v>1951</v>
      </c>
      <c r="AB8" s="2">
        <v>10</v>
      </c>
      <c r="AC8" s="2" t="s">
        <v>19</v>
      </c>
    </row>
    <row r="9" spans="1:29" x14ac:dyDescent="0.2">
      <c r="A9" s="1" t="s">
        <v>32</v>
      </c>
      <c r="B9" s="6">
        <v>426357845587</v>
      </c>
      <c r="C9" s="2" t="str">
        <f>TRIM(B9)</f>
        <v>426357845587</v>
      </c>
      <c r="D9" s="2">
        <v>124.4</v>
      </c>
      <c r="E9" s="2" t="s">
        <v>1</v>
      </c>
      <c r="F9" s="2">
        <v>74</v>
      </c>
      <c r="G9" s="2">
        <v>74</v>
      </c>
      <c r="H9" s="2">
        <v>7</v>
      </c>
      <c r="I9" s="2" t="s">
        <v>3</v>
      </c>
      <c r="J9" s="2" t="s">
        <v>2</v>
      </c>
      <c r="K9" s="2" t="s">
        <v>2</v>
      </c>
      <c r="L9" s="2" t="s">
        <v>33</v>
      </c>
      <c r="M9" s="2">
        <v>21227</v>
      </c>
      <c r="N9" s="2" t="s">
        <v>2</v>
      </c>
      <c r="O9" s="2" t="s">
        <v>2</v>
      </c>
      <c r="P9" s="2">
        <v>1</v>
      </c>
      <c r="Q9" s="2">
        <v>100</v>
      </c>
      <c r="R9" s="2" t="s">
        <v>2</v>
      </c>
      <c r="S9" s="2">
        <v>90024</v>
      </c>
      <c r="T9" s="2">
        <v>2019</v>
      </c>
      <c r="U9" s="2" t="s">
        <v>16</v>
      </c>
      <c r="V9" s="2">
        <v>83.2</v>
      </c>
      <c r="W9" s="2">
        <v>232.9</v>
      </c>
      <c r="X9" s="2">
        <v>1940.4</v>
      </c>
      <c r="Y9" s="2">
        <v>83.2</v>
      </c>
      <c r="Z9" s="2">
        <v>232.9</v>
      </c>
      <c r="AA9" s="2">
        <v>1937</v>
      </c>
      <c r="AB9" s="2">
        <v>8</v>
      </c>
      <c r="AC9" s="2" t="s">
        <v>9</v>
      </c>
    </row>
    <row r="10" spans="1:29" x14ac:dyDescent="0.2">
      <c r="A10" s="1" t="s">
        <v>22</v>
      </c>
      <c r="B10" s="6">
        <v>493663852866</v>
      </c>
      <c r="C10" s="2" t="str">
        <f>TRIM(B10)</f>
        <v>493663852866</v>
      </c>
      <c r="D10" s="2">
        <v>561.20000000000005</v>
      </c>
      <c r="E10" s="2" t="s">
        <v>1</v>
      </c>
      <c r="F10" s="2">
        <v>-37.299999999999997</v>
      </c>
      <c r="G10" s="2">
        <v>-37.299999999999997</v>
      </c>
      <c r="H10" s="2">
        <v>81</v>
      </c>
      <c r="I10" s="2" t="s">
        <v>3</v>
      </c>
      <c r="J10" s="2" t="s">
        <v>2</v>
      </c>
      <c r="K10" s="2" t="s">
        <v>2</v>
      </c>
      <c r="L10" s="2" t="s">
        <v>23</v>
      </c>
      <c r="M10" s="2">
        <v>132535</v>
      </c>
      <c r="N10" s="2" t="s">
        <v>2</v>
      </c>
      <c r="O10" s="2" t="s">
        <v>2</v>
      </c>
      <c r="P10" s="2">
        <v>1</v>
      </c>
      <c r="Q10" s="2">
        <v>100</v>
      </c>
      <c r="R10" s="2" t="s">
        <v>2</v>
      </c>
      <c r="S10" s="2">
        <v>90065</v>
      </c>
      <c r="T10" s="2">
        <v>2017</v>
      </c>
      <c r="U10" s="2" t="s">
        <v>24</v>
      </c>
      <c r="V10" s="2">
        <v>57.9</v>
      </c>
      <c r="W10" s="2">
        <v>167.6</v>
      </c>
      <c r="X10" s="2">
        <v>3605.6</v>
      </c>
      <c r="Y10" s="2" t="s">
        <v>2</v>
      </c>
      <c r="Z10" s="2" t="s">
        <v>2</v>
      </c>
      <c r="AA10" s="2">
        <v>2000</v>
      </c>
      <c r="AB10" s="2">
        <v>57</v>
      </c>
      <c r="AC10" s="2" t="s">
        <v>6</v>
      </c>
    </row>
    <row r="11" spans="1:29" x14ac:dyDescent="0.2">
      <c r="A11" s="1" t="s">
        <v>25</v>
      </c>
      <c r="B11" s="6">
        <v>468363859623</v>
      </c>
      <c r="C11" s="2" t="str">
        <f>TRIM(B11)</f>
        <v>468363859623</v>
      </c>
      <c r="D11" s="2">
        <v>1066.3</v>
      </c>
      <c r="E11" s="2" t="s">
        <v>1</v>
      </c>
      <c r="F11" s="2">
        <v>53.8</v>
      </c>
      <c r="G11" s="2">
        <v>53.8</v>
      </c>
      <c r="H11" s="2" t="s">
        <v>2</v>
      </c>
      <c r="I11" s="2" t="s">
        <v>3</v>
      </c>
      <c r="J11" s="2" t="s">
        <v>2</v>
      </c>
      <c r="K11" s="2" t="s">
        <v>2</v>
      </c>
      <c r="L11" s="2" t="s">
        <v>26</v>
      </c>
      <c r="M11" s="2">
        <v>120827</v>
      </c>
      <c r="N11" s="2" t="s">
        <v>2</v>
      </c>
      <c r="O11" s="2" t="s">
        <v>2</v>
      </c>
      <c r="P11" s="2">
        <v>0</v>
      </c>
      <c r="Q11" s="2">
        <v>95</v>
      </c>
      <c r="R11" s="2" t="s">
        <v>2</v>
      </c>
      <c r="S11" s="2">
        <v>90027</v>
      </c>
      <c r="T11" s="2">
        <v>2017</v>
      </c>
      <c r="U11" s="2" t="s">
        <v>24</v>
      </c>
      <c r="V11" s="2">
        <v>116.4</v>
      </c>
      <c r="W11" s="2">
        <v>365.4</v>
      </c>
      <c r="X11" s="2" t="s">
        <v>2</v>
      </c>
      <c r="Y11" s="2">
        <v>116.4</v>
      </c>
      <c r="Z11" s="2">
        <v>365.4</v>
      </c>
      <c r="AA11" s="2">
        <v>2008</v>
      </c>
      <c r="AB11" s="2" t="s">
        <v>27</v>
      </c>
      <c r="AC11" s="2" t="s">
        <v>6</v>
      </c>
    </row>
    <row r="12" spans="1:29" x14ac:dyDescent="0.2">
      <c r="A12" s="1" t="s">
        <v>28</v>
      </c>
      <c r="B12" s="6">
        <v>378702892165</v>
      </c>
      <c r="C12" s="2" t="str">
        <f>TRIM(B12)</f>
        <v>378702892165</v>
      </c>
      <c r="D12" s="2">
        <v>575.79999999999995</v>
      </c>
      <c r="E12" s="2" t="s">
        <v>1</v>
      </c>
      <c r="F12" s="2">
        <v>-4.8</v>
      </c>
      <c r="G12" s="2">
        <v>-4.8</v>
      </c>
      <c r="H12" s="2">
        <v>53</v>
      </c>
      <c r="I12" s="2" t="s">
        <v>3</v>
      </c>
      <c r="J12" s="2" t="s">
        <v>2</v>
      </c>
      <c r="K12" s="2" t="s">
        <v>2</v>
      </c>
      <c r="L12" s="2" t="s">
        <v>29</v>
      </c>
      <c r="M12" s="2">
        <v>125875</v>
      </c>
      <c r="N12" s="2">
        <v>1106.5999999999999</v>
      </c>
      <c r="O12" s="2">
        <v>8.7899999999999991</v>
      </c>
      <c r="P12" s="2">
        <v>0</v>
      </c>
      <c r="Q12" s="2">
        <v>100</v>
      </c>
      <c r="R12" s="2" t="s">
        <v>2</v>
      </c>
      <c r="S12" s="2">
        <v>91303</v>
      </c>
      <c r="T12" s="2">
        <v>2017</v>
      </c>
      <c r="U12" s="2" t="s">
        <v>24</v>
      </c>
      <c r="V12" s="2">
        <v>60.3</v>
      </c>
      <c r="W12" s="2">
        <v>189.4</v>
      </c>
      <c r="X12" s="2">
        <v>1106.5999999999999</v>
      </c>
      <c r="Y12" s="2">
        <v>58.2</v>
      </c>
      <c r="Z12" s="2">
        <v>182.9</v>
      </c>
      <c r="AA12" s="2">
        <v>2007</v>
      </c>
      <c r="AB12" s="2">
        <v>30</v>
      </c>
      <c r="AC12" s="2" t="s">
        <v>6</v>
      </c>
    </row>
    <row r="13" spans="1:29" x14ac:dyDescent="0.2">
      <c r="A13" s="1" t="s">
        <v>30</v>
      </c>
      <c r="B13" s="6">
        <v>485038839262</v>
      </c>
      <c r="C13" s="2" t="str">
        <f>TRIM(B13)</f>
        <v>485038839262</v>
      </c>
      <c r="D13" s="2">
        <v>31.1</v>
      </c>
      <c r="E13" s="2" t="s">
        <v>1</v>
      </c>
      <c r="F13" s="2">
        <v>-90.2</v>
      </c>
      <c r="G13" s="2">
        <v>-90.2</v>
      </c>
      <c r="H13" s="2" t="s">
        <v>2</v>
      </c>
      <c r="I13" s="2" t="s">
        <v>3</v>
      </c>
      <c r="J13" s="2" t="s">
        <v>2</v>
      </c>
      <c r="K13" s="2" t="s">
        <v>2</v>
      </c>
      <c r="L13" s="2" t="s">
        <v>31</v>
      </c>
      <c r="M13" s="2">
        <v>56096</v>
      </c>
      <c r="N13" s="2" t="s">
        <v>2</v>
      </c>
      <c r="O13" s="2" t="s">
        <v>2</v>
      </c>
      <c r="P13" s="2">
        <v>1</v>
      </c>
      <c r="Q13" s="2">
        <v>100</v>
      </c>
      <c r="R13" s="2" t="s">
        <v>2</v>
      </c>
      <c r="S13" s="2">
        <v>90014</v>
      </c>
      <c r="T13" s="2">
        <v>2018</v>
      </c>
      <c r="U13" s="2" t="s">
        <v>24</v>
      </c>
      <c r="V13" s="2">
        <v>7.9</v>
      </c>
      <c r="W13" s="2">
        <v>22</v>
      </c>
      <c r="X13" s="2">
        <v>216.2</v>
      </c>
      <c r="Y13" s="2" t="s">
        <v>2</v>
      </c>
      <c r="Z13" s="2" t="s">
        <v>2</v>
      </c>
      <c r="AA13" s="2">
        <v>1910</v>
      </c>
      <c r="AB13" s="2">
        <v>13</v>
      </c>
      <c r="AC13" s="2" t="s">
        <v>19</v>
      </c>
    </row>
    <row r="14" spans="1:29" x14ac:dyDescent="0.2">
      <c r="A14" s="1" t="s">
        <v>34</v>
      </c>
      <c r="B14" s="6">
        <v>382876891045</v>
      </c>
      <c r="C14" s="2" t="str">
        <f>TRIM(B14)</f>
        <v>382876891045</v>
      </c>
      <c r="D14" s="2">
        <v>43.2</v>
      </c>
      <c r="E14" s="2" t="s">
        <v>1</v>
      </c>
      <c r="F14" s="2" t="s">
        <v>2</v>
      </c>
      <c r="G14" s="2" t="s">
        <v>2</v>
      </c>
      <c r="H14" s="2" t="s">
        <v>2</v>
      </c>
      <c r="I14" s="2" t="s">
        <v>3</v>
      </c>
      <c r="J14" s="2" t="s">
        <v>2</v>
      </c>
      <c r="K14" s="2" t="s">
        <v>2</v>
      </c>
      <c r="L14" s="2" t="s">
        <v>35</v>
      </c>
      <c r="M14" s="2">
        <v>22000</v>
      </c>
      <c r="N14" s="2" t="s">
        <v>2</v>
      </c>
      <c r="O14" s="2" t="s">
        <v>2</v>
      </c>
      <c r="P14" s="2">
        <v>1</v>
      </c>
      <c r="Q14" s="2">
        <v>100</v>
      </c>
      <c r="R14" s="2" t="s">
        <v>2</v>
      </c>
      <c r="S14" s="2">
        <v>91367</v>
      </c>
      <c r="T14" s="2">
        <v>2019</v>
      </c>
      <c r="U14" s="2" t="s">
        <v>36</v>
      </c>
      <c r="V14" s="2">
        <v>27.9</v>
      </c>
      <c r="W14" s="2">
        <v>78.099999999999994</v>
      </c>
      <c r="X14" s="2">
        <v>546.79999999999995</v>
      </c>
      <c r="Y14" s="2">
        <v>27.8</v>
      </c>
      <c r="Z14" s="2">
        <v>77.900000000000006</v>
      </c>
      <c r="AA14" s="2">
        <v>1970</v>
      </c>
      <c r="AB14" s="2">
        <v>31</v>
      </c>
      <c r="AC14" s="2" t="s">
        <v>9</v>
      </c>
    </row>
    <row r="15" spans="1:29" x14ac:dyDescent="0.2">
      <c r="A15" s="1" t="s">
        <v>37</v>
      </c>
      <c r="B15" s="6">
        <v>385731909831</v>
      </c>
      <c r="C15" s="2" t="str">
        <f>TRIM(B15)</f>
        <v>385731909831</v>
      </c>
      <c r="D15" s="2">
        <v>287.8</v>
      </c>
      <c r="E15" s="2" t="s">
        <v>1</v>
      </c>
      <c r="F15" s="2" t="s">
        <v>2</v>
      </c>
      <c r="G15" s="2" t="s">
        <v>2</v>
      </c>
      <c r="H15" s="2" t="s">
        <v>2</v>
      </c>
      <c r="I15" s="2" t="s">
        <v>3</v>
      </c>
      <c r="J15" s="2" t="s">
        <v>2</v>
      </c>
      <c r="K15" s="2" t="s">
        <v>2</v>
      </c>
      <c r="L15" s="2" t="s">
        <v>38</v>
      </c>
      <c r="M15" s="2">
        <v>64000</v>
      </c>
      <c r="N15" s="2">
        <v>134.6</v>
      </c>
      <c r="O15" s="2">
        <v>2.1</v>
      </c>
      <c r="P15" s="2">
        <v>1</v>
      </c>
      <c r="Q15" s="2">
        <v>90</v>
      </c>
      <c r="R15" s="2" t="s">
        <v>2</v>
      </c>
      <c r="S15" s="2">
        <v>91311</v>
      </c>
      <c r="T15" s="2">
        <v>2017</v>
      </c>
      <c r="U15" s="2" t="s">
        <v>36</v>
      </c>
      <c r="V15" s="2">
        <v>60.4</v>
      </c>
      <c r="W15" s="2">
        <v>182</v>
      </c>
      <c r="X15" s="2">
        <v>134.6</v>
      </c>
      <c r="Y15" s="2">
        <v>58.6</v>
      </c>
      <c r="Z15" s="2">
        <v>176.6</v>
      </c>
      <c r="AA15" s="2">
        <v>1981</v>
      </c>
      <c r="AB15" s="2">
        <v>24</v>
      </c>
      <c r="AC15" s="2" t="s">
        <v>19</v>
      </c>
    </row>
    <row r="16" spans="1:29" x14ac:dyDescent="0.2">
      <c r="A16" s="1" t="s">
        <v>39</v>
      </c>
      <c r="B16" s="6">
        <v>448923893680</v>
      </c>
      <c r="C16" s="2" t="str">
        <f>TRIM(B16)</f>
        <v>448923893680</v>
      </c>
      <c r="D16" s="2">
        <v>44.7</v>
      </c>
      <c r="E16" s="2" t="s">
        <v>1</v>
      </c>
      <c r="F16" s="2" t="s">
        <v>2</v>
      </c>
      <c r="G16" s="2" t="s">
        <v>2</v>
      </c>
      <c r="H16" s="2" t="s">
        <v>2</v>
      </c>
      <c r="I16" s="2" t="s">
        <v>3</v>
      </c>
      <c r="J16" s="2" t="s">
        <v>2</v>
      </c>
      <c r="K16" s="2" t="s">
        <v>2</v>
      </c>
      <c r="L16" s="2" t="s">
        <v>33</v>
      </c>
      <c r="M16" s="2">
        <v>59975</v>
      </c>
      <c r="N16" s="2" t="s">
        <v>2</v>
      </c>
      <c r="O16" s="2" t="s">
        <v>2</v>
      </c>
      <c r="P16" s="2">
        <v>1</v>
      </c>
      <c r="Q16" s="2">
        <v>100</v>
      </c>
      <c r="R16" s="2" t="s">
        <v>2</v>
      </c>
      <c r="S16" s="2">
        <v>91605</v>
      </c>
      <c r="T16" s="2">
        <v>2018</v>
      </c>
      <c r="U16" s="2" t="s">
        <v>36</v>
      </c>
      <c r="V16" s="2">
        <v>10.6</v>
      </c>
      <c r="W16" s="2">
        <v>29.6</v>
      </c>
      <c r="X16" s="2">
        <v>831.8</v>
      </c>
      <c r="Y16" s="2">
        <v>10.6</v>
      </c>
      <c r="Z16" s="2">
        <v>29.6</v>
      </c>
      <c r="AA16" s="2">
        <v>1946</v>
      </c>
      <c r="AB16" s="2">
        <v>18</v>
      </c>
      <c r="AC16" s="2" t="s">
        <v>19</v>
      </c>
    </row>
    <row r="17" spans="1:29" x14ac:dyDescent="0.2">
      <c r="A17" s="1" t="s">
        <v>40</v>
      </c>
      <c r="B17" s="6">
        <v>494183830065</v>
      </c>
      <c r="C17" s="2" t="str">
        <f>TRIM(B17)</f>
        <v>494183830065</v>
      </c>
      <c r="D17" s="2">
        <v>13.5</v>
      </c>
      <c r="E17" s="2" t="s">
        <v>1</v>
      </c>
      <c r="F17" s="2" t="s">
        <v>2</v>
      </c>
      <c r="G17" s="2" t="s">
        <v>2</v>
      </c>
      <c r="H17" s="2" t="s">
        <v>2</v>
      </c>
      <c r="I17" s="2" t="s">
        <v>3</v>
      </c>
      <c r="J17" s="2" t="s">
        <v>2</v>
      </c>
      <c r="K17" s="2" t="s">
        <v>2</v>
      </c>
      <c r="L17" s="2" t="s">
        <v>41</v>
      </c>
      <c r="M17" s="2">
        <v>64600</v>
      </c>
      <c r="N17" s="2" t="s">
        <v>2</v>
      </c>
      <c r="O17" s="2" t="s">
        <v>2</v>
      </c>
      <c r="P17" s="2">
        <v>1</v>
      </c>
      <c r="Q17" s="2">
        <v>80</v>
      </c>
      <c r="R17" s="2" t="s">
        <v>2</v>
      </c>
      <c r="S17" s="2">
        <v>90023</v>
      </c>
      <c r="T17" s="2">
        <v>2019</v>
      </c>
      <c r="U17" s="2" t="s">
        <v>36</v>
      </c>
      <c r="V17" s="2">
        <v>5.5</v>
      </c>
      <c r="W17" s="2">
        <v>10.8</v>
      </c>
      <c r="X17" s="2">
        <v>47.7</v>
      </c>
      <c r="Y17" s="2">
        <v>5.5</v>
      </c>
      <c r="Z17" s="2">
        <v>10.8</v>
      </c>
      <c r="AA17" s="2">
        <v>1969</v>
      </c>
      <c r="AB17" s="2">
        <v>14</v>
      </c>
      <c r="AC17" s="2" t="s">
        <v>19</v>
      </c>
    </row>
    <row r="18" spans="1:29" x14ac:dyDescent="0.2">
      <c r="A18" s="1" t="s">
        <v>42</v>
      </c>
      <c r="B18" s="6">
        <v>382660887623</v>
      </c>
      <c r="C18" s="2" t="str">
        <f>TRIM(B18)</f>
        <v>382660887623</v>
      </c>
      <c r="D18" s="2">
        <v>123.8</v>
      </c>
      <c r="E18" s="2" t="s">
        <v>1</v>
      </c>
      <c r="F18" s="2">
        <v>-11.2</v>
      </c>
      <c r="G18" s="2">
        <v>-11.2</v>
      </c>
      <c r="H18" s="2">
        <v>58</v>
      </c>
      <c r="I18" s="2" t="s">
        <v>3</v>
      </c>
      <c r="J18" s="2" t="s">
        <v>2</v>
      </c>
      <c r="K18" s="2" t="s">
        <v>2</v>
      </c>
      <c r="L18" s="2" t="s">
        <v>43</v>
      </c>
      <c r="M18" s="2">
        <v>24240</v>
      </c>
      <c r="N18" s="2">
        <v>1099.9000000000001</v>
      </c>
      <c r="O18" s="2">
        <v>45.38</v>
      </c>
      <c r="P18" s="2">
        <v>1</v>
      </c>
      <c r="Q18" s="2">
        <v>100</v>
      </c>
      <c r="R18" s="2" t="s">
        <v>2</v>
      </c>
      <c r="S18" s="2">
        <v>91367</v>
      </c>
      <c r="T18" s="2">
        <v>2018</v>
      </c>
      <c r="U18" s="2" t="s">
        <v>44</v>
      </c>
      <c r="V18" s="2">
        <v>73.400000000000006</v>
      </c>
      <c r="W18" s="2">
        <v>198.9</v>
      </c>
      <c r="X18" s="2">
        <v>1099.9000000000001</v>
      </c>
      <c r="Y18" s="2">
        <v>72.3</v>
      </c>
      <c r="Z18" s="2">
        <v>193.9</v>
      </c>
      <c r="AA18" s="2">
        <v>1978</v>
      </c>
      <c r="AB18" s="2">
        <v>29</v>
      </c>
      <c r="AC18" s="2" t="s">
        <v>19</v>
      </c>
    </row>
    <row r="19" spans="1:29" x14ac:dyDescent="0.2">
      <c r="A19" s="1" t="s">
        <v>45</v>
      </c>
      <c r="B19" s="6">
        <v>450256878550</v>
      </c>
      <c r="C19" s="2" t="str">
        <f>TRIM(B19)</f>
        <v>450256878550</v>
      </c>
      <c r="D19" s="2">
        <v>530.6</v>
      </c>
      <c r="E19" s="2" t="s">
        <v>1</v>
      </c>
      <c r="F19" s="2" t="s">
        <v>2</v>
      </c>
      <c r="G19" s="2" t="s">
        <v>2</v>
      </c>
      <c r="H19" s="2" t="s">
        <v>2</v>
      </c>
      <c r="I19" s="2" t="s">
        <v>3</v>
      </c>
      <c r="J19" s="2" t="s">
        <v>2</v>
      </c>
      <c r="K19" s="2" t="s">
        <v>2</v>
      </c>
      <c r="L19" s="2" t="s">
        <v>46</v>
      </c>
      <c r="M19" s="2">
        <v>100000</v>
      </c>
      <c r="N19" s="2">
        <v>3490</v>
      </c>
      <c r="O19" s="2">
        <v>34.9</v>
      </c>
      <c r="P19" s="2">
        <v>1</v>
      </c>
      <c r="Q19" s="2">
        <v>95</v>
      </c>
      <c r="R19" s="2" t="s">
        <v>2</v>
      </c>
      <c r="S19" s="2">
        <v>91602</v>
      </c>
      <c r="T19" s="2">
        <v>2018</v>
      </c>
      <c r="U19" s="2" t="s">
        <v>44</v>
      </c>
      <c r="V19" s="2">
        <v>77.400000000000006</v>
      </c>
      <c r="W19" s="2">
        <v>201.9</v>
      </c>
      <c r="X19" s="2">
        <v>3490</v>
      </c>
      <c r="Y19" s="2">
        <v>77.900000000000006</v>
      </c>
      <c r="Z19" s="2">
        <v>200</v>
      </c>
      <c r="AA19" s="2">
        <v>1972</v>
      </c>
      <c r="AB19" s="2">
        <v>13</v>
      </c>
      <c r="AC19" s="2" t="s">
        <v>6</v>
      </c>
    </row>
    <row r="20" spans="1:29" x14ac:dyDescent="0.2">
      <c r="A20" s="1" t="s">
        <v>47</v>
      </c>
      <c r="B20" s="6">
        <v>381181889687</v>
      </c>
      <c r="C20" s="2" t="str">
        <f>TRIM(B20)</f>
        <v>381181889687</v>
      </c>
      <c r="D20" s="2">
        <v>429</v>
      </c>
      <c r="E20" s="2" t="s">
        <v>1</v>
      </c>
      <c r="F20" s="2">
        <v>-31.6</v>
      </c>
      <c r="G20" s="2">
        <v>-31.6</v>
      </c>
      <c r="H20" s="2">
        <v>75</v>
      </c>
      <c r="I20" s="2" t="s">
        <v>48</v>
      </c>
      <c r="J20" s="2" t="s">
        <v>2</v>
      </c>
      <c r="K20" s="2" t="s">
        <v>2</v>
      </c>
      <c r="L20" s="2" t="s">
        <v>49</v>
      </c>
      <c r="M20" s="2">
        <v>109992</v>
      </c>
      <c r="N20" s="2" t="s">
        <v>2</v>
      </c>
      <c r="O20" s="2" t="s">
        <v>2</v>
      </c>
      <c r="P20" s="2">
        <v>1</v>
      </c>
      <c r="Q20" s="2">
        <v>100</v>
      </c>
      <c r="R20" s="2" t="s">
        <v>2</v>
      </c>
      <c r="S20" s="2">
        <v>91367</v>
      </c>
      <c r="T20" s="2">
        <v>2019</v>
      </c>
      <c r="U20" s="2" t="s">
        <v>44</v>
      </c>
      <c r="V20" s="2">
        <v>60.4</v>
      </c>
      <c r="W20" s="2">
        <v>133.30000000000001</v>
      </c>
      <c r="X20" s="2">
        <v>2324.9</v>
      </c>
      <c r="Y20" s="2">
        <v>60.6</v>
      </c>
      <c r="Z20" s="2">
        <v>133.5</v>
      </c>
      <c r="AA20" s="2">
        <v>1978</v>
      </c>
      <c r="AB20" s="2">
        <v>35</v>
      </c>
      <c r="AC20" s="2" t="s">
        <v>6</v>
      </c>
    </row>
    <row r="21" spans="1:29" x14ac:dyDescent="0.2">
      <c r="A21" s="1" t="s">
        <v>50</v>
      </c>
      <c r="B21" s="6">
        <v>463796858354</v>
      </c>
      <c r="C21" s="2" t="str">
        <f>TRIM(B21)</f>
        <v>463796858354</v>
      </c>
      <c r="D21" s="2">
        <v>852.3</v>
      </c>
      <c r="E21" s="2" t="s">
        <v>1</v>
      </c>
      <c r="F21" s="2">
        <v>169.2</v>
      </c>
      <c r="G21" s="2">
        <v>169.2</v>
      </c>
      <c r="H21" s="2" t="s">
        <v>2</v>
      </c>
      <c r="I21" s="2" t="s">
        <v>3</v>
      </c>
      <c r="J21" s="2" t="s">
        <v>2</v>
      </c>
      <c r="K21" s="2" t="s">
        <v>2</v>
      </c>
      <c r="L21" s="2" t="s">
        <v>51</v>
      </c>
      <c r="M21" s="2">
        <v>108149</v>
      </c>
      <c r="N21" s="2">
        <v>3744</v>
      </c>
      <c r="O21" s="2">
        <v>34.619999999999997</v>
      </c>
      <c r="P21" s="2">
        <v>3</v>
      </c>
      <c r="Q21" s="2">
        <v>100</v>
      </c>
      <c r="R21" s="2" t="s">
        <v>2</v>
      </c>
      <c r="S21" s="2">
        <v>90028</v>
      </c>
      <c r="T21" s="2">
        <v>2018</v>
      </c>
      <c r="U21" s="2" t="s">
        <v>44</v>
      </c>
      <c r="V21" s="2">
        <v>111.9</v>
      </c>
      <c r="W21" s="2">
        <v>313.3</v>
      </c>
      <c r="X21" s="2">
        <v>3744</v>
      </c>
      <c r="Y21" s="2">
        <v>111.9</v>
      </c>
      <c r="Z21" s="2">
        <v>313.3</v>
      </c>
      <c r="AA21" s="2">
        <v>2015</v>
      </c>
      <c r="AB21" s="2" t="s">
        <v>27</v>
      </c>
      <c r="AC21" s="2" t="s">
        <v>6</v>
      </c>
    </row>
    <row r="22" spans="1:29" x14ac:dyDescent="0.2">
      <c r="A22" s="1" t="s">
        <v>80</v>
      </c>
      <c r="B22" s="6">
        <v>426470892282</v>
      </c>
      <c r="C22" s="2" t="str">
        <f>TRIM(B22)</f>
        <v>426470892282</v>
      </c>
      <c r="D22" s="2">
        <v>71</v>
      </c>
      <c r="E22" s="2" t="s">
        <v>1</v>
      </c>
      <c r="F22" s="2">
        <v>-83.7</v>
      </c>
      <c r="G22" s="2">
        <v>-83.7</v>
      </c>
      <c r="H22" s="2" t="s">
        <v>2</v>
      </c>
      <c r="I22" s="2" t="s">
        <v>3</v>
      </c>
      <c r="J22" s="2" t="s">
        <v>2</v>
      </c>
      <c r="K22" s="2" t="s">
        <v>2</v>
      </c>
      <c r="L22" s="2" t="s">
        <v>81</v>
      </c>
      <c r="M22" s="2">
        <v>67161</v>
      </c>
      <c r="N22" s="2" t="s">
        <v>2</v>
      </c>
      <c r="O22" s="2" t="s">
        <v>2</v>
      </c>
      <c r="P22" s="2">
        <v>1</v>
      </c>
      <c r="Q22" s="2">
        <v>100</v>
      </c>
      <c r="R22" s="2" t="s">
        <v>2</v>
      </c>
      <c r="S22" s="2">
        <v>91405</v>
      </c>
      <c r="T22" s="2">
        <v>2017</v>
      </c>
      <c r="U22" s="2" t="s">
        <v>82</v>
      </c>
      <c r="V22" s="2">
        <v>19.899999999999999</v>
      </c>
      <c r="W22" s="2">
        <v>20.9</v>
      </c>
      <c r="X22" s="2">
        <v>3179</v>
      </c>
      <c r="Y22" s="2">
        <v>21</v>
      </c>
      <c r="Z22" s="2">
        <v>22</v>
      </c>
      <c r="AA22" s="2">
        <v>1971</v>
      </c>
      <c r="AB22" s="2">
        <v>36</v>
      </c>
      <c r="AC22" s="2" t="s">
        <v>19</v>
      </c>
    </row>
    <row r="23" spans="1:29" x14ac:dyDescent="0.2">
      <c r="A23" s="1" t="s">
        <v>83</v>
      </c>
      <c r="B23" s="6">
        <v>404694882609</v>
      </c>
      <c r="C23" s="2" t="str">
        <f>TRIM(B23)</f>
        <v>404694882609</v>
      </c>
      <c r="D23" s="2">
        <v>161.69999999999999</v>
      </c>
      <c r="E23" s="2" t="s">
        <v>1</v>
      </c>
      <c r="F23" s="2">
        <v>-22.8</v>
      </c>
      <c r="G23" s="2">
        <v>-22.8</v>
      </c>
      <c r="H23" s="2">
        <v>84</v>
      </c>
      <c r="I23" s="2" t="s">
        <v>3</v>
      </c>
      <c r="J23" s="2" t="s">
        <v>2</v>
      </c>
      <c r="K23" s="2" t="s">
        <v>2</v>
      </c>
      <c r="L23" s="2" t="s">
        <v>84</v>
      </c>
      <c r="M23" s="2">
        <v>107889</v>
      </c>
      <c r="N23" s="2" t="s">
        <v>2</v>
      </c>
      <c r="O23" s="2" t="s">
        <v>2</v>
      </c>
      <c r="P23" s="2">
        <v>1</v>
      </c>
      <c r="Q23" s="2">
        <v>95</v>
      </c>
      <c r="R23" s="2" t="s">
        <v>2</v>
      </c>
      <c r="S23" s="2">
        <v>91316</v>
      </c>
      <c r="T23" s="2">
        <v>2016</v>
      </c>
      <c r="U23" s="2" t="s">
        <v>82</v>
      </c>
      <c r="V23" s="2">
        <v>19.8</v>
      </c>
      <c r="W23" s="2">
        <v>62</v>
      </c>
      <c r="X23" s="2">
        <v>3339.3</v>
      </c>
      <c r="Y23" s="2">
        <v>19.8</v>
      </c>
      <c r="Z23" s="2">
        <v>62</v>
      </c>
      <c r="AA23" s="2">
        <v>1970</v>
      </c>
      <c r="AB23" s="2">
        <v>8</v>
      </c>
      <c r="AC23" s="2" t="s">
        <v>6</v>
      </c>
    </row>
    <row r="24" spans="1:29" x14ac:dyDescent="0.2">
      <c r="A24" s="1" t="s">
        <v>85</v>
      </c>
      <c r="B24" s="6">
        <v>447011843917</v>
      </c>
      <c r="C24" s="2" t="str">
        <f>TRIM(B24)</f>
        <v>447011843917</v>
      </c>
      <c r="D24" s="2">
        <v>34.299999999999997</v>
      </c>
      <c r="E24" s="2" t="s">
        <v>86</v>
      </c>
      <c r="F24" s="2">
        <v>-36.700000000000003</v>
      </c>
      <c r="G24" s="2">
        <v>-36.700000000000003</v>
      </c>
      <c r="H24" s="2">
        <v>95</v>
      </c>
      <c r="I24" s="2" t="s">
        <v>48</v>
      </c>
      <c r="J24" s="2" t="s">
        <v>2</v>
      </c>
      <c r="K24" s="2" t="s">
        <v>2</v>
      </c>
      <c r="L24" s="2" t="s">
        <v>33</v>
      </c>
      <c r="M24" s="2">
        <v>28506</v>
      </c>
      <c r="N24" s="2" t="s">
        <v>2</v>
      </c>
      <c r="O24" s="2" t="s">
        <v>2</v>
      </c>
      <c r="P24" s="2">
        <v>1</v>
      </c>
      <c r="Q24" s="2">
        <v>100</v>
      </c>
      <c r="R24" s="2" t="s">
        <v>2</v>
      </c>
      <c r="S24" s="2">
        <v>90035</v>
      </c>
      <c r="T24" s="2">
        <v>2019</v>
      </c>
      <c r="U24" s="2" t="s">
        <v>82</v>
      </c>
      <c r="V24" s="2">
        <v>19.899999999999999</v>
      </c>
      <c r="W24" s="2">
        <v>40.5</v>
      </c>
      <c r="X24" s="2">
        <v>616.4</v>
      </c>
      <c r="Y24" s="2">
        <v>20</v>
      </c>
      <c r="Z24" s="2">
        <v>40.5</v>
      </c>
      <c r="AA24" s="2">
        <v>1969</v>
      </c>
      <c r="AB24" s="2">
        <v>32</v>
      </c>
      <c r="AC24" s="2" t="s">
        <v>9</v>
      </c>
    </row>
    <row r="25" spans="1:29" x14ac:dyDescent="0.2">
      <c r="A25" s="1" t="s">
        <v>94</v>
      </c>
      <c r="B25" s="6">
        <v>469104845819</v>
      </c>
      <c r="C25" s="2" t="str">
        <f>TRIM(B25)</f>
        <v>469104845819</v>
      </c>
      <c r="D25" s="2">
        <v>72.2</v>
      </c>
      <c r="E25" s="2" t="s">
        <v>1</v>
      </c>
      <c r="F25" s="2">
        <v>-32.299999999999997</v>
      </c>
      <c r="G25" s="2">
        <v>-32.299999999999997</v>
      </c>
      <c r="H25" s="2" t="s">
        <v>2</v>
      </c>
      <c r="I25" s="2" t="s">
        <v>3</v>
      </c>
      <c r="J25" s="2" t="s">
        <v>2</v>
      </c>
      <c r="K25" s="2" t="s">
        <v>2</v>
      </c>
      <c r="L25" s="2" t="s">
        <v>95</v>
      </c>
      <c r="M25" s="2">
        <v>24000</v>
      </c>
      <c r="N25" s="2" t="s">
        <v>2</v>
      </c>
      <c r="O25" s="2" t="s">
        <v>2</v>
      </c>
      <c r="P25" s="2">
        <v>1</v>
      </c>
      <c r="Q25" s="2">
        <v>95</v>
      </c>
      <c r="R25" s="2" t="s">
        <v>2</v>
      </c>
      <c r="S25" s="2">
        <v>90020</v>
      </c>
      <c r="T25" s="2">
        <v>2018</v>
      </c>
      <c r="U25" s="2" t="s">
        <v>82</v>
      </c>
      <c r="V25" s="2">
        <v>51.9</v>
      </c>
      <c r="W25" s="2">
        <v>79.900000000000006</v>
      </c>
      <c r="X25" s="2">
        <v>2048.9</v>
      </c>
      <c r="Y25" s="2">
        <v>51.7</v>
      </c>
      <c r="Z25" s="2">
        <v>79.5</v>
      </c>
      <c r="AA25" s="2">
        <v>1926</v>
      </c>
      <c r="AB25" s="2">
        <v>7</v>
      </c>
      <c r="AC25" s="2" t="s">
        <v>9</v>
      </c>
    </row>
    <row r="26" spans="1:29" x14ac:dyDescent="0.2">
      <c r="A26" s="1" t="s">
        <v>87</v>
      </c>
      <c r="B26" s="6">
        <v>437637923218</v>
      </c>
      <c r="C26" s="2" t="str">
        <f>TRIM(B26)</f>
        <v>437637923218</v>
      </c>
      <c r="D26" s="2">
        <v>81.099999999999994</v>
      </c>
      <c r="E26" s="2" t="s">
        <v>1</v>
      </c>
      <c r="F26" s="2">
        <v>-21</v>
      </c>
      <c r="G26" s="2">
        <v>-21</v>
      </c>
      <c r="H26" s="2">
        <v>63</v>
      </c>
      <c r="I26" s="2" t="s">
        <v>3</v>
      </c>
      <c r="J26" s="2" t="s">
        <v>2</v>
      </c>
      <c r="K26" s="2" t="s">
        <v>2</v>
      </c>
      <c r="L26" s="2" t="s">
        <v>88</v>
      </c>
      <c r="M26" s="2">
        <v>89750</v>
      </c>
      <c r="N26" s="2" t="s">
        <v>2</v>
      </c>
      <c r="O26" s="2" t="s">
        <v>2</v>
      </c>
      <c r="P26" s="2">
        <v>1</v>
      </c>
      <c r="Q26" s="2">
        <v>100</v>
      </c>
      <c r="R26" s="2" t="s">
        <v>2</v>
      </c>
      <c r="S26" s="2">
        <v>91331</v>
      </c>
      <c r="T26" s="2">
        <v>2019</v>
      </c>
      <c r="U26" s="2" t="s">
        <v>89</v>
      </c>
      <c r="V26" s="2">
        <v>12.9</v>
      </c>
      <c r="W26" s="2">
        <v>35.700000000000003</v>
      </c>
      <c r="X26" s="2">
        <v>1790.8</v>
      </c>
      <c r="Y26" s="2">
        <v>12.9</v>
      </c>
      <c r="Z26" s="2">
        <v>35.700000000000003</v>
      </c>
      <c r="AA26" s="2">
        <v>1954</v>
      </c>
      <c r="AB26" s="2">
        <v>24</v>
      </c>
      <c r="AC26" s="2" t="s">
        <v>19</v>
      </c>
    </row>
    <row r="27" spans="1:29" x14ac:dyDescent="0.2">
      <c r="A27" s="1" t="s">
        <v>90</v>
      </c>
      <c r="B27" s="6">
        <v>382201913670</v>
      </c>
      <c r="C27" s="2" t="str">
        <f>TRIM(B27)</f>
        <v>382201913670</v>
      </c>
      <c r="D27" s="2">
        <v>30</v>
      </c>
      <c r="E27" s="2" t="s">
        <v>1</v>
      </c>
      <c r="F27" s="2">
        <v>-24.8</v>
      </c>
      <c r="G27" s="2">
        <v>-24.8</v>
      </c>
      <c r="H27" s="2">
        <v>65</v>
      </c>
      <c r="I27" s="2" t="s">
        <v>3</v>
      </c>
      <c r="J27" s="2" t="s">
        <v>2</v>
      </c>
      <c r="K27" s="2" t="s">
        <v>2</v>
      </c>
      <c r="L27" s="2" t="s">
        <v>91</v>
      </c>
      <c r="M27" s="2">
        <v>34500</v>
      </c>
      <c r="N27" s="2" t="s">
        <v>2</v>
      </c>
      <c r="O27" s="2" t="s">
        <v>2</v>
      </c>
      <c r="P27" s="2">
        <v>1</v>
      </c>
      <c r="Q27" s="2">
        <v>100</v>
      </c>
      <c r="R27" s="2" t="s">
        <v>2</v>
      </c>
      <c r="S27" s="2">
        <v>91311</v>
      </c>
      <c r="T27" s="2">
        <v>2018</v>
      </c>
      <c r="U27" s="2" t="s">
        <v>89</v>
      </c>
      <c r="V27" s="2">
        <v>12.9</v>
      </c>
      <c r="W27" s="2">
        <v>32.1</v>
      </c>
      <c r="X27" s="2">
        <v>172.1</v>
      </c>
      <c r="Y27" s="2">
        <v>13.5</v>
      </c>
      <c r="Z27" s="2">
        <v>32.1</v>
      </c>
      <c r="AA27" s="2">
        <v>1985</v>
      </c>
      <c r="AB27" s="2">
        <v>47</v>
      </c>
      <c r="AC27" s="2" t="s">
        <v>9</v>
      </c>
    </row>
    <row r="28" spans="1:29" x14ac:dyDescent="0.2">
      <c r="A28" s="1" t="s">
        <v>92</v>
      </c>
      <c r="B28" s="6">
        <v>430674899249</v>
      </c>
      <c r="C28" s="2" t="str">
        <f>TRIM(B28)</f>
        <v>430674899249</v>
      </c>
      <c r="D28" s="2">
        <v>17.399999999999999</v>
      </c>
      <c r="E28" s="2" t="s">
        <v>1</v>
      </c>
      <c r="F28" s="2">
        <v>-52.4</v>
      </c>
      <c r="G28" s="2">
        <v>-52.4</v>
      </c>
      <c r="H28" s="2">
        <v>87</v>
      </c>
      <c r="I28" s="2" t="s">
        <v>48</v>
      </c>
      <c r="J28" s="2" t="s">
        <v>2</v>
      </c>
      <c r="K28" s="2" t="s">
        <v>2</v>
      </c>
      <c r="L28" s="2" t="s">
        <v>93</v>
      </c>
      <c r="M28" s="2">
        <v>20040</v>
      </c>
      <c r="N28" s="2" t="s">
        <v>2</v>
      </c>
      <c r="O28" s="2" t="s">
        <v>2</v>
      </c>
      <c r="P28" s="2">
        <v>1</v>
      </c>
      <c r="Q28" s="2">
        <v>100</v>
      </c>
      <c r="R28" s="2" t="s">
        <v>2</v>
      </c>
      <c r="S28" s="2">
        <v>91402</v>
      </c>
      <c r="T28" s="2">
        <v>2019</v>
      </c>
      <c r="U28" s="2" t="s">
        <v>89</v>
      </c>
      <c r="V28" s="2">
        <v>12.9</v>
      </c>
      <c r="W28" s="2">
        <v>32.1</v>
      </c>
      <c r="X28" s="2">
        <v>52.4</v>
      </c>
      <c r="Y28" s="2">
        <v>12.9</v>
      </c>
      <c r="Z28" s="2">
        <v>32.1</v>
      </c>
      <c r="AA28" s="2">
        <v>1961</v>
      </c>
      <c r="AB28" s="2">
        <v>29</v>
      </c>
      <c r="AC28" s="2" t="s">
        <v>9</v>
      </c>
    </row>
    <row r="29" spans="1:29" x14ac:dyDescent="0.2">
      <c r="A29" s="1" t="s">
        <v>96</v>
      </c>
      <c r="B29" s="6">
        <v>488568838968</v>
      </c>
      <c r="C29" s="2" t="str">
        <f>TRIM(B29)</f>
        <v>488568838968</v>
      </c>
      <c r="D29" s="2">
        <v>17.5</v>
      </c>
      <c r="E29" s="2" t="s">
        <v>1</v>
      </c>
      <c r="F29" s="2">
        <v>-71.8</v>
      </c>
      <c r="G29" s="2">
        <v>-71.8</v>
      </c>
      <c r="H29" s="2">
        <v>97</v>
      </c>
      <c r="I29" s="2" t="s">
        <v>3</v>
      </c>
      <c r="J29" s="2" t="s">
        <v>2</v>
      </c>
      <c r="K29" s="2" t="s">
        <v>2</v>
      </c>
      <c r="L29" s="2" t="s">
        <v>97</v>
      </c>
      <c r="M29" s="2">
        <v>35750</v>
      </c>
      <c r="N29" s="2" t="s">
        <v>2</v>
      </c>
      <c r="O29" s="2" t="s">
        <v>2</v>
      </c>
      <c r="P29" s="2">
        <v>1</v>
      </c>
      <c r="Q29" s="2">
        <v>100</v>
      </c>
      <c r="R29" s="2" t="s">
        <v>2</v>
      </c>
      <c r="S29" s="2">
        <v>90013</v>
      </c>
      <c r="T29" s="2">
        <v>2017</v>
      </c>
      <c r="U29" s="2" t="s">
        <v>89</v>
      </c>
      <c r="V29" s="2">
        <v>6.4</v>
      </c>
      <c r="W29" s="2">
        <v>20.3</v>
      </c>
      <c r="X29" s="2">
        <v>174</v>
      </c>
      <c r="Y29" s="2">
        <v>6.4</v>
      </c>
      <c r="Z29" s="2">
        <v>20.3</v>
      </c>
      <c r="AA29" s="2">
        <v>1923</v>
      </c>
      <c r="AB29" s="2">
        <v>18</v>
      </c>
      <c r="AC29" s="2" t="s">
        <v>19</v>
      </c>
    </row>
    <row r="30" spans="1:29" x14ac:dyDescent="0.2">
      <c r="A30" s="1" t="s">
        <v>98</v>
      </c>
      <c r="B30" s="6">
        <v>400524884067</v>
      </c>
      <c r="C30" s="2" t="str">
        <f>TRIM(B30)</f>
        <v>400524884067</v>
      </c>
      <c r="D30" s="2">
        <v>65.7</v>
      </c>
      <c r="E30" s="2" t="s">
        <v>1</v>
      </c>
      <c r="F30" s="2">
        <v>-55.7</v>
      </c>
      <c r="G30" s="2">
        <v>-55.7</v>
      </c>
      <c r="H30" s="2" t="s">
        <v>2</v>
      </c>
      <c r="I30" s="2" t="s">
        <v>3</v>
      </c>
      <c r="J30" s="2" t="s">
        <v>2</v>
      </c>
      <c r="K30" s="2" t="s">
        <v>2</v>
      </c>
      <c r="L30" s="2" t="s">
        <v>99</v>
      </c>
      <c r="M30" s="2">
        <v>66000</v>
      </c>
      <c r="N30" s="2">
        <v>2287.1999999999998</v>
      </c>
      <c r="O30" s="2">
        <v>34.65</v>
      </c>
      <c r="P30" s="2">
        <v>2</v>
      </c>
      <c r="Q30" s="2">
        <v>100</v>
      </c>
      <c r="R30" s="2">
        <v>303.3</v>
      </c>
      <c r="S30" s="2">
        <v>91356</v>
      </c>
      <c r="T30" s="2">
        <v>2018</v>
      </c>
      <c r="U30" s="2" t="s">
        <v>107</v>
      </c>
      <c r="V30" s="2">
        <v>14.1</v>
      </c>
      <c r="W30" s="2">
        <v>39.6</v>
      </c>
      <c r="X30" s="2">
        <v>2590.5</v>
      </c>
      <c r="Y30" s="2">
        <v>13.8</v>
      </c>
      <c r="Z30" s="2">
        <v>38.700000000000003</v>
      </c>
      <c r="AA30" s="2">
        <v>1976</v>
      </c>
      <c r="AB30" s="2">
        <v>37</v>
      </c>
      <c r="AC30" s="2" t="s">
        <v>9</v>
      </c>
    </row>
    <row r="31" spans="1:29" x14ac:dyDescent="0.2">
      <c r="A31" s="4" t="s">
        <v>101</v>
      </c>
      <c r="B31" s="7">
        <v>485760836948</v>
      </c>
      <c r="C31" s="2" t="str">
        <f>TRIM(B31)</f>
        <v>485760836948</v>
      </c>
      <c r="D31">
        <v>110.1</v>
      </c>
      <c r="E31" t="s">
        <v>1</v>
      </c>
      <c r="F31">
        <v>-58.3</v>
      </c>
      <c r="G31">
        <v>-58.3</v>
      </c>
      <c r="H31" t="s">
        <v>2</v>
      </c>
      <c r="I31" t="s">
        <v>3</v>
      </c>
      <c r="J31" t="s">
        <v>2</v>
      </c>
      <c r="K31" t="s">
        <v>2</v>
      </c>
      <c r="L31" t="s">
        <v>102</v>
      </c>
      <c r="M31">
        <v>117674</v>
      </c>
      <c r="N31" t="s">
        <v>2</v>
      </c>
      <c r="O31" t="s">
        <v>2</v>
      </c>
      <c r="P31">
        <v>1</v>
      </c>
      <c r="Q31">
        <v>90</v>
      </c>
      <c r="R31" t="s">
        <v>2</v>
      </c>
      <c r="S31">
        <v>90014</v>
      </c>
      <c r="T31">
        <v>2019</v>
      </c>
      <c r="U31" s="5" t="s">
        <v>100</v>
      </c>
      <c r="V31">
        <v>13.3</v>
      </c>
      <c r="W31">
        <v>37.200000000000003</v>
      </c>
      <c r="X31">
        <v>2612.9</v>
      </c>
      <c r="Y31">
        <v>13.3</v>
      </c>
      <c r="Z31">
        <v>37.200000000000003</v>
      </c>
      <c r="AA31">
        <v>1924</v>
      </c>
      <c r="AB31">
        <v>27</v>
      </c>
      <c r="AC31" t="s">
        <v>6</v>
      </c>
    </row>
    <row r="32" spans="1:29" x14ac:dyDescent="0.2">
      <c r="A32" s="4" t="s">
        <v>103</v>
      </c>
      <c r="B32" s="7">
        <v>446736912978</v>
      </c>
      <c r="C32" s="2" t="str">
        <f>TRIM(B32)</f>
        <v>446736912978</v>
      </c>
      <c r="D32">
        <v>33.1</v>
      </c>
      <c r="E32" t="s">
        <v>1</v>
      </c>
      <c r="F32">
        <v>-70.2</v>
      </c>
      <c r="G32">
        <v>-70.2</v>
      </c>
      <c r="H32" t="s">
        <v>2</v>
      </c>
      <c r="I32" t="s">
        <v>3</v>
      </c>
      <c r="J32" t="s">
        <v>2</v>
      </c>
      <c r="K32" t="s">
        <v>2</v>
      </c>
      <c r="L32" t="s">
        <v>104</v>
      </c>
      <c r="M32">
        <v>44712</v>
      </c>
      <c r="N32" t="s">
        <v>2</v>
      </c>
      <c r="O32" t="s">
        <v>2</v>
      </c>
      <c r="P32">
        <v>1</v>
      </c>
      <c r="Q32">
        <v>100</v>
      </c>
      <c r="R32" t="s">
        <v>2</v>
      </c>
      <c r="S32">
        <v>91352</v>
      </c>
      <c r="T32">
        <v>2018</v>
      </c>
      <c r="U32" s="5" t="s">
        <v>100</v>
      </c>
      <c r="V32">
        <v>11.2</v>
      </c>
      <c r="W32">
        <v>26.6</v>
      </c>
      <c r="X32">
        <v>266.10000000000002</v>
      </c>
      <c r="Y32">
        <v>11.2</v>
      </c>
      <c r="Z32">
        <v>25.5</v>
      </c>
      <c r="AA32">
        <v>1970</v>
      </c>
      <c r="AB32">
        <v>23</v>
      </c>
      <c r="AC32" t="s">
        <v>9</v>
      </c>
    </row>
    <row r="33" spans="1:29" x14ac:dyDescent="0.2">
      <c r="A33" s="4" t="s">
        <v>105</v>
      </c>
      <c r="B33" s="7">
        <v>485652838944</v>
      </c>
      <c r="C33" s="2" t="str">
        <f>TRIM(B33)</f>
        <v>485652838944</v>
      </c>
      <c r="D33">
        <v>28.4</v>
      </c>
      <c r="E33" t="s">
        <v>1</v>
      </c>
      <c r="F33">
        <v>-85.2</v>
      </c>
      <c r="G33">
        <v>-85.2</v>
      </c>
      <c r="H33" t="s">
        <v>2</v>
      </c>
      <c r="I33" t="s">
        <v>3</v>
      </c>
      <c r="J33" t="s">
        <v>2</v>
      </c>
      <c r="K33" t="s">
        <v>2</v>
      </c>
      <c r="L33" t="s">
        <v>106</v>
      </c>
      <c r="M33">
        <v>85628</v>
      </c>
      <c r="N33" t="s">
        <v>2</v>
      </c>
      <c r="O33" t="s">
        <v>2</v>
      </c>
      <c r="P33">
        <v>1</v>
      </c>
      <c r="Q33">
        <v>45</v>
      </c>
      <c r="R33" t="s">
        <v>2</v>
      </c>
      <c r="S33">
        <v>90014</v>
      </c>
      <c r="T33">
        <v>2018</v>
      </c>
      <c r="U33" s="5" t="s">
        <v>100</v>
      </c>
      <c r="V33">
        <v>4.7</v>
      </c>
      <c r="W33">
        <v>13.2</v>
      </c>
      <c r="X33" t="s">
        <v>2</v>
      </c>
      <c r="Y33" t="s">
        <v>2</v>
      </c>
      <c r="Z33" t="s">
        <v>2</v>
      </c>
      <c r="AA33">
        <v>1931</v>
      </c>
      <c r="AB33">
        <v>18</v>
      </c>
      <c r="AC33" t="s">
        <v>19</v>
      </c>
    </row>
    <row r="34" spans="1:29" x14ac:dyDescent="0.2">
      <c r="A34" s="4" t="s">
        <v>108</v>
      </c>
      <c r="B34" s="7">
        <v>490830833401</v>
      </c>
      <c r="C34" s="2" t="str">
        <f>TRIM(B34)</f>
        <v>490830833401</v>
      </c>
      <c r="D34">
        <v>154.4</v>
      </c>
      <c r="E34" t="s">
        <v>1</v>
      </c>
      <c r="F34">
        <v>-27.1</v>
      </c>
      <c r="G34">
        <v>-27.1</v>
      </c>
      <c r="H34" t="s">
        <v>2</v>
      </c>
      <c r="I34" t="s">
        <v>3</v>
      </c>
      <c r="J34" t="s">
        <v>2</v>
      </c>
      <c r="K34" t="s">
        <v>2</v>
      </c>
      <c r="L34" t="s">
        <v>109</v>
      </c>
      <c r="M34">
        <v>103000</v>
      </c>
      <c r="N34" t="s">
        <v>2</v>
      </c>
      <c r="O34" t="s">
        <v>2</v>
      </c>
      <c r="P34">
        <v>0</v>
      </c>
      <c r="Q34">
        <v>100</v>
      </c>
      <c r="R34" t="s">
        <v>2</v>
      </c>
      <c r="S34">
        <v>90021</v>
      </c>
      <c r="T34">
        <v>2016</v>
      </c>
      <c r="U34" t="s">
        <v>110</v>
      </c>
      <c r="V34">
        <v>19.8</v>
      </c>
      <c r="W34">
        <v>62.1</v>
      </c>
      <c r="X34">
        <v>156.1</v>
      </c>
      <c r="Y34">
        <v>19.8</v>
      </c>
      <c r="Z34">
        <v>62.1</v>
      </c>
      <c r="AA34">
        <v>1969</v>
      </c>
      <c r="AB34">
        <v>9</v>
      </c>
      <c r="AC34" t="s">
        <v>6</v>
      </c>
    </row>
    <row r="35" spans="1:29" x14ac:dyDescent="0.2">
      <c r="A35" s="4" t="s">
        <v>111</v>
      </c>
      <c r="B35" s="7">
        <v>444244908488</v>
      </c>
      <c r="C35" s="2" t="str">
        <f>TRIM(B35)</f>
        <v>444244908488</v>
      </c>
      <c r="D35">
        <v>37</v>
      </c>
      <c r="E35" t="s">
        <v>1</v>
      </c>
      <c r="F35">
        <v>-49.5</v>
      </c>
      <c r="G35">
        <v>-49.5</v>
      </c>
      <c r="H35" t="s">
        <v>2</v>
      </c>
      <c r="I35" t="s">
        <v>3</v>
      </c>
      <c r="J35" t="s">
        <v>2</v>
      </c>
      <c r="K35" t="s">
        <v>2</v>
      </c>
      <c r="L35" t="s">
        <v>112</v>
      </c>
      <c r="M35">
        <v>24640</v>
      </c>
      <c r="N35">
        <v>516.79999999999995</v>
      </c>
      <c r="O35">
        <v>20.97</v>
      </c>
      <c r="P35">
        <v>1</v>
      </c>
      <c r="Q35">
        <v>100</v>
      </c>
      <c r="R35" t="s">
        <v>2</v>
      </c>
      <c r="S35">
        <v>91352</v>
      </c>
      <c r="T35">
        <v>2018</v>
      </c>
      <c r="U35" t="s">
        <v>110</v>
      </c>
      <c r="V35">
        <v>22.1</v>
      </c>
      <c r="W35">
        <v>56.5</v>
      </c>
      <c r="X35">
        <v>516.79999999999995</v>
      </c>
      <c r="Y35">
        <v>22.3</v>
      </c>
      <c r="Z35">
        <v>56.1</v>
      </c>
      <c r="AA35">
        <v>1962</v>
      </c>
      <c r="AB35">
        <v>27</v>
      </c>
      <c r="AC35" t="s">
        <v>9</v>
      </c>
    </row>
    <row r="36" spans="1:29" x14ac:dyDescent="0.2">
      <c r="A36" s="4" t="s">
        <v>113</v>
      </c>
      <c r="B36" s="7">
        <v>437553802134</v>
      </c>
      <c r="C36" s="2" t="str">
        <f>TRIM(B36)</f>
        <v>437553802134</v>
      </c>
      <c r="D36">
        <v>11716.5</v>
      </c>
      <c r="E36" t="s">
        <v>86</v>
      </c>
      <c r="F36">
        <v>17.5</v>
      </c>
      <c r="G36">
        <v>17.5</v>
      </c>
      <c r="H36" t="s">
        <v>2</v>
      </c>
      <c r="I36" t="s">
        <v>3</v>
      </c>
      <c r="J36" t="s">
        <v>2</v>
      </c>
      <c r="K36" t="s">
        <v>2</v>
      </c>
      <c r="L36" t="s">
        <v>114</v>
      </c>
      <c r="M36">
        <v>3484679</v>
      </c>
      <c r="N36" t="s">
        <v>2</v>
      </c>
      <c r="O36" t="s">
        <v>2</v>
      </c>
      <c r="P36">
        <v>1</v>
      </c>
      <c r="Q36">
        <v>100</v>
      </c>
      <c r="R36" t="s">
        <v>2</v>
      </c>
      <c r="S36">
        <v>90045</v>
      </c>
      <c r="T36">
        <v>2019</v>
      </c>
      <c r="U36" t="s">
        <v>110</v>
      </c>
      <c r="V36">
        <v>48.2</v>
      </c>
      <c r="W36">
        <v>131.6</v>
      </c>
      <c r="X36">
        <v>29841.1</v>
      </c>
      <c r="Y36">
        <v>48.2</v>
      </c>
      <c r="Z36">
        <v>131.6</v>
      </c>
      <c r="AA36">
        <v>1984</v>
      </c>
      <c r="AB36">
        <v>902</v>
      </c>
      <c r="AC36" t="s">
        <v>115</v>
      </c>
    </row>
    <row r="37" spans="1:29" x14ac:dyDescent="0.2">
      <c r="A37" s="4" t="s">
        <v>116</v>
      </c>
      <c r="B37" s="7">
        <v>460890858123</v>
      </c>
      <c r="C37" s="2" t="str">
        <f>TRIM(B37)</f>
        <v>460890858123</v>
      </c>
      <c r="D37">
        <v>34.200000000000003</v>
      </c>
      <c r="E37" t="s">
        <v>86</v>
      </c>
      <c r="F37">
        <v>33</v>
      </c>
      <c r="G37">
        <v>33</v>
      </c>
      <c r="H37" t="s">
        <v>2</v>
      </c>
      <c r="I37" t="s">
        <v>3</v>
      </c>
      <c r="J37" t="s">
        <v>2</v>
      </c>
      <c r="K37" t="s">
        <v>2</v>
      </c>
      <c r="L37" t="s">
        <v>33</v>
      </c>
      <c r="M37">
        <v>9300</v>
      </c>
      <c r="N37" t="s">
        <v>2</v>
      </c>
      <c r="O37" t="s">
        <v>2</v>
      </c>
      <c r="P37">
        <v>1</v>
      </c>
      <c r="Q37">
        <v>100</v>
      </c>
      <c r="R37" t="s">
        <v>2</v>
      </c>
      <c r="S37">
        <v>90028</v>
      </c>
      <c r="T37">
        <v>2019</v>
      </c>
      <c r="U37" t="s">
        <v>110</v>
      </c>
      <c r="V37">
        <v>56.5</v>
      </c>
      <c r="W37">
        <v>148.9</v>
      </c>
      <c r="X37">
        <v>173.5</v>
      </c>
      <c r="Y37">
        <v>56.5</v>
      </c>
      <c r="Z37">
        <v>148.9</v>
      </c>
      <c r="AA37">
        <v>1926</v>
      </c>
      <c r="AB37">
        <v>24</v>
      </c>
      <c r="AC37" t="s">
        <v>9</v>
      </c>
    </row>
    <row r="38" spans="1:29" x14ac:dyDescent="0.2">
      <c r="A38" s="4" t="s">
        <v>117</v>
      </c>
      <c r="B38" s="7">
        <v>438838896780</v>
      </c>
      <c r="C38" s="2" t="str">
        <f>TRIM(B38)</f>
        <v>438838896780</v>
      </c>
      <c r="D38">
        <v>104.7</v>
      </c>
      <c r="E38" t="s">
        <v>1</v>
      </c>
      <c r="F38">
        <v>-37.6</v>
      </c>
      <c r="G38">
        <v>-37.6</v>
      </c>
      <c r="H38" t="s">
        <v>2</v>
      </c>
      <c r="I38" t="s">
        <v>3</v>
      </c>
      <c r="J38" t="s">
        <v>2</v>
      </c>
      <c r="K38" t="s">
        <v>2</v>
      </c>
      <c r="L38" t="s">
        <v>118</v>
      </c>
      <c r="M38">
        <v>66188</v>
      </c>
      <c r="N38">
        <v>1675</v>
      </c>
      <c r="O38">
        <v>25.31</v>
      </c>
      <c r="P38">
        <v>1</v>
      </c>
      <c r="Q38">
        <v>100</v>
      </c>
      <c r="R38" t="s">
        <v>2</v>
      </c>
      <c r="S38">
        <v>91605</v>
      </c>
      <c r="T38">
        <v>2018</v>
      </c>
      <c r="U38" t="s">
        <v>119</v>
      </c>
      <c r="V38">
        <v>23</v>
      </c>
      <c r="W38">
        <v>60.5</v>
      </c>
      <c r="X38">
        <v>3476.3</v>
      </c>
      <c r="Y38">
        <v>23.3</v>
      </c>
      <c r="Z38">
        <v>60</v>
      </c>
      <c r="AA38">
        <v>1990</v>
      </c>
      <c r="AB38">
        <v>32</v>
      </c>
      <c r="AC38" t="s">
        <v>120</v>
      </c>
    </row>
    <row r="39" spans="1:29" x14ac:dyDescent="0.2">
      <c r="A39" s="4" t="s">
        <v>121</v>
      </c>
      <c r="B39" s="7">
        <v>493559850561</v>
      </c>
      <c r="C39" s="2" t="str">
        <f>TRIM(B39)</f>
        <v>493559850561</v>
      </c>
      <c r="D39">
        <v>0</v>
      </c>
      <c r="E39" t="s">
        <v>86</v>
      </c>
      <c r="F39">
        <v>-100</v>
      </c>
      <c r="G39">
        <v>-100</v>
      </c>
      <c r="H39" t="s">
        <v>2</v>
      </c>
      <c r="I39" t="s">
        <v>3</v>
      </c>
      <c r="J39" t="s">
        <v>2</v>
      </c>
      <c r="K39" t="s">
        <v>2</v>
      </c>
      <c r="L39" t="s">
        <v>118</v>
      </c>
      <c r="M39">
        <v>40165</v>
      </c>
      <c r="N39">
        <v>115.3</v>
      </c>
      <c r="O39">
        <v>2.87</v>
      </c>
      <c r="P39">
        <v>1</v>
      </c>
      <c r="Q39">
        <v>100</v>
      </c>
      <c r="R39" t="s">
        <v>2</v>
      </c>
      <c r="S39">
        <v>90031</v>
      </c>
      <c r="T39">
        <v>2019</v>
      </c>
      <c r="U39" t="s">
        <v>119</v>
      </c>
      <c r="V39">
        <v>0</v>
      </c>
      <c r="W39">
        <v>0</v>
      </c>
      <c r="X39">
        <v>239.3</v>
      </c>
      <c r="Y39">
        <v>0</v>
      </c>
      <c r="Z39">
        <v>0</v>
      </c>
      <c r="AA39">
        <v>1990</v>
      </c>
      <c r="AB39">
        <v>900</v>
      </c>
      <c r="AC39" t="s">
        <v>115</v>
      </c>
    </row>
    <row r="40" spans="1:29" x14ac:dyDescent="0.2">
      <c r="A40" s="4" t="s">
        <v>122</v>
      </c>
      <c r="B40" s="7">
        <v>490463836924</v>
      </c>
      <c r="C40" s="2" t="str">
        <f>TRIM(B40)</f>
        <v>490463836924</v>
      </c>
      <c r="D40">
        <v>53.6</v>
      </c>
      <c r="E40" t="s">
        <v>1</v>
      </c>
      <c r="F40">
        <v>41.8</v>
      </c>
      <c r="G40">
        <v>41.8</v>
      </c>
      <c r="H40" t="s">
        <v>2</v>
      </c>
      <c r="I40" t="s">
        <v>3</v>
      </c>
      <c r="J40" t="s">
        <v>2</v>
      </c>
      <c r="K40" t="s">
        <v>2</v>
      </c>
      <c r="L40" t="s">
        <v>123</v>
      </c>
      <c r="M40">
        <v>15606</v>
      </c>
      <c r="N40" t="s">
        <v>2</v>
      </c>
      <c r="O40" t="s">
        <v>2</v>
      </c>
      <c r="P40">
        <v>1</v>
      </c>
      <c r="Q40">
        <v>100</v>
      </c>
      <c r="R40" t="s">
        <v>2</v>
      </c>
      <c r="S40">
        <v>90013</v>
      </c>
      <c r="T40">
        <v>2016</v>
      </c>
      <c r="U40" t="s">
        <v>119</v>
      </c>
      <c r="V40">
        <v>45.3</v>
      </c>
      <c r="W40">
        <v>142.30000000000001</v>
      </c>
      <c r="X40">
        <v>20.100000000000001</v>
      </c>
      <c r="Y40">
        <v>45.3</v>
      </c>
      <c r="Z40">
        <v>142.30000000000001</v>
      </c>
      <c r="AA40">
        <v>1992</v>
      </c>
      <c r="AB40">
        <v>902</v>
      </c>
      <c r="AC40" t="s">
        <v>124</v>
      </c>
    </row>
    <row r="41" spans="1:29" x14ac:dyDescent="0.2">
      <c r="A41" s="4" t="s">
        <v>125</v>
      </c>
      <c r="B41" s="7">
        <v>462930830187</v>
      </c>
      <c r="C41" s="2" t="str">
        <f>TRIM(B41)</f>
        <v>462930830187</v>
      </c>
      <c r="D41">
        <v>30.9</v>
      </c>
      <c r="E41" t="s">
        <v>1</v>
      </c>
      <c r="F41">
        <v>-38.700000000000003</v>
      </c>
      <c r="G41">
        <v>-38.700000000000003</v>
      </c>
      <c r="H41" t="s">
        <v>2</v>
      </c>
      <c r="I41" t="s">
        <v>3</v>
      </c>
      <c r="J41" t="s">
        <v>2</v>
      </c>
      <c r="K41" t="s">
        <v>2</v>
      </c>
      <c r="L41" t="s">
        <v>118</v>
      </c>
      <c r="M41">
        <v>20393</v>
      </c>
      <c r="N41">
        <v>297</v>
      </c>
      <c r="O41">
        <v>14.57</v>
      </c>
      <c r="P41">
        <v>1</v>
      </c>
      <c r="Q41">
        <v>100</v>
      </c>
      <c r="R41" t="s">
        <v>2</v>
      </c>
      <c r="S41">
        <v>90018</v>
      </c>
      <c r="T41">
        <v>2018</v>
      </c>
      <c r="U41" t="s">
        <v>119</v>
      </c>
      <c r="V41">
        <v>21.7</v>
      </c>
      <c r="W41">
        <v>59.4</v>
      </c>
      <c r="X41">
        <v>616.5</v>
      </c>
      <c r="Y41">
        <v>21.8</v>
      </c>
      <c r="Z41">
        <v>59.4</v>
      </c>
      <c r="AA41">
        <v>1990</v>
      </c>
      <c r="AB41">
        <v>902</v>
      </c>
      <c r="AC4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2021-01-13T06:02:22Z</dcterms:created>
  <dcterms:modified xsi:type="dcterms:W3CDTF">2021-01-13T06:58:51Z</dcterms:modified>
</cp:coreProperties>
</file>