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adhan Kumar G\Downloads\"/>
    </mc:Choice>
  </mc:AlternateContent>
  <xr:revisionPtr revIDLastSave="0" documentId="13_ncr:1_{9FDC2A53-6B0B-478F-A1ED-5E6672107D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J2" i="1"/>
  <c r="I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E2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<sst xmlns="http://schemas.openxmlformats.org/spreadsheetml/2006/main" count="16030" uniqueCount="3993">
  <si>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</si>
  <si>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</si>
  <si>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</si>
  <si>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</si>
  <si>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</si>
  <si>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</si>
  <si>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</si>
  <si>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</si>
  <si>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</si>
  <si>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</si>
  <si>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</si>
  <si>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</si>
  <si>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</si>
  <si>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</si>
  <si>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</si>
  <si>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</si>
  <si>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</si>
  <si>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</si>
  <si>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</si>
  <si>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</si>
  <si>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</si>
  <si>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</si>
  <si>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</si>
  <si>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</si>
  <si>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</si>
  <si>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</si>
  <si>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</si>
  <si>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</si>
  <si>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</si>
  <si>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</si>
  <si>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</si>
  <si>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</si>
  <si>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</si>
  <si>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</si>
  <si>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</si>
  <si>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</si>
  <si>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</si>
  <si>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</si>
  <si>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</si>
  <si>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</si>
  <si>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</si>
  <si>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</si>
  <si>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</si>
  <si>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</si>
  <si>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</si>
  <si>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</si>
  <si>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</si>
  <si>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</si>
  <si>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</si>
  <si>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</si>
  <si>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</si>
  <si>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</si>
  <si>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</si>
  <si>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</si>
  <si>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</si>
  <si>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</si>
  <si>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</si>
  <si>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</si>
  <si>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</si>
  <si>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</si>
  <si>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</si>
  <si>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</si>
  <si>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</si>
  <si>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</si>
  <si>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</si>
  <si>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</si>
  <si>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</si>
  <si>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</si>
  <si>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</si>
  <si>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</si>
  <si>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</si>
  <si>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</si>
  <si>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</si>
  <si>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</si>
  <si>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</si>
  <si>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</si>
  <si>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</si>
  <si>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</si>
  <si>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</si>
  <si>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</si>
  <si>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</si>
  <si>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</si>
  <si>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</si>
  <si>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</si>
  <si>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</si>
  <si>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</si>
  <si>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</si>
  <si>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</si>
  <si>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</si>
  <si>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</si>
  <si>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</si>
  <si>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</si>
  <si>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</si>
  <si>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</si>
  <si>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</si>
  <si>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</si>
  <si>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</si>
  <si>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</si>
  <si>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</si>
  <si>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</si>
  <si>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</si>
  <si>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</si>
  <si>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</si>
  <si>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</si>
  <si>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</si>
  <si>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</si>
  <si>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</si>
  <si>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</si>
  <si>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</si>
  <si>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</si>
  <si>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</si>
  <si>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</si>
  <si>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</si>
  <si>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</si>
  <si>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</si>
  <si>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</si>
  <si>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</si>
  <si>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</si>
  <si>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</si>
  <si>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</si>
  <si>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</si>
  <si>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</si>
  <si>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</si>
  <si>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</si>
  <si>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</si>
  <si>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</si>
  <si>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</si>
  <si>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</si>
  <si>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</si>
  <si>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</si>
  <si>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</si>
  <si>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</si>
  <si>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</si>
  <si>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</si>
  <si>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</si>
  <si>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</si>
  <si>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</si>
  <si>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</si>
  <si>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</si>
  <si>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</si>
  <si>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</si>
  <si>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</si>
  <si>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</si>
  <si>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</si>
  <si>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</si>
  <si>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</si>
  <si>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</si>
  <si>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</si>
  <si>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</si>
  <si>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</si>
  <si>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</si>
  <si>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</si>
  <si>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</si>
  <si>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</si>
  <si>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</si>
  <si>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</si>
  <si>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</si>
  <si>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</si>
  <si>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</si>
  <si>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</si>
  <si>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</si>
  <si>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</si>
  <si>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</si>
  <si>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</si>
  <si>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</si>
  <si>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</si>
  <si>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</si>
  <si>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</si>
  <si>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</si>
  <si>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</si>
  <si>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</si>
  <si>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</si>
  <si>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</si>
  <si>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</si>
  <si>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</si>
  <si>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</si>
  <si>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</si>
  <si>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</si>
  <si>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</si>
  <si>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</si>
  <si>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</si>
  <si>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</si>
  <si>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</si>
  <si>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</si>
  <si>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</si>
  <si>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</si>
  <si>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</si>
  <si>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</si>
  <si>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</si>
  <si>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</si>
  <si>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</si>
  <si>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</si>
  <si>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</si>
  <si>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</si>
  <si>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</si>
  <si>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</si>
  <si>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</si>
  <si>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</si>
  <si>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</si>
  <si>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</si>
  <si>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</si>
  <si>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</si>
  <si>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</si>
  <si>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</si>
  <si>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</si>
  <si>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</si>
  <si>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</si>
  <si>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</si>
  <si>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</si>
  <si>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</si>
  <si>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</si>
  <si>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</si>
  <si>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</si>
  <si>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</si>
  <si>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</si>
  <si>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</si>
  <si>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</si>
  <si>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</si>
  <si>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</si>
  <si>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</si>
  <si>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</si>
  <si>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</si>
  <si>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</si>
  <si>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</si>
  <si>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</si>
  <si>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</si>
  <si>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</si>
  <si>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</si>
  <si>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</si>
  <si>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</si>
  <si>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</si>
  <si>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</si>
  <si>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</si>
  <si>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</si>
  <si>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</si>
  <si>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</si>
  <si>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</si>
  <si>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</si>
  <si>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</si>
  <si>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</si>
  <si>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</si>
  <si>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</si>
  <si>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</si>
  <si>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</si>
  <si>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</si>
  <si>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</si>
  <si>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</si>
  <si>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</si>
  <si>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</si>
  <si>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</si>
  <si>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</si>
  <si>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</si>
  <si>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</si>
  <si>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</si>
  <si>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</si>
  <si>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</si>
  <si>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</si>
  <si>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</si>
  <si>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</si>
  <si>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</si>
  <si>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</si>
  <si>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</si>
  <si>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</si>
  <si>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</si>
  <si>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</si>
  <si>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</si>
  <si>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</si>
  <si>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</si>
  <si>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</si>
  <si>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</si>
  <si>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</si>
  <si>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</si>
  <si>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</si>
  <si>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</si>
  <si>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</si>
  <si>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</si>
  <si>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</si>
  <si>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</si>
  <si>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</si>
  <si>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</si>
  <si>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</si>
  <si>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</si>
  <si>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</si>
  <si>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</si>
  <si>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</si>
  <si>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</si>
  <si>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</si>
  <si>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</si>
  <si>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</si>
  <si>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</si>
  <si>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</si>
  <si>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</si>
  <si>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</si>
  <si>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</si>
  <si>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</si>
  <si>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</si>
  <si>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</si>
  <si>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</si>
  <si>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</si>
  <si>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</si>
  <si>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</si>
  <si>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</si>
  <si>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</si>
  <si>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</si>
  <si>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</si>
  <si>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</si>
  <si>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</si>
  <si>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</si>
  <si>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</si>
  <si>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</si>
  <si>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</si>
  <si>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</si>
  <si>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</si>
  <si>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</si>
  <si>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</si>
  <si>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</si>
  <si>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</si>
  <si>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</si>
  <si>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</si>
  <si>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</si>
  <si>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</si>
  <si>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</si>
  <si>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</si>
  <si>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</si>
  <si>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</si>
  <si>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</si>
  <si>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</si>
  <si>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</si>
  <si>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</si>
  <si>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</si>
  <si>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</si>
  <si>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</si>
  <si>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</si>
  <si>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</si>
  <si>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</si>
  <si>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</si>
  <si>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</si>
  <si>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</si>
  <si>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</si>
  <si>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</si>
  <si>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</si>
  <si>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</si>
  <si>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</si>
  <si>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</si>
  <si>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</si>
  <si>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</si>
  <si>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</si>
  <si>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</si>
  <si>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</si>
  <si>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</si>
  <si>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</si>
  <si>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</si>
  <si>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</si>
  <si>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</si>
  <si>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</si>
  <si>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</si>
  <si>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</si>
  <si>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</si>
  <si>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</si>
  <si>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</si>
  <si>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</si>
  <si>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</si>
  <si>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</si>
  <si>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</si>
  <si>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</si>
  <si>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</si>
  <si>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</si>
  <si>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</si>
  <si>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</si>
  <si>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</si>
  <si>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</si>
  <si>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</si>
  <si>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</si>
  <si>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</si>
  <si>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</si>
  <si>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</si>
  <si>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</si>
  <si>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</si>
  <si>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</si>
  <si>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</si>
  <si>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</si>
  <si>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</si>
  <si>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</si>
  <si>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</si>
  <si>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</si>
  <si>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</si>
  <si>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</si>
  <si>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</si>
  <si>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</si>
  <si>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</si>
  <si>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</si>
  <si>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</si>
  <si>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</si>
  <si>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</si>
  <si>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</si>
  <si>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</si>
  <si>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</si>
  <si>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</si>
  <si>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</si>
  <si>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</si>
  <si>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</si>
  <si>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</si>
  <si>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</si>
  <si>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</si>
  <si>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</si>
  <si>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</si>
  <si>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</si>
  <si>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</si>
  <si>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</si>
  <si>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</si>
  <si>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</si>
  <si>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</si>
  <si>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</si>
  <si>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</si>
  <si>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</si>
  <si>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</si>
  <si>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</si>
  <si>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</si>
  <si>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</si>
  <si>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</si>
  <si>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</si>
  <si>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</si>
  <si>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</si>
  <si>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</si>
  <si>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</si>
  <si>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</si>
  <si>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</si>
  <si>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</si>
  <si>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</si>
  <si>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</si>
  <si>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</si>
  <si>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</si>
  <si>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</si>
  <si>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</si>
  <si>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</si>
  <si>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</si>
  <si>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</si>
  <si>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</si>
  <si>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</si>
  <si>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</si>
  <si>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</si>
  <si>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</si>
  <si>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</si>
  <si>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</si>
  <si>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</si>
  <si>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</si>
  <si>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</si>
  <si>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</si>
  <si>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</si>
  <si>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</si>
  <si>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</si>
  <si>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</si>
  <si>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</si>
  <si>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</si>
  <si>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</si>
  <si>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</si>
  <si>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</si>
  <si>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</si>
  <si>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</si>
  <si>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</si>
  <si>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</si>
  <si>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</si>
  <si>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</si>
  <si>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</si>
  <si>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</si>
  <si>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</si>
  <si>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</si>
  <si>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</si>
  <si>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</si>
  <si>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</si>
  <si>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</si>
  <si>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</si>
  <si>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</si>
  <si>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</si>
  <si>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</si>
  <si>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</si>
  <si>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</si>
  <si>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</si>
  <si>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</si>
  <si>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</si>
  <si>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</si>
  <si>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</si>
  <si>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</si>
  <si>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</si>
  <si>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</si>
  <si>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</si>
  <si>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</si>
  <si>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</si>
  <si>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</si>
  <si>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</si>
  <si>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</si>
  <si>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</si>
  <si>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</si>
  <si>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</si>
  <si>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</si>
  <si>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</si>
  <si>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</si>
  <si>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</si>
  <si>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</si>
  <si>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</si>
  <si>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</si>
  <si>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</si>
  <si>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</si>
  <si>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</si>
  <si>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</si>
  <si>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</si>
  <si>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</si>
  <si>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</si>
  <si>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</si>
  <si>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</si>
  <si>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</si>
  <si>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</si>
  <si>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</si>
  <si>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</si>
  <si>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</si>
  <si>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</si>
  <si>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</si>
  <si>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</si>
  <si>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</si>
  <si>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</si>
  <si>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</si>
  <si>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</si>
  <si>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</si>
  <si>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</si>
  <si>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</si>
  <si>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</si>
  <si>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</si>
  <si>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</si>
  <si>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</si>
  <si>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</si>
  <si>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</si>
  <si>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</si>
  <si>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</si>
  <si>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</si>
  <si>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</si>
  <si>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</si>
  <si>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</si>
  <si>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</si>
  <si>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</si>
  <si>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</si>
  <si>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</si>
  <si>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</si>
  <si>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</si>
  <si>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</si>
  <si>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</si>
  <si>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</si>
  <si>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</si>
  <si>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</si>
  <si>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</si>
  <si>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</si>
  <si>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</si>
  <si>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</si>
  <si>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</si>
  <si>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</si>
  <si>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</si>
  <si>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</si>
  <si>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</si>
  <si>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</si>
  <si>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</si>
  <si>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</si>
  <si>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</si>
  <si>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</si>
  <si>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</si>
  <si>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</si>
  <si>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</si>
  <si>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</si>
  <si>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</si>
  <si>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</si>
  <si>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</si>
  <si>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</si>
  <si>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</si>
  <si>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</si>
  <si>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</si>
  <si>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</si>
  <si>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</si>
  <si>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</si>
  <si>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</si>
  <si>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</si>
  <si>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</si>
  <si>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</si>
  <si>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</si>
  <si>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</si>
  <si>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</si>
  <si>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</si>
  <si>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</si>
  <si>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</si>
  <si>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</si>
  <si>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</si>
  <si>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</si>
  <si>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</si>
  <si>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</si>
  <si>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</si>
  <si>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</si>
  <si>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</si>
  <si>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</si>
  <si>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</si>
  <si>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</si>
  <si>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</si>
  <si>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</si>
  <si>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</si>
  <si>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</si>
  <si>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</si>
  <si>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</si>
  <si>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</si>
  <si>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</si>
  <si>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</si>
  <si>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</si>
  <si>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</si>
  <si>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</si>
  <si>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</si>
  <si>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</si>
  <si>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</si>
  <si>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</si>
  <si>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</si>
  <si>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</si>
  <si>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</si>
  <si>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</si>
  <si>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</si>
  <si>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</si>
  <si>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</si>
  <si>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</si>
  <si>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</si>
  <si>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</si>
  <si>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</si>
  <si>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</si>
  <si>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</si>
  <si>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</si>
  <si>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</si>
  <si>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</si>
  <si>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</si>
  <si>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</si>
  <si>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</si>
  <si>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</si>
  <si>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</si>
  <si>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</si>
  <si>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</si>
  <si>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</si>
  <si>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</si>
  <si>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</si>
  <si>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</si>
  <si>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</si>
  <si>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</si>
  <si>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</si>
  <si>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</si>
  <si>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</si>
  <si>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</si>
  <si>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</si>
  <si>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</si>
  <si>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</si>
  <si>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</si>
  <si>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</si>
  <si>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</si>
  <si>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</si>
  <si>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</si>
  <si>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</si>
  <si>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</si>
  <si>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</si>
  <si>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</si>
  <si>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</si>
  <si>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</si>
  <si>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</si>
  <si>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</si>
  <si>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</si>
  <si>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</si>
  <si>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</si>
  <si>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</si>
  <si>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</si>
  <si>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</si>
  <si>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</si>
  <si>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</si>
  <si>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</si>
  <si>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</si>
  <si>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</si>
  <si>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</si>
  <si>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</si>
  <si>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</si>
  <si>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</si>
  <si>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</si>
  <si>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</si>
  <si>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</si>
  <si>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</si>
  <si>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</si>
  <si>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</si>
  <si>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</si>
  <si>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</si>
  <si>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</si>
  <si>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</si>
  <si>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</si>
  <si>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</si>
  <si>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</si>
  <si>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</si>
  <si>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</si>
  <si>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</si>
  <si>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</si>
  <si>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</si>
  <si>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</si>
  <si>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</si>
  <si>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</si>
  <si>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</si>
  <si>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</si>
  <si>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</si>
  <si>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</si>
  <si>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</si>
  <si>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</si>
  <si>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</si>
  <si>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</si>
  <si>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</si>
  <si>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</si>
  <si>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</si>
  <si>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</si>
  <si>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</si>
  <si>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</si>
  <si>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</si>
  <si>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</si>
  <si>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</si>
  <si>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</si>
  <si>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</si>
  <si>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</si>
  <si>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</si>
  <si>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</si>
  <si>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</si>
  <si>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</si>
  <si>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</si>
  <si>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</si>
  <si>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</si>
  <si>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</si>
  <si>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</si>
  <si>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</si>
  <si>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</si>
  <si>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</si>
  <si>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</si>
  <si>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</si>
  <si>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</si>
  <si>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</si>
  <si>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</si>
  <si>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</si>
  <si>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</si>
  <si>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</si>
  <si>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</si>
  <si>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</si>
  <si>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</si>
  <si>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</si>
  <si>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</si>
  <si>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</si>
  <si>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</si>
  <si>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</si>
  <si>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</si>
  <si>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</si>
  <si>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</si>
  <si>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</si>
  <si>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</si>
  <si>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</si>
  <si>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</si>
  <si>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</si>
  <si>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</si>
  <si>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</si>
  <si>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</si>
  <si>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</si>
  <si>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</si>
  <si>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</si>
  <si>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</si>
  <si>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</si>
  <si>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</si>
  <si>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</si>
  <si>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</si>
  <si>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</si>
  <si>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</si>
  <si>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</si>
  <si>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</si>
  <si>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</si>
  <si>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</si>
  <si>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</si>
  <si>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</si>
  <si>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</si>
  <si>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</si>
  <si>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</si>
  <si>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</si>
  <si>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</si>
  <si>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</si>
  <si>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</si>
  <si>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</si>
  <si>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</si>
  <si>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</si>
  <si>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</si>
  <si>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</si>
  <si>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</si>
  <si>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</si>
  <si>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</si>
  <si>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</si>
  <si>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</si>
  <si>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</si>
  <si>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</si>
  <si>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</si>
  <si>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</si>
  <si>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</si>
  <si>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</si>
  <si>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</si>
  <si>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</si>
  <si>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</si>
  <si>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</si>
  <si>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</si>
  <si>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</si>
  <si>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</si>
  <si>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</si>
  <si>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</si>
  <si>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</si>
  <si>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</si>
  <si>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</si>
  <si>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</si>
  <si>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</si>
  <si>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</si>
  <si>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</si>
  <si>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</si>
  <si>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</si>
  <si>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</si>
  <si>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</si>
  <si>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</si>
  <si>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</si>
  <si>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</si>
  <si>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</si>
  <si>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</si>
  <si>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</si>
  <si>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</si>
  <si>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</si>
  <si>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</si>
  <si>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</si>
  <si>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</si>
  <si>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</si>
  <si>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</si>
  <si>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</si>
  <si>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</si>
  <si>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</si>
  <si>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</si>
  <si>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</si>
  <si>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</si>
  <si>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</si>
  <si>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</si>
  <si>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</si>
  <si>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</si>
  <si>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</si>
  <si>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</si>
  <si>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</si>
  <si>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</si>
  <si>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</si>
  <si>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</si>
  <si>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</si>
  <si>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</si>
  <si>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</si>
  <si>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</si>
  <si>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</si>
  <si>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</si>
  <si>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</si>
  <si>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</si>
  <si>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</si>
  <si>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</si>
  <si>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</si>
  <si>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</si>
  <si>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</si>
  <si>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</si>
  <si>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</si>
  <si>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</si>
  <si>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</si>
  <si>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</si>
  <si>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</si>
  <si>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</si>
  <si>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</si>
  <si>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</si>
  <si>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</si>
  <si>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</si>
  <si>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</si>
  <si>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</si>
  <si>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</si>
  <si>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</si>
  <si>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</si>
  <si>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</si>
  <si>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</si>
  <si>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</si>
  <si>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</si>
  <si>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</si>
  <si>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</si>
  <si>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</si>
  <si>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</si>
  <si>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</si>
  <si>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</si>
  <si>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</si>
  <si>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</si>
  <si>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</si>
  <si>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</si>
  <si>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</si>
  <si>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</si>
  <si>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</si>
  <si>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</si>
  <si>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</si>
  <si>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</si>
  <si>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</si>
  <si>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</si>
  <si>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</si>
  <si>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</si>
  <si>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</si>
  <si>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</si>
  <si>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</si>
  <si>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</si>
  <si>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</si>
  <si>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</si>
  <si>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</si>
  <si>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</si>
  <si>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</si>
  <si>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</si>
  <si>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</si>
  <si>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</si>
  <si>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</si>
  <si>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</si>
  <si>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</si>
  <si>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</si>
  <si>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</si>
  <si>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</si>
  <si>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</si>
  <si>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</si>
  <si>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</si>
  <si>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</si>
  <si>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</si>
  <si>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</si>
  <si>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</si>
  <si>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</si>
  <si>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</si>
  <si>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</si>
  <si>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</si>
  <si>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</si>
  <si>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</si>
  <si>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</si>
  <si>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</si>
  <si>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</si>
  <si>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</si>
  <si>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</si>
  <si>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</si>
  <si>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</si>
  <si>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</si>
  <si>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</si>
  <si>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</si>
  <si>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</si>
  <si>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</si>
  <si>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</si>
  <si>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</si>
  <si>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</si>
  <si>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</si>
  <si>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</si>
  <si>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</si>
  <si>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</si>
  <si>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</si>
  <si>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</si>
  <si>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</si>
  <si>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</si>
  <si>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</si>
  <si>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</si>
  <si>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</si>
  <si>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</si>
  <si>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</si>
  <si>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</si>
  <si>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</si>
  <si>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</si>
  <si>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</si>
  <si>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</si>
  <si>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</si>
  <si>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</si>
  <si>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</si>
  <si>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</si>
  <si>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</si>
  <si>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</si>
  <si>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</si>
  <si>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</si>
  <si>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</si>
  <si>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</si>
  <si>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</si>
  <si>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</si>
  <si>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</si>
  <si>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</si>
  <si>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</si>
  <si>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</si>
  <si>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</si>
  <si>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</si>
  <si>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</si>
  <si>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</si>
  <si>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</si>
  <si>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</si>
  <si>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</si>
  <si>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</si>
  <si>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</si>
  <si>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</si>
  <si>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</si>
  <si>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</si>
  <si>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</si>
  <si>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</si>
  <si>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</si>
  <si>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</si>
  <si>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</si>
  <si>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</si>
  <si>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</si>
  <si>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</si>
  <si>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</si>
  <si>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</si>
  <si>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</si>
  <si>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</si>
  <si>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</si>
  <si>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</si>
  <si>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</si>
  <si>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</si>
  <si>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</si>
  <si>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</si>
  <si>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</si>
  <si>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</si>
  <si>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</si>
  <si>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</si>
  <si>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</si>
  <si>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</si>
  <si>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</si>
  <si>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</si>
  <si>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</si>
  <si>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</si>
  <si>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</si>
  <si>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</si>
  <si>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</si>
  <si>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</si>
  <si>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</si>
  <si>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</si>
  <si>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</si>
  <si>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</si>
  <si>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</si>
  <si>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</si>
  <si>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</si>
  <si>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</si>
  <si>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</si>
  <si>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</si>
  <si>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</si>
  <si>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</si>
  <si>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</si>
  <si>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</si>
  <si>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</si>
  <si>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</si>
  <si>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</si>
  <si>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</si>
  <si>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</si>
  <si>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</si>
  <si>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</si>
  <si>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</si>
  <si>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</si>
  <si>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</si>
  <si>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</si>
  <si>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</si>
  <si>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</si>
  <si>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</si>
  <si>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</si>
  <si>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</si>
  <si>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</si>
  <si>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</si>
  <si>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</si>
  <si>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</si>
  <si>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</si>
  <si>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</si>
  <si>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</si>
  <si>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</si>
  <si>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</si>
  <si>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</si>
  <si>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</si>
  <si>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</si>
  <si>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</si>
  <si>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</si>
  <si>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</si>
  <si>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</si>
  <si>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</si>
  <si>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</si>
  <si>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</si>
  <si>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</si>
  <si>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</si>
  <si>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</si>
  <si>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</si>
  <si>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</si>
  <si>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</si>
  <si>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</si>
  <si>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</si>
  <si>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</si>
  <si>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</si>
  <si>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</si>
  <si>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</si>
  <si>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</si>
  <si>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</si>
  <si>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</si>
  <si>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</si>
  <si>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</si>
  <si>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</si>
  <si>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</si>
  <si>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</si>
  <si>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</si>
  <si>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</si>
  <si>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</si>
  <si>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</si>
  <si>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</si>
  <si>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</si>
  <si>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</si>
  <si>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</si>
  <si>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</si>
  <si>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</si>
  <si>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</si>
  <si>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</si>
  <si>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</si>
  <si>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</si>
  <si>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</si>
  <si>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</si>
  <si>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</si>
  <si>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</si>
  <si>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</si>
  <si>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</si>
  <si>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</si>
  <si>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</si>
  <si>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</si>
  <si>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</si>
  <si>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</si>
  <si>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</si>
  <si>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</si>
  <si>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</si>
  <si>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</si>
  <si>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</si>
  <si>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</si>
  <si>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</si>
  <si>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</si>
  <si>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</si>
  <si>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</si>
  <si>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</si>
  <si>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</si>
  <si>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</si>
  <si>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</si>
  <si>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</si>
  <si>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</si>
  <si>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</si>
  <si>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</si>
  <si>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</si>
  <si>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</si>
  <si>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</si>
  <si>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</si>
  <si>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</si>
  <si>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</si>
  <si>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</si>
  <si>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</si>
  <si>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</si>
  <si>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</si>
  <si>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</si>
  <si>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</si>
  <si>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</si>
  <si>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</si>
  <si>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</si>
  <si>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</si>
  <si>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</si>
  <si>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</si>
  <si>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</si>
  <si>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</si>
  <si>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</si>
  <si>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</si>
  <si>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</si>
  <si>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</si>
  <si>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</si>
  <si>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</si>
  <si>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</si>
  <si>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</si>
  <si>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</si>
  <si>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</si>
  <si>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</si>
  <si>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</si>
  <si>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</si>
  <si>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</si>
  <si>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</si>
  <si>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</si>
  <si>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</si>
  <si>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</si>
  <si>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</si>
  <si>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</si>
  <si>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</si>
  <si>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</si>
  <si>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</si>
  <si>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</si>
  <si>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</si>
  <si>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</si>
  <si>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</si>
  <si>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</si>
  <si>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</si>
  <si>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</si>
  <si>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</si>
  <si>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</si>
  <si>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</si>
  <si>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</si>
  <si>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</si>
  <si>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</si>
  <si>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</si>
  <si>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</si>
  <si>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</si>
  <si>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</si>
  <si>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</si>
  <si>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</si>
  <si>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</si>
  <si>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</si>
  <si>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</si>
  <si>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</si>
  <si>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</si>
  <si>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</si>
  <si>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</si>
  <si>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</si>
  <si>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</si>
  <si>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</si>
  <si>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</si>
  <si>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</si>
  <si>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</si>
  <si>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</si>
  <si>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</si>
  <si>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</si>
  <si>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</si>
  <si>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</si>
  <si>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</si>
  <si>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</si>
  <si>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</si>
  <si>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</si>
  <si>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</si>
  <si>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</si>
  <si>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</si>
  <si>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</si>
  <si>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</si>
  <si>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</si>
  <si>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</si>
  <si>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</si>
  <si>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</si>
  <si>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</si>
  <si>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</si>
  <si>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</si>
  <si>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</si>
  <si>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</si>
  <si>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</si>
  <si>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</si>
  <si>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</si>
  <si>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</si>
  <si>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</si>
  <si>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</si>
  <si>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</si>
  <si>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</si>
  <si>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</si>
  <si>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</si>
  <si>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</si>
  <si>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</si>
  <si>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</si>
  <si>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</si>
  <si>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</si>
  <si>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</si>
  <si>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</si>
  <si>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</si>
  <si>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</si>
  <si>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</si>
  <si>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</si>
  <si>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</si>
  <si>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</si>
  <si>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</si>
  <si>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</si>
  <si>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</si>
  <si>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</si>
  <si>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</si>
  <si>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</si>
  <si>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</si>
  <si>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</si>
  <si>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</si>
  <si>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</si>
  <si>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</si>
  <si>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</si>
  <si>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</si>
  <si>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</si>
  <si>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</si>
  <si>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</si>
  <si>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</si>
  <si>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</si>
  <si>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</si>
  <si>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</si>
  <si>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</si>
  <si>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</si>
  <si>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</si>
  <si>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</si>
  <si>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</si>
  <si>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</si>
  <si>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</si>
  <si>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</si>
  <si>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</si>
  <si>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</si>
  <si>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</si>
  <si>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</si>
  <si>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</si>
  <si>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</si>
  <si>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</si>
  <si>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</si>
  <si>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</si>
  <si>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</si>
  <si>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</si>
  <si>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</si>
  <si>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</si>
  <si>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</si>
  <si>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</si>
  <si>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</si>
  <si>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</si>
  <si>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</si>
  <si>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</si>
  <si>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</si>
  <si>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</si>
  <si>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</si>
  <si>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</si>
  <si>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</si>
  <si>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</si>
  <si>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</si>
  <si>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</si>
  <si>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</si>
  <si>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</si>
  <si>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</si>
  <si>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</si>
  <si>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</si>
  <si>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</si>
  <si>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</si>
  <si>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</si>
  <si>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</si>
  <si>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</si>
  <si>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</si>
  <si>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</si>
  <si>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</si>
  <si>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</si>
  <si>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</si>
  <si>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</si>
  <si>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</si>
  <si>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</si>
  <si>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</si>
  <si>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</si>
  <si>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</si>
  <si>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</si>
  <si>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</si>
  <si>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</si>
  <si>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</si>
  <si>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</si>
  <si>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</si>
  <si>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</si>
  <si>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</si>
  <si>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</si>
  <si>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</si>
  <si>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</si>
  <si>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</si>
  <si>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</si>
  <si>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</si>
  <si>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</si>
  <si>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</si>
  <si>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</si>
  <si>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</si>
  <si>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</si>
  <si>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</si>
  <si>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</si>
  <si>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</si>
  <si>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</si>
  <si>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</si>
  <si>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</si>
  <si>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</si>
  <si>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</si>
  <si>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</si>
  <si>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</si>
  <si>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</si>
  <si>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</si>
  <si>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</si>
  <si>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</si>
  <si>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</si>
  <si>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</si>
  <si>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</si>
  <si>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</si>
  <si>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</si>
  <si>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</si>
  <si>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</si>
  <si>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</si>
  <si>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</si>
  <si>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</si>
  <si>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</si>
  <si>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</si>
  <si>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</si>
  <si>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</si>
  <si>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</si>
  <si>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</si>
  <si>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</si>
  <si>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</si>
  <si>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</si>
  <si>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</si>
  <si>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</si>
  <si>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</si>
  <si>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</si>
  <si>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</si>
  <si>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</si>
  <si>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</si>
  <si>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</si>
  <si>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</si>
  <si>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</si>
  <si>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</si>
  <si>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</si>
  <si>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</si>
  <si>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</si>
  <si>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</si>
  <si>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</si>
  <si>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</si>
  <si>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</si>
  <si>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</si>
  <si>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</si>
  <si>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</si>
  <si>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</si>
  <si>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</si>
  <si>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</si>
  <si>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</si>
  <si>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</si>
  <si>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</si>
  <si>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</si>
  <si>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</si>
  <si>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</si>
  <si>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</si>
  <si>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</si>
  <si>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</si>
  <si>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</si>
  <si>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</si>
  <si>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</si>
  <si>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</si>
  <si>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</si>
  <si>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</si>
  <si>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</si>
  <si>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</si>
  <si>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</si>
  <si>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</si>
  <si>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</si>
  <si>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</si>
  <si>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</si>
  <si>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</si>
  <si>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</si>
  <si>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</si>
  <si>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</si>
  <si>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</si>
  <si>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</si>
  <si>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</si>
  <si>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</si>
  <si>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</si>
  <si>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</si>
  <si>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</si>
  <si>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</si>
  <si>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</si>
  <si>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</si>
  <si>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</si>
  <si>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</si>
  <si>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</si>
  <si>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</si>
  <si>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</si>
  <si>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</si>
  <si>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</si>
  <si>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</si>
  <si>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</si>
  <si>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</si>
  <si>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</si>
  <si>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</si>
  <si>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</si>
  <si>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</si>
  <si>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</si>
  <si>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</si>
  <si>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</si>
  <si>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</si>
  <si>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</si>
  <si>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</si>
  <si>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</si>
  <si>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</si>
  <si>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</si>
  <si>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</si>
  <si>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</si>
  <si>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</si>
  <si>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</si>
  <si>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</si>
  <si>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</si>
  <si>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</si>
  <si>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</si>
  <si>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</si>
  <si>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</si>
  <si>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</si>
  <si>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</si>
  <si>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</si>
  <si>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</si>
  <si>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</si>
  <si>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</si>
  <si>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</si>
  <si>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</si>
  <si>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</si>
  <si>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</si>
  <si>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</si>
  <si>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</si>
  <si>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</si>
  <si>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</si>
  <si>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</si>
  <si>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</si>
  <si>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</si>
  <si>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</si>
  <si>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</si>
  <si>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</si>
  <si>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</si>
  <si>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</si>
  <si>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</si>
  <si>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</si>
  <si>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</si>
  <si>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</si>
  <si>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</si>
  <si>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</si>
  <si>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</si>
  <si>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</si>
  <si>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</si>
  <si>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</si>
  <si>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</si>
  <si>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</si>
  <si>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</si>
  <si>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</si>
  <si>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</si>
  <si>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</si>
  <si>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</si>
  <si>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</si>
  <si>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</si>
  <si>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</si>
  <si>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</si>
  <si>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</si>
  <si>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</si>
  <si>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</si>
  <si>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</si>
  <si>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</si>
  <si>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</si>
  <si>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</si>
  <si>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</si>
  <si>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</si>
  <si>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</si>
  <si>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</si>
  <si>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</si>
  <si>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</si>
  <si>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</si>
  <si>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</si>
  <si>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</si>
  <si>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</si>
  <si>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</si>
  <si>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</si>
  <si>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</si>
  <si>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</si>
  <si>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</si>
  <si>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</si>
  <si>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</si>
  <si>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</si>
  <si>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</si>
  <si>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</si>
  <si>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</si>
  <si>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</si>
  <si>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</si>
  <si>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</si>
  <si>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</si>
  <si>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</si>
  <si>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</si>
  <si>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</si>
  <si>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</si>
  <si>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</si>
  <si>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</si>
  <si>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</si>
  <si>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</si>
  <si>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</si>
  <si>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</si>
  <si>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</si>
  <si>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</si>
  <si>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</si>
  <si>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</si>
  <si>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</si>
  <si>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</si>
  <si>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</si>
  <si>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</si>
  <si>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</si>
  <si>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</si>
  <si>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</si>
  <si>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</si>
  <si>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</si>
  <si>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</si>
  <si>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</si>
  <si>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</si>
  <si>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</si>
  <si>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</si>
  <si>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</si>
  <si>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</si>
  <si>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</si>
  <si>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</si>
  <si>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</si>
  <si>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</si>
  <si>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</si>
  <si>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</si>
  <si>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</si>
  <si>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</si>
  <si>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</si>
  <si>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</si>
  <si>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</si>
  <si>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</si>
  <si>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</si>
  <si>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</si>
  <si>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</si>
  <si>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</si>
  <si>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</si>
  <si>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</si>
  <si>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</si>
  <si>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</si>
  <si>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</si>
  <si>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</si>
  <si>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</si>
  <si>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</si>
  <si>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</si>
  <si>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</si>
  <si>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</si>
  <si>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</si>
  <si>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</si>
  <si>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</si>
  <si>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</si>
  <si>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</si>
  <si>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</si>
  <si>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</si>
  <si>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</si>
  <si>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</si>
  <si>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</si>
  <si>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</si>
  <si>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</si>
  <si>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</si>
  <si>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</si>
  <si>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</si>
  <si>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</si>
  <si>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</si>
  <si>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</si>
  <si>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</si>
  <si>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</si>
  <si>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</si>
  <si>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</si>
  <si>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</si>
  <si>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</si>
  <si>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</si>
  <si>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</si>
  <si>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</si>
  <si>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</si>
  <si>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</si>
  <si>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</si>
  <si>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</si>
  <si>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</si>
  <si>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</si>
  <si>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</si>
  <si>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</si>
  <si>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</si>
  <si>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</si>
  <si>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</si>
  <si>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</si>
  <si>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</si>
  <si>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</si>
  <si>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</si>
  <si>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</si>
  <si>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</si>
  <si>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</si>
  <si>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</si>
  <si>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</si>
  <si>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</si>
  <si>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</si>
  <si>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</si>
  <si>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</si>
  <si>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</si>
  <si>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</si>
  <si>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</si>
  <si>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</si>
  <si>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</si>
  <si>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</si>
  <si>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</si>
  <si>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</si>
  <si>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</si>
  <si>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</si>
  <si>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</si>
  <si>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</si>
  <si>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</si>
  <si>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</si>
  <si>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</si>
  <si>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</si>
  <si>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</si>
  <si>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</si>
  <si>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</si>
  <si>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</si>
  <si>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</si>
  <si>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</si>
  <si>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</si>
  <si>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</si>
  <si>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</si>
  <si>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</si>
  <si>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</si>
  <si>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</si>
  <si>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</si>
  <si>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</si>
  <si>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</si>
  <si>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</si>
  <si>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</si>
  <si>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</si>
  <si>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</si>
  <si>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</si>
  <si>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</si>
  <si>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</si>
  <si>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</si>
  <si>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</si>
  <si>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</si>
  <si>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</si>
  <si>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</si>
  <si>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</si>
  <si>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</si>
  <si>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</si>
  <si>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</si>
  <si>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</si>
  <si>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</si>
  <si>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</si>
  <si>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</si>
  <si>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</si>
  <si>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</si>
  <si>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</si>
  <si>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</si>
  <si>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</si>
  <si>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</si>
  <si>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</si>
  <si>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</si>
  <si>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</si>
  <si>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</si>
  <si>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</si>
  <si>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</si>
  <si>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</si>
  <si>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</si>
  <si>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</si>
  <si>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</si>
  <si>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</si>
  <si>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</si>
  <si>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</si>
  <si>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</si>
  <si>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</si>
  <si>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</si>
  <si>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</si>
  <si>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</si>
  <si>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</si>
  <si>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</si>
  <si>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</si>
  <si>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</si>
  <si>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</si>
  <si>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</si>
  <si>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</si>
  <si>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</si>
  <si>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</si>
  <si>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</si>
  <si>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</si>
  <si>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</si>
  <si>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</si>
  <si>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</si>
  <si>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</si>
  <si>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</si>
  <si>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</si>
  <si>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</si>
  <si>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</si>
  <si>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</si>
  <si>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</si>
  <si>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</si>
  <si>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</si>
  <si>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</si>
  <si>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</si>
  <si>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</si>
  <si>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</si>
  <si>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</si>
  <si>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</si>
  <si>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</si>
  <si>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</si>
  <si>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</si>
  <si>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</si>
  <si>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</si>
  <si>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</si>
  <si>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</si>
  <si>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</si>
  <si>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</si>
  <si>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</si>
  <si>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</si>
  <si>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</si>
  <si>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</si>
  <si>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</si>
  <si>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</si>
  <si>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</si>
  <si>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</si>
  <si>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</si>
  <si>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</si>
  <si>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</si>
  <si>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</si>
  <si>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</si>
  <si>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</si>
  <si>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</si>
  <si>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</si>
  <si>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</si>
  <si>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</si>
  <si>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</si>
  <si>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</si>
  <si>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</si>
  <si>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</si>
  <si>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</si>
  <si>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</si>
  <si>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</si>
  <si>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</si>
  <si>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</si>
  <si>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</si>
  <si>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</si>
  <si>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</si>
  <si>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</si>
  <si>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</si>
  <si>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</si>
  <si>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</si>
  <si>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</si>
  <si>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</si>
  <si>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</si>
  <si>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</si>
  <si>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</si>
  <si>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</si>
  <si>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</si>
  <si>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</si>
  <si>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</si>
  <si>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</si>
  <si>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</si>
  <si>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</si>
  <si>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</si>
  <si>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</si>
  <si>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</si>
  <si>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</si>
  <si>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</si>
  <si>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</si>
  <si>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</si>
  <si>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</si>
  <si>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</si>
  <si>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</si>
  <si>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</si>
  <si>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</si>
  <si>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</si>
  <si>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</si>
  <si>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</si>
  <si>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</si>
  <si>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</si>
  <si>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</si>
  <si>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</si>
  <si>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</si>
  <si>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</si>
  <si>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</si>
  <si>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</si>
  <si>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</si>
  <si>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</si>
  <si>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</si>
  <si>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</si>
  <si>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</si>
  <si>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</si>
  <si>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</si>
  <si>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</si>
  <si>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</si>
  <si>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</si>
  <si>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</si>
  <si>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</si>
  <si>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</si>
  <si>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</si>
  <si>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</si>
  <si>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</si>
  <si>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</si>
  <si>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</si>
  <si>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</si>
  <si>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</si>
  <si>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</si>
  <si>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</si>
  <si>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</si>
  <si>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</si>
  <si>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</si>
  <si>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</si>
  <si>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</si>
  <si>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</si>
  <si>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</si>
  <si>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</si>
  <si>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</si>
  <si>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</si>
  <si>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</si>
  <si>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</si>
  <si>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</si>
  <si>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</si>
  <si>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</si>
  <si>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</si>
  <si>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</si>
  <si>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</si>
  <si>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</si>
  <si>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</si>
  <si>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</si>
  <si>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</si>
  <si>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</si>
  <si>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</si>
  <si>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</si>
  <si>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</si>
  <si>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</si>
  <si>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</si>
  <si>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</si>
  <si>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</si>
  <si>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</si>
  <si>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</si>
  <si>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</si>
  <si>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</si>
  <si>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</si>
  <si>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</si>
  <si>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</si>
  <si>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</si>
  <si>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</si>
  <si>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</si>
  <si>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</si>
  <si>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</si>
  <si>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</si>
  <si>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</si>
  <si>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</si>
  <si>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</si>
  <si>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</si>
  <si>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</si>
  <si>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</si>
  <si>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</si>
  <si>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</si>
  <si>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</si>
  <si>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</si>
  <si>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</si>
  <si>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</si>
  <si>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</si>
  <si>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</si>
  <si>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</si>
  <si>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</si>
  <si>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</si>
  <si>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</si>
  <si>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</si>
  <si>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</si>
  <si>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</si>
  <si>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</si>
  <si>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</si>
  <si>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</si>
  <si>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</si>
  <si>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</si>
  <si>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</si>
  <si>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</si>
  <si>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</si>
  <si>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</si>
  <si>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</si>
  <si>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</si>
  <si>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</si>
  <si>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</si>
  <si>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</si>
  <si>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</si>
  <si>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</si>
  <si>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</si>
  <si>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</si>
  <si>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</si>
  <si>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</si>
  <si>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</si>
  <si>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</si>
  <si>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</si>
  <si>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</si>
  <si>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</si>
  <si>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</si>
  <si>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</si>
  <si>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</si>
  <si>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</si>
  <si>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</si>
  <si>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</si>
  <si>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</si>
  <si>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</si>
  <si>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</si>
  <si>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</si>
  <si>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</si>
  <si>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</si>
  <si>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</si>
  <si>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</si>
  <si>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</si>
  <si>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</si>
  <si>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</si>
  <si>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</si>
  <si>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</si>
  <si>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</si>
  <si>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</si>
  <si>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</si>
  <si>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</si>
  <si>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</si>
  <si>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</si>
  <si>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</si>
  <si>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</si>
  <si>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</si>
  <si>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</si>
  <si>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</si>
  <si>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</si>
  <si>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</si>
  <si>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</si>
  <si>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</si>
  <si>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</si>
  <si>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</si>
  <si>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</si>
  <si>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</si>
  <si>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</si>
  <si>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</si>
  <si>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</si>
  <si>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</si>
  <si>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</si>
  <si>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</si>
  <si>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</si>
  <si>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</si>
  <si>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</si>
  <si>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</si>
  <si>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</si>
  <si>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</si>
  <si>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</si>
  <si>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</si>
  <si>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</si>
  <si>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</si>
  <si>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</si>
  <si>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</si>
  <si>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</si>
  <si>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</si>
  <si>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</si>
  <si>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</si>
  <si>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</si>
  <si>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</si>
  <si>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</si>
  <si>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</si>
  <si>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</si>
  <si>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</si>
  <si>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</si>
  <si>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</si>
  <si>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</si>
  <si>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</si>
  <si>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</si>
  <si>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</si>
  <si>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</si>
  <si>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</si>
  <si>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</si>
  <si>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</si>
  <si>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</si>
  <si>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</si>
  <si>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</si>
  <si>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</si>
  <si>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</si>
  <si>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</si>
  <si>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</si>
  <si>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</si>
  <si>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</si>
  <si>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</si>
  <si>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</si>
  <si>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</si>
  <si>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</si>
  <si>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</si>
  <si>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</si>
  <si>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</si>
  <si>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</si>
  <si>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</si>
  <si>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</si>
  <si>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</si>
  <si>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</si>
  <si>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</si>
  <si>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</si>
  <si>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</si>
  <si>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</si>
  <si>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</si>
  <si>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</si>
  <si>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</si>
  <si>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</si>
  <si>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</si>
  <si>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</si>
  <si>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</si>
  <si>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</si>
  <si>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</si>
  <si>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</si>
  <si>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</si>
  <si>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</si>
  <si>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</si>
  <si>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</si>
  <si>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</si>
  <si>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</si>
  <si>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</si>
  <si>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</si>
  <si>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</si>
  <si>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</si>
  <si>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</si>
  <si>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</si>
  <si>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</si>
  <si>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</si>
  <si>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</si>
  <si>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</si>
  <si>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</si>
  <si>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</si>
  <si>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</si>
  <si>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</si>
  <si>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</si>
  <si>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</si>
  <si>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</si>
  <si>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</si>
  <si>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</si>
  <si>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</si>
  <si>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</si>
  <si>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</si>
  <si>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</si>
  <si>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</si>
  <si>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</si>
  <si>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</si>
  <si>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</si>
  <si>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</si>
  <si>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</si>
  <si>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</si>
  <si>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</si>
  <si>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</si>
  <si>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</si>
  <si>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</si>
  <si>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</si>
  <si>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</si>
  <si>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</si>
  <si>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</si>
  <si>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</si>
  <si>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</si>
  <si>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</si>
  <si>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</si>
  <si>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</si>
  <si>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</si>
  <si>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</si>
  <si>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</si>
  <si>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</si>
  <si>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</si>
  <si>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</si>
  <si>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</si>
  <si>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</si>
  <si>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</si>
  <si>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</si>
  <si>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</si>
  <si>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</si>
  <si>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</si>
  <si>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</si>
  <si>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</si>
  <si>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</si>
  <si>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</si>
  <si>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</si>
  <si>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</si>
  <si>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</si>
  <si>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</si>
  <si>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</si>
  <si>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</si>
  <si>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</si>
  <si>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</si>
  <si>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</si>
  <si>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</si>
  <si>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</si>
  <si>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</si>
  <si>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</si>
  <si>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</si>
  <si>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</si>
  <si>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</si>
  <si>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</si>
  <si>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</si>
  <si>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</si>
  <si>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</si>
  <si>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</si>
  <si>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</si>
  <si>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</si>
  <si>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</si>
  <si>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</si>
  <si>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</si>
  <si>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</si>
  <si>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</si>
  <si>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</si>
  <si>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</si>
  <si>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</si>
  <si>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</si>
  <si>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</si>
  <si>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</si>
  <si>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</si>
  <si>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</si>
  <si>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</si>
  <si>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</si>
  <si>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</si>
  <si>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</si>
  <si>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</si>
  <si>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</si>
  <si>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</si>
  <si>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</si>
  <si>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</si>
  <si>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</si>
  <si>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</si>
  <si>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</si>
  <si>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</si>
  <si>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</si>
  <si>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</si>
  <si>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</si>
  <si>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</si>
  <si>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</si>
  <si>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</si>
  <si>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</si>
  <si>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</si>
  <si>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</si>
  <si>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</si>
  <si>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</si>
  <si>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</si>
  <si>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</si>
  <si>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</si>
  <si>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</si>
  <si>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</si>
  <si>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</si>
  <si>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</si>
  <si>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</si>
  <si>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</si>
  <si>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</si>
  <si>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</si>
  <si>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</si>
  <si>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</si>
  <si>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</si>
  <si>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</si>
  <si>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</si>
  <si>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</si>
  <si>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</si>
  <si>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</si>
  <si>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</si>
  <si>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</si>
  <si>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</si>
  <si>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</si>
  <si>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</si>
  <si>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</si>
  <si>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</si>
  <si>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</si>
  <si>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</si>
  <si>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</si>
  <si>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</si>
  <si>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</si>
  <si>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</si>
  <si>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</si>
  <si>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</si>
  <si>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</si>
  <si>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</si>
  <si>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</si>
  <si>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</si>
  <si>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</si>
  <si>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</si>
  <si>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</si>
  <si>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</si>
  <si>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</si>
  <si>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</si>
  <si>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</si>
  <si>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</si>
  <si>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</si>
  <si>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</si>
  <si>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</si>
  <si>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</si>
  <si>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</si>
  <si>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</si>
  <si>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</si>
  <si>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</si>
  <si>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</si>
  <si>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</si>
  <si>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</si>
  <si>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</si>
  <si>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</si>
  <si>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</si>
  <si>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</si>
  <si>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</si>
  <si>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</si>
  <si>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</si>
  <si>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</si>
  <si>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</si>
  <si>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</si>
  <si>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</si>
  <si>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</si>
  <si>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</si>
  <si>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</si>
  <si>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</si>
  <si>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</si>
  <si>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</si>
  <si>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</si>
  <si>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</si>
  <si>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</si>
  <si>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</si>
  <si>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</si>
  <si>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</si>
  <si>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</si>
  <si>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</si>
  <si>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</si>
  <si>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</si>
  <si>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</si>
  <si>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</si>
  <si>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</si>
  <si>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</si>
  <si>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</si>
  <si>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</si>
  <si>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</si>
  <si>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</si>
  <si>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</si>
  <si>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</si>
  <si>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</si>
  <si>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</si>
  <si>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</si>
  <si>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</si>
  <si>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</si>
  <si>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</si>
  <si>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</si>
  <si>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</si>
  <si>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</si>
  <si>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</si>
  <si>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</si>
  <si>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</si>
  <si>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</si>
  <si>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</si>
  <si>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</si>
  <si>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</si>
  <si>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</si>
  <si>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</si>
  <si>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</si>
  <si>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</si>
  <si>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</si>
  <si>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</si>
  <si>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</si>
  <si>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</si>
  <si>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</si>
  <si>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</si>
  <si>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</si>
  <si>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</si>
  <si>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</si>
  <si>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</si>
  <si>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</si>
  <si>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</si>
  <si>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</si>
  <si>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</si>
  <si>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</si>
  <si>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</si>
  <si>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</si>
  <si>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</si>
  <si>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</si>
  <si>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</si>
  <si>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</si>
  <si>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</si>
  <si>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</si>
  <si>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</si>
  <si>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</si>
  <si>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</si>
  <si>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</si>
  <si>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</si>
  <si>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</si>
  <si>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</si>
  <si>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</si>
  <si>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</si>
  <si>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</si>
  <si>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</si>
  <si>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</si>
  <si>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</si>
  <si>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</si>
  <si>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</si>
  <si>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</si>
  <si>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</si>
  <si>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</si>
  <si>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</si>
  <si>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</si>
  <si>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</si>
  <si>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</si>
  <si>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</si>
  <si>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</si>
  <si>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</si>
  <si>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</si>
  <si>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</si>
  <si>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</si>
  <si>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</si>
  <si>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</si>
  <si>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</si>
  <si>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</si>
  <si>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</si>
  <si>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</si>
  <si>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</si>
  <si>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</si>
  <si>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</si>
  <si>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</si>
  <si>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</si>
  <si>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</si>
  <si>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</si>
  <si>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</si>
  <si>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</si>
  <si>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</si>
  <si>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</si>
  <si>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</si>
  <si>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</si>
  <si>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</si>
  <si>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</si>
  <si>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</si>
  <si>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</si>
  <si>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</si>
  <si>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</si>
  <si>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</si>
  <si>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</si>
  <si>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</si>
  <si>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</si>
  <si>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</si>
  <si>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</si>
  <si>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</si>
  <si>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</si>
  <si>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</si>
  <si>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</si>
  <si>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</si>
  <si>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</si>
  <si>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</si>
  <si>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</si>
  <si>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</si>
  <si>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</si>
  <si>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</si>
  <si>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</si>
  <si>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</si>
  <si>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</si>
  <si>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</si>
  <si>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</si>
  <si>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</si>
  <si>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</si>
  <si>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</si>
  <si>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</si>
  <si>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</si>
  <si>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</si>
  <si>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</si>
  <si>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</si>
  <si>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</si>
  <si>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</si>
  <si>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</si>
  <si>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</si>
  <si>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</si>
  <si>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</si>
  <si>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</si>
  <si>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</si>
  <si>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</si>
  <si>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</si>
  <si>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</si>
  <si>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</si>
  <si>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</si>
  <si>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</si>
  <si>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</si>
  <si>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</si>
  <si>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</si>
  <si>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</si>
  <si>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</si>
  <si>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</si>
  <si>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</si>
  <si>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</si>
  <si>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</si>
  <si>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</si>
  <si>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</si>
  <si>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</si>
  <si>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</si>
  <si>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</si>
  <si>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</si>
  <si>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</si>
  <si>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</si>
  <si>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</si>
  <si>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</si>
  <si>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</si>
  <si>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</si>
  <si>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</si>
  <si>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</si>
  <si>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</si>
  <si>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</si>
  <si>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</si>
  <si>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</si>
  <si>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</si>
  <si>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</si>
  <si>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</si>
  <si>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</si>
  <si>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</si>
  <si>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</si>
  <si>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</si>
  <si>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</si>
  <si>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</si>
  <si>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</si>
  <si>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</si>
  <si>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</si>
  <si>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</si>
  <si>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</si>
  <si>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</si>
  <si>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</si>
  <si>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</si>
  <si>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</si>
  <si>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</si>
  <si>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</si>
  <si>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</si>
  <si>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</si>
  <si>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</si>
  <si>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</si>
  <si>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</si>
  <si>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</si>
  <si>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</si>
  <si>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</si>
  <si>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</si>
  <si>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</si>
  <si>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</si>
  <si>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</si>
  <si>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</si>
  <si>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</si>
  <si>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</si>
  <si>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</si>
  <si>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</si>
  <si>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</si>
  <si>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</si>
  <si>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</si>
  <si>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</si>
  <si>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</si>
  <si>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</si>
  <si>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</si>
  <si>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</si>
  <si>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</si>
  <si>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</si>
  <si>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</si>
  <si>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</si>
  <si>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</si>
  <si>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</si>
  <si>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</si>
  <si>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</si>
  <si>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</si>
  <si>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</si>
  <si>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</si>
  <si>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</si>
  <si>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</si>
  <si>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</si>
  <si>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</si>
  <si>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</si>
  <si>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</si>
  <si>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</si>
  <si>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</si>
  <si>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</si>
  <si>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</si>
  <si>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</si>
  <si>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</si>
  <si>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</si>
  <si>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</si>
  <si>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</si>
  <si>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</si>
  <si>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</si>
  <si>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</si>
  <si>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</si>
  <si>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</si>
  <si>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</si>
  <si>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</si>
  <si>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</si>
  <si>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</si>
  <si>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</si>
  <si>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</si>
  <si>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</si>
  <si>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</si>
  <si>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</si>
  <si>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</si>
  <si>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</si>
  <si>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</si>
  <si>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</si>
  <si>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</si>
  <si>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</si>
  <si>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</si>
  <si>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</si>
  <si>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</si>
  <si>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</si>
  <si>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</si>
  <si>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</si>
  <si>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</si>
  <si>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</si>
  <si>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</si>
  <si>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</si>
  <si>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</si>
  <si>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</si>
  <si>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</si>
  <si>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</si>
  <si>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</si>
  <si>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</si>
  <si>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</si>
  <si>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</si>
  <si>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</si>
  <si>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</si>
  <si>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</si>
  <si>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</si>
  <si>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</si>
  <si>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</si>
  <si>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</si>
  <si>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</si>
  <si>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</si>
  <si>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</si>
  <si>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</si>
  <si>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</si>
  <si>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</si>
  <si>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</si>
  <si>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</si>
  <si>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</si>
  <si>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</si>
  <si>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</si>
  <si>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</si>
  <si>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</si>
  <si>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</si>
  <si>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</si>
  <si>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</si>
  <si>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</si>
  <si>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</si>
  <si>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</si>
  <si>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</si>
  <si>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</si>
  <si>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</si>
  <si>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</si>
  <si>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</si>
  <si>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</si>
  <si>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</si>
  <si>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</si>
  <si>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</si>
  <si>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</si>
  <si>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</si>
  <si>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</si>
  <si>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</si>
  <si>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</si>
  <si>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</si>
  <si>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</si>
  <si>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</si>
  <si>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</si>
  <si>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</si>
  <si>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</si>
  <si>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</si>
  <si>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</si>
  <si>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</si>
  <si>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</si>
  <si>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</si>
  <si>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</si>
  <si>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</si>
  <si>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</si>
  <si>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</si>
  <si>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</si>
  <si>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</si>
  <si>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</si>
  <si>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</si>
  <si>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</si>
  <si>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</si>
  <si>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</si>
  <si>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</si>
  <si>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</si>
  <si>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</si>
  <si>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</si>
  <si>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</si>
  <si>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</si>
  <si>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</si>
  <si>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</si>
  <si>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</si>
  <si>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</si>
  <si>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</si>
  <si>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</si>
  <si>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</si>
  <si>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</si>
  <si>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</si>
  <si>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</si>
  <si>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</si>
  <si>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</si>
  <si>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</si>
  <si>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</si>
  <si>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</si>
  <si>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</si>
  <si>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</si>
  <si>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</si>
  <si>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</si>
  <si>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</si>
  <si>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</si>
  <si>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</si>
  <si>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</si>
  <si>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</si>
  <si>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</si>
  <si>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</si>
  <si>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</si>
  <si>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</si>
  <si>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</si>
  <si>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</si>
  <si>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</si>
  <si>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</si>
  <si>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</si>
  <si>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</si>
  <si>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</si>
  <si>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</si>
  <si>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</si>
  <si>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</si>
  <si>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</si>
  <si>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</si>
  <si>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</si>
  <si>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</si>
  <si>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</si>
  <si>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</si>
  <si>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</si>
  <si>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</si>
  <si>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</si>
  <si>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</si>
  <si>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</si>
  <si>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</si>
  <si>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</si>
  <si>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</si>
  <si>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</si>
  <si>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</si>
  <si>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</si>
  <si>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</si>
  <si>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</si>
  <si>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</si>
  <si>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</si>
  <si>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</si>
  <si>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</si>
  <si>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</si>
  <si>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</si>
  <si>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</si>
  <si>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</si>
  <si>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</si>
  <si>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</si>
  <si>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</si>
  <si>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</si>
  <si>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</si>
  <si>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</si>
  <si>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</si>
  <si>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</si>
  <si>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</si>
  <si>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</si>
  <si>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</si>
  <si>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</si>
  <si>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</si>
  <si>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</si>
  <si>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</si>
  <si>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</si>
  <si>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</si>
  <si>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</si>
  <si>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</si>
  <si>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</si>
  <si>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</si>
  <si>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</si>
  <si>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</si>
  <si>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</si>
  <si>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</si>
  <si>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</si>
  <si>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</si>
  <si>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</si>
  <si>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</si>
  <si>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</si>
  <si>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</si>
  <si>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</si>
  <si>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</si>
  <si>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</si>
  <si>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</si>
  <si>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</si>
  <si>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</si>
  <si>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</si>
  <si>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</si>
  <si>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</si>
  <si>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</si>
  <si>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</si>
  <si>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</si>
  <si>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</si>
  <si>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</si>
  <si>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</si>
  <si>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</si>
  <si>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</si>
  <si>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</si>
  <si>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</si>
  <si>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</si>
  <si>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</si>
  <si>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</si>
  <si>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</si>
  <si>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</si>
  <si>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</si>
  <si>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</si>
  <si>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</si>
  <si>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</si>
  <si>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</si>
  <si>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</si>
  <si>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</si>
  <si>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</si>
  <si>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</si>
  <si>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</si>
  <si>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</si>
  <si>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</si>
  <si>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</si>
  <si>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</si>
  <si>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</si>
  <si>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</si>
  <si>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</si>
  <si>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</si>
  <si>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</si>
  <si>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</si>
  <si>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</si>
  <si>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</si>
  <si>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</si>
  <si>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</si>
  <si>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</si>
  <si>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</si>
  <si>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</si>
  <si>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</si>
  <si>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</si>
  <si>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</si>
  <si>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</si>
  <si>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</si>
  <si>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</si>
  <si>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</si>
  <si>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</si>
  <si>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</si>
  <si>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</si>
  <si>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</si>
  <si>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</si>
  <si>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</si>
  <si>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</si>
  <si>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</si>
  <si>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</si>
  <si>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</si>
  <si>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</si>
  <si>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</si>
  <si>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</si>
  <si>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</si>
  <si>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</si>
  <si>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</si>
  <si>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</si>
  <si>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</si>
  <si>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</si>
  <si>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</si>
  <si>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</si>
  <si>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</si>
  <si>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</si>
  <si>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</si>
  <si>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</si>
  <si>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</si>
  <si>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</si>
  <si>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</si>
  <si>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</si>
  <si>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</si>
  <si>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</si>
  <si>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</si>
  <si>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</si>
  <si>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</si>
  <si>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</si>
  <si>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</si>
  <si>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</si>
  <si>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</si>
  <si>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</si>
  <si>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</si>
  <si>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</si>
  <si>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</si>
  <si>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</si>
  <si>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</si>
  <si>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</si>
  <si>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</si>
  <si>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</si>
  <si>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</si>
  <si>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</si>
  <si>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</si>
  <si>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</si>
  <si>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</si>
  <si>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</si>
  <si>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</si>
  <si>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</si>
  <si>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</si>
  <si>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</si>
  <si>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</si>
  <si>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</si>
  <si>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</si>
  <si>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</si>
  <si>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</si>
  <si>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</si>
  <si>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</si>
  <si>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</si>
  <si>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</si>
  <si>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</si>
  <si>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</si>
  <si>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</si>
  <si>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</si>
  <si>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</si>
  <si>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</si>
  <si>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</si>
  <si>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</si>
  <si>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</si>
  <si>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</si>
  <si>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</si>
  <si>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</si>
  <si>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</si>
  <si>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</si>
  <si>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</si>
  <si>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</si>
  <si>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</si>
  <si>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</si>
  <si>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</si>
  <si>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</si>
  <si>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</si>
  <si>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</si>
  <si>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</si>
  <si>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</si>
  <si>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</si>
  <si>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</si>
  <si>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</si>
  <si>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</si>
  <si>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</si>
  <si>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</si>
  <si>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</si>
  <si>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</si>
  <si>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</si>
  <si>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</si>
  <si>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</si>
  <si>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</si>
  <si>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</si>
  <si>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</si>
  <si>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</si>
  <si>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</si>
  <si>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</si>
  <si>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</si>
  <si>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</si>
  <si>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</si>
  <si>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</si>
  <si>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</si>
  <si>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</si>
  <si>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</si>
  <si>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</si>
  <si>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</si>
  <si>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</si>
  <si>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</si>
  <si>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</si>
  <si>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</si>
  <si>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</si>
  <si>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</si>
  <si>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</si>
  <si>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</si>
  <si>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</si>
  <si>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</si>
  <si>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</si>
  <si>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</si>
  <si>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</si>
  <si>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</si>
  <si>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</si>
  <si>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</si>
  <si>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</si>
  <si>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</si>
  <si>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</si>
  <si>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</si>
  <si>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</si>
  <si>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</si>
  <si>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</si>
  <si>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</si>
  <si>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</si>
  <si>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</si>
  <si>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</si>
  <si>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</si>
  <si>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</si>
  <si>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</si>
  <si>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</si>
  <si>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</si>
  <si>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</si>
  <si>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</si>
  <si>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</si>
  <si>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</si>
  <si>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</si>
  <si>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</si>
  <si>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</si>
  <si>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</si>
  <si>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</si>
  <si>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</si>
  <si>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</si>
  <si>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</si>
  <si>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</si>
  <si>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</si>
  <si>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</si>
  <si>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</si>
  <si>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</si>
  <si>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</si>
  <si>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</si>
  <si>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</si>
  <si>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</si>
  <si>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</si>
  <si>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</si>
  <si>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</si>
  <si>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</si>
  <si>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</si>
  <si>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</si>
  <si>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</si>
  <si>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</si>
  <si>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</si>
  <si>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</si>
  <si>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</si>
  <si>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</si>
  <si>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</si>
  <si>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</si>
  <si>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</si>
  <si>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</si>
  <si>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</si>
  <si>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</si>
  <si>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</si>
  <si>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</si>
  <si>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</si>
  <si>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</si>
  <si>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</si>
  <si>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</si>
  <si>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</si>
  <si>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</si>
  <si>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</si>
  <si>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</si>
  <si>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</si>
  <si>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</si>
  <si>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</si>
  <si>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</si>
  <si>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</si>
  <si>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</si>
  <si>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</si>
  <si>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</si>
  <si>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</si>
  <si>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</si>
  <si>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</si>
  <si>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</si>
  <si>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</si>
  <si>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</si>
  <si>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</si>
  <si>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</si>
  <si>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</si>
  <si>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</si>
  <si>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</si>
  <si>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</si>
  <si>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</si>
  <si>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</si>
  <si>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</si>
  <si>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</si>
  <si>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</si>
  <si>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</si>
  <si>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</si>
  <si>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</si>
  <si>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</si>
  <si>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</si>
  <si>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</si>
  <si>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</si>
  <si>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</si>
  <si>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</si>
  <si>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</si>
  <si>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</si>
  <si>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</si>
  <si>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</si>
  <si>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</si>
  <si>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</si>
  <si>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</si>
  <si>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</si>
  <si>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</si>
  <si>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</si>
  <si>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</si>
  <si>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</si>
  <si>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</si>
  <si>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</si>
  <si>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</si>
  <si>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</si>
  <si>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</si>
  <si>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</si>
  <si>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</si>
  <si>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</si>
  <si>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</si>
  <si>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</si>
  <si>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</si>
  <si>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</si>
  <si>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</si>
  <si>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</si>
  <si>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</si>
  <si>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</si>
  <si>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</si>
  <si>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</si>
  <si>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</si>
  <si>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</si>
  <si>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</si>
  <si>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</si>
  <si>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</si>
  <si>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</si>
  <si>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</si>
  <si>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</si>
  <si>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</si>
  <si>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</si>
  <si>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</si>
  <si>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</si>
  <si>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</si>
  <si>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</si>
  <si>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</si>
  <si>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</si>
  <si>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</si>
  <si>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</si>
  <si>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</si>
  <si>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</si>
  <si>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</si>
  <si>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</si>
  <si>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</si>
  <si>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</si>
  <si>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</si>
  <si>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</si>
  <si>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</si>
  <si>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</si>
  <si>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</si>
  <si>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</si>
  <si>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</si>
  <si>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</si>
  <si>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</si>
  <si>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</si>
  <si>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</si>
  <si>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</si>
  <si>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</si>
  <si>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</si>
  <si>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</si>
  <si>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</si>
  <si>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</si>
  <si>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</si>
  <si>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</si>
  <si>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</si>
  <si>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</si>
  <si>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</si>
  <si>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</si>
  <si>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</si>
  <si>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</si>
  <si>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</si>
  <si>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</si>
  <si>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</si>
  <si>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</si>
  <si>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</si>
  <si>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</si>
  <si>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</si>
  <si>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</si>
  <si>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</si>
  <si>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</si>
  <si>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</si>
  <si>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</si>
  <si>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</si>
  <si>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</si>
  <si>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</si>
  <si>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</si>
  <si>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</si>
  <si>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</si>
  <si>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</si>
  <si>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</si>
  <si>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</si>
  <si>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</si>
  <si>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</si>
  <si>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</si>
  <si>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</si>
  <si>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</si>
  <si>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</si>
  <si>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</si>
  <si>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</si>
  <si>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</si>
  <si>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</si>
  <si>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</si>
  <si>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</si>
  <si>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</si>
  <si>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</si>
  <si>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</si>
  <si>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</si>
  <si>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</si>
  <si>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</si>
  <si>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</si>
  <si>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</si>
  <si>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</si>
  <si>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</si>
  <si>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</si>
  <si>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</si>
  <si>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</si>
  <si>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</si>
  <si>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</si>
  <si>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</si>
  <si>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</si>
  <si>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</si>
  <si>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</si>
  <si>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</si>
  <si>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</si>
  <si>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</si>
  <si>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</si>
  <si>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</si>
  <si>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</si>
  <si>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</si>
  <si>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</si>
  <si>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</si>
  <si>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</si>
  <si>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</si>
  <si>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</si>
  <si>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</si>
  <si>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</si>
  <si>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</si>
  <si>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</si>
  <si>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</si>
  <si>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</si>
  <si>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</si>
  <si>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</si>
  <si>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</si>
  <si>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</si>
  <si>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</si>
  <si>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</si>
  <si>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</si>
  <si>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</si>
  <si>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</si>
  <si>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</si>
  <si>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</si>
  <si>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</si>
  <si>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</si>
  <si>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</si>
  <si>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</si>
  <si>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</si>
  <si>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</si>
  <si>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</si>
  <si>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</si>
  <si>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</si>
  <si>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</si>
  <si>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</si>
  <si>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</si>
  <si>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</si>
  <si>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</si>
  <si>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</si>
  <si>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</si>
  <si>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</si>
  <si>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</si>
  <si>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</si>
  <si>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</si>
  <si>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</si>
  <si>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</si>
  <si>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</si>
  <si>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</si>
  <si>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</si>
  <si>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</si>
  <si>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</si>
  <si>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</si>
  <si>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</si>
  <si>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</si>
  <si>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</si>
  <si>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</si>
  <si>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</si>
  <si>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</si>
  <si>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</si>
  <si>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</si>
  <si>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</si>
  <si>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</si>
  <si>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</si>
  <si>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</si>
  <si>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</si>
  <si>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</si>
  <si>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</si>
  <si>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</si>
  <si>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</si>
  <si>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</si>
  <si>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</si>
  <si>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</si>
  <si>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</si>
  <si>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</si>
  <si>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</si>
  <si>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</si>
  <si>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</si>
  <si>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</si>
  <si>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</si>
  <si>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</si>
  <si>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</si>
  <si>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</si>
  <si>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</si>
  <si>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</si>
  <si>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</si>
  <si>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</si>
  <si>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</si>
  <si>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</si>
  <si>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</si>
  <si>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</si>
  <si>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</si>
  <si>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</si>
  <si>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</si>
  <si>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</si>
  <si>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</si>
  <si>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</si>
  <si>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</si>
  <si>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</si>
  <si>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</si>
  <si>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</si>
  <si>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</si>
  <si>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</si>
  <si>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</si>
  <si>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</si>
  <si>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</si>
  <si>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</si>
  <si>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</si>
  <si>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</si>
  <si>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</si>
  <si>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</si>
  <si>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</si>
  <si>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</si>
  <si>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</si>
  <si>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</si>
  <si>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</si>
  <si>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</si>
  <si>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</si>
  <si>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</si>
  <si>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</si>
  <si>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</si>
  <si>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</si>
  <si>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</si>
  <si>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</si>
  <si>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</si>
  <si>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</si>
  <si>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</si>
  <si>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</si>
  <si>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</si>
  <si>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</si>
  <si>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</si>
  <si>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</si>
  <si>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</si>
  <si>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</si>
  <si>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</si>
  <si>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</si>
  <si>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</si>
  <si>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</si>
  <si>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</si>
  <si>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</si>
  <si>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</si>
  <si>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</si>
  <si>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</si>
  <si>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</si>
  <si>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</si>
  <si>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</si>
  <si>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</si>
  <si>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</si>
  <si>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</si>
  <si>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</si>
  <si>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</si>
  <si>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</si>
  <si>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</si>
  <si>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</si>
  <si>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</si>
  <si>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</si>
  <si>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</si>
  <si>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</si>
  <si>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</si>
  <si>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</si>
  <si>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</si>
  <si>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</si>
  <si>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</si>
  <si>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</si>
  <si>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</si>
  <si>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</si>
  <si>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</si>
  <si>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</si>
  <si>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</si>
  <si>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</si>
  <si>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</si>
  <si>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</si>
  <si>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</si>
  <si>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</si>
  <si>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</si>
  <si>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</si>
  <si>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</si>
  <si>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</si>
  <si>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</si>
  <si>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</si>
  <si>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</si>
  <si>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</si>
  <si>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</si>
  <si>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</si>
  <si>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</si>
  <si>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</si>
  <si>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</si>
  <si>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</si>
  <si>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</si>
  <si>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</si>
  <si>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</si>
  <si>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</si>
  <si>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</si>
  <si>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</si>
  <si>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</si>
  <si>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</si>
  <si>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</si>
  <si>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</si>
  <si>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</si>
  <si>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</si>
  <si>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</si>
  <si>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</si>
  <si>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</si>
  <si>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</si>
  <si>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</si>
  <si>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</si>
  <si>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</si>
  <si>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</si>
  <si>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</si>
  <si>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</si>
  <si>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</si>
  <si>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</si>
  <si>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</si>
  <si>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</si>
  <si>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</si>
  <si>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</si>
  <si>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</si>
  <si>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</si>
  <si>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</si>
  <si>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</si>
  <si>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</si>
  <si>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</si>
  <si>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</si>
  <si>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</si>
  <si>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</si>
  <si>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</si>
  <si>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</si>
  <si>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</si>
  <si>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</si>
  <si>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</si>
  <si>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</si>
  <si>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</si>
  <si>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</si>
  <si>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</si>
  <si>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</si>
  <si>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</si>
  <si>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</si>
  <si>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</si>
  <si>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</si>
  <si>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</si>
  <si>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</si>
  <si>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</si>
  <si>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</si>
  <si>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</si>
  <si>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</si>
  <si>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</si>
  <si>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</si>
  <si>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</si>
  <si>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</si>
  <si>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</si>
  <si>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</si>
  <si>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</si>
  <si>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</si>
  <si>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</si>
  <si>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</si>
  <si>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</si>
  <si>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</si>
  <si>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</si>
  <si>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</si>
  <si>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</si>
  <si>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</si>
  <si>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</si>
  <si>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</si>
  <si>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</si>
  <si>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</si>
  <si>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</si>
  <si>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</si>
  <si>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</si>
  <si>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</si>
  <si>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</si>
  <si>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</si>
  <si>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</si>
  <si>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</si>
  <si>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</si>
  <si>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</si>
  <si>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</si>
  <si>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</si>
  <si>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</si>
  <si>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</si>
  <si>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</si>
  <si>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</si>
  <si>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</si>
  <si>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</si>
  <si>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</si>
  <si>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</si>
  <si>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</si>
  <si>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</si>
  <si>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</si>
  <si>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</si>
  <si>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</si>
  <si>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</si>
  <si>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</si>
  <si>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</si>
  <si>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</si>
  <si>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</si>
  <si>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</si>
  <si>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</si>
  <si>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</si>
  <si>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</si>
  <si>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</si>
  <si>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</si>
  <si>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</si>
  <si>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</si>
  <si>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</si>
  <si>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</si>
  <si>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</si>
  <si>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</si>
  <si>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</si>
  <si>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</si>
  <si>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</si>
  <si>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</si>
  <si>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</si>
  <si>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</si>
  <si>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</si>
  <si>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</si>
  <si>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</si>
  <si>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</si>
  <si>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</si>
  <si>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</si>
  <si>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</si>
  <si>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</si>
  <si>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</si>
  <si>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</si>
  <si>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</si>
  <si>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</si>
  <si>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</si>
  <si>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</si>
  <si>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</si>
  <si>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</si>
  <si>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</si>
  <si>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</si>
  <si>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</si>
  <si>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</si>
  <si>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</si>
  <si>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</si>
  <si>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</si>
  <si>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</si>
  <si>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</si>
  <si>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</si>
  <si>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</si>
  <si>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</si>
  <si>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</si>
  <si>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</si>
  <si>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</si>
  <si>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</si>
  <si>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</si>
  <si>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</si>
  <si>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</si>
  <si>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</si>
  <si>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</si>
  <si>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</si>
  <si>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</si>
  <si>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</si>
  <si>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</si>
  <si>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</si>
  <si>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</si>
  <si>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</si>
  <si>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</si>
  <si>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</si>
  <si>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</si>
  <si>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</si>
  <si>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</si>
  <si>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</si>
  <si>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</si>
  <si>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</si>
  <si>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</si>
  <si>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</si>
  <si>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</si>
  <si>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</si>
  <si>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</si>
  <si>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</si>
  <si>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</si>
  <si>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</si>
  <si>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</si>
  <si>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</si>
  <si>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</si>
  <si>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</si>
  <si>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</si>
  <si>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</si>
  <si>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</si>
  <si>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</si>
  <si>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</si>
  <si>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</si>
  <si>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</si>
  <si>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</si>
  <si>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</si>
  <si>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</si>
  <si>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</si>
  <si>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</si>
  <si>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</si>
  <si>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</si>
  <si>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</si>
  <si>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</si>
  <si>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</si>
  <si>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</si>
  <si>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</si>
  <si>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</si>
  <si>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</si>
  <si>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</si>
  <si>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</si>
  <si>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</si>
  <si>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</si>
  <si>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</si>
  <si>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</si>
  <si>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</si>
  <si>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</si>
  <si>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</si>
  <si>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</si>
  <si>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</si>
  <si>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</si>
  <si>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</si>
  <si>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</si>
  <si>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</si>
  <si>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</si>
  <si>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</si>
  <si>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</si>
  <si>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</si>
  <si>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</si>
  <si>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</si>
  <si>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</si>
  <si>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</si>
  <si>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</si>
  <si>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</si>
  <si>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</si>
  <si>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</si>
  <si>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</si>
  <si>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</si>
  <si>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</si>
  <si>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</si>
  <si>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</si>
  <si>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</si>
  <si>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</si>
  <si>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</si>
  <si>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</si>
  <si>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</si>
  <si>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</si>
  <si>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</si>
  <si>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</si>
  <si>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</si>
  <si>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</si>
  <si>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</si>
  <si>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</si>
  <si>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</si>
  <si>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</si>
  <si>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</si>
  <si>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</si>
  <si>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</si>
  <si>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</si>
  <si>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</si>
  <si>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</si>
  <si>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</si>
  <si>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</si>
  <si>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</si>
  <si>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</si>
  <si>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</si>
  <si>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</si>
  <si>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</si>
  <si>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</si>
  <si>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</si>
  <si>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</si>
  <si>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</si>
  <si>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</si>
  <si>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</si>
  <si>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</si>
  <si>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</si>
  <si>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</si>
  <si>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</si>
  <si>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</si>
  <si>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</si>
  <si>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</si>
  <si>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</si>
  <si>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</si>
  <si>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</si>
  <si>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</si>
  <si>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</si>
  <si>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</si>
  <si>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</si>
  <si>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</si>
  <si>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</si>
  <si>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</si>
  <si>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</si>
  <si>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</si>
  <si>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</si>
  <si>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</si>
  <si>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</si>
  <si>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</si>
  <si>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</si>
  <si>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</si>
  <si>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</si>
  <si>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</si>
  <si>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</si>
  <si>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</si>
  <si>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</si>
  <si>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</si>
  <si>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</si>
  <si>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</si>
  <si>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</si>
  <si>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</si>
  <si>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</si>
  <si>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</si>
  <si>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</si>
  <si>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</si>
  <si>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</si>
  <si>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</si>
  <si>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</si>
  <si>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</si>
  <si>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</si>
  <si>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</si>
  <si>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</si>
  <si>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</si>
  <si>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</si>
  <si>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</si>
  <si>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</si>
  <si>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</si>
  <si>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</si>
  <si>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</si>
  <si>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</si>
  <si>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</si>
  <si>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</si>
  <si>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</si>
  <si>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</si>
  <si>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</si>
  <si>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</si>
  <si>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</si>
  <si>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</si>
  <si>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</si>
  <si>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</si>
  <si>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</si>
  <si>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</si>
  <si>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</si>
  <si>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</si>
  <si>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</si>
  <si>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</si>
  <si>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</si>
  <si>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</si>
  <si>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</si>
  <si>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</si>
  <si>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</si>
  <si>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</si>
  <si>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</si>
  <si>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</si>
  <si>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</si>
  <si>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</si>
  <si>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</si>
  <si>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</si>
  <si>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</si>
  <si>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</si>
  <si>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</si>
  <si>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</si>
  <si>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</si>
  <si>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</si>
  <si>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</si>
  <si>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</si>
  <si>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</si>
  <si>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</si>
  <si>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</si>
  <si>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</si>
  <si>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</si>
  <si>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</si>
  <si>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</si>
  <si>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</si>
  <si>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</si>
  <si>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</si>
  <si>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</si>
  <si>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</si>
  <si>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</si>
  <si>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</si>
  <si>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</si>
  <si>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</si>
  <si>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</si>
  <si>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</si>
  <si>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</si>
  <si>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</si>
  <si>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</si>
  <si>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</si>
  <si>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</si>
  <si>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</si>
  <si>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</si>
  <si>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</si>
  <si>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</si>
  <si>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</si>
  <si>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</si>
  <si>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</si>
  <si>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</si>
  <si>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</si>
  <si>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</si>
  <si>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</si>
  <si>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</si>
  <si>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</si>
  <si>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</si>
  <si>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</si>
  <si>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</si>
  <si>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</si>
  <si>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</si>
  <si>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</si>
  <si>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</si>
  <si>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</si>
  <si>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</si>
  <si>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</si>
  <si>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</si>
  <si>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</si>
  <si>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</si>
  <si>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</si>
  <si>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</si>
  <si>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</si>
  <si>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</si>
  <si>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</si>
  <si>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</si>
  <si>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</si>
  <si>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</si>
  <si>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</si>
  <si>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</si>
  <si>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</si>
  <si>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</si>
  <si>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</si>
  <si>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</si>
  <si>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</si>
  <si>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</si>
  <si>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</si>
  <si>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</si>
  <si>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</si>
  <si>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</si>
  <si>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</si>
  <si>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</si>
  <si>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</si>
  <si>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</si>
  <si>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</si>
  <si>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</si>
  <si>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</si>
  <si>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</si>
  <si>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</si>
  <si>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</si>
  <si>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</si>
  <si>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</si>
  <si>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</si>
  <si>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</si>
  <si>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</si>
  <si>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</si>
  <si>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</si>
  <si>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</si>
  <si>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</si>
  <si>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</si>
  <si>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</si>
  <si>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</si>
  <si>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</si>
  <si>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</si>
  <si>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</si>
  <si>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</si>
  <si>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</si>
  <si>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</si>
  <si>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</si>
  <si>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</si>
  <si>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</si>
  <si>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</si>
  <si>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</si>
  <si>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</si>
  <si>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</si>
  <si>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</si>
  <si>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</si>
  <si>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</si>
  <si>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</si>
  <si>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</si>
  <si>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</si>
  <si>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</si>
  <si>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</si>
  <si>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</si>
  <si>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</si>
  <si>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</si>
  <si>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</si>
  <si>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</si>
  <si>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</si>
  <si>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</si>
  <si>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</si>
  <si>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</si>
  <si>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</si>
  <si>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</si>
  <si>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</si>
  <si>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</si>
  <si>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</si>
  <si>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</si>
  <si>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</si>
  <si>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</si>
  <si>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</si>
  <si>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</si>
  <si>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</si>
  <si>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</si>
  <si>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</si>
  <si>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</si>
  <si>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</si>
  <si>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</si>
  <si>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</si>
  <si>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</si>
  <si>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</si>
  <si>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</si>
  <si>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</si>
  <si>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</si>
  <si>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</si>
  <si>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</si>
  <si>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</si>
  <si>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</si>
  <si>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</si>
  <si>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</si>
  <si>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</si>
  <si>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</si>
  <si>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</si>
  <si>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</si>
  <si>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</si>
  <si>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</si>
  <si>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</si>
  <si>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</si>
  <si>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</si>
  <si>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</si>
  <si>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</si>
  <si>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</si>
  <si>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</si>
  <si>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</si>
  <si>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</si>
  <si>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</si>
  <si>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</si>
  <si>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</si>
  <si>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</si>
  <si>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</si>
  <si>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</si>
  <si>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</si>
  <si>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</si>
  <si>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</si>
  <si>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</si>
  <si>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</si>
  <si>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</si>
  <si>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</si>
  <si>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</si>
  <si>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</si>
  <si>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</si>
  <si>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</si>
  <si>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</si>
  <si>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</si>
  <si>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</si>
  <si>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</si>
  <si>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</si>
  <si>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</si>
  <si>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</si>
  <si>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</si>
  <si>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</si>
  <si>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</si>
  <si>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</si>
  <si>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</si>
  <si>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</si>
  <si>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</si>
  <si>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</si>
  <si>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</si>
  <si>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</si>
  <si>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</si>
  <si>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</si>
  <si>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</si>
  <si>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</si>
  <si>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</si>
  <si>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</si>
  <si>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</si>
  <si>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</si>
  <si>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</si>
  <si>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</si>
  <si>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</si>
  <si>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</si>
  <si>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</si>
  <si>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</si>
  <si>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</si>
  <si>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</si>
  <si>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</si>
  <si>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</si>
  <si>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</si>
  <si>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</si>
  <si>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</si>
  <si>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</si>
  <si>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</si>
  <si>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</si>
  <si>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</si>
  <si>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</si>
  <si>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</si>
  <si>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</si>
  <si>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</si>
  <si>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</si>
  <si>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</si>
  <si>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</si>
  <si>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</si>
  <si>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</si>
  <si>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</si>
  <si>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</si>
  <si>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</si>
  <si>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</si>
  <si>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</si>
  <si>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</si>
  <si>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</si>
  <si>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</si>
  <si>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</si>
  <si>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</si>
  <si>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</si>
  <si>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</si>
  <si>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</si>
  <si>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</si>
  <si>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</si>
  <si>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</si>
  <si>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</si>
  <si>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</si>
  <si>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</si>
  <si>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</si>
  <si>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</si>
  <si>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</si>
  <si>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</si>
  <si>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</si>
  <si>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</si>
  <si>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</si>
  <si>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</si>
  <si>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</si>
  <si>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</si>
  <si>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</si>
  <si>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</si>
  <si>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</si>
  <si>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</si>
  <si>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</si>
  <si>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</si>
  <si>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</si>
  <si>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</si>
  <si>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</si>
  <si>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</si>
  <si>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</si>
  <si>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</si>
  <si>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</si>
  <si>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</si>
  <si>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</si>
  <si>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</si>
  <si>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</si>
  <si>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</si>
  <si>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</si>
  <si>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</si>
  <si>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</si>
  <si>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</si>
  <si>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</si>
  <si>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</si>
  <si>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</si>
  <si>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</si>
  <si>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</si>
  <si>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</si>
  <si>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</si>
  <si>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 xml:space="preserve">Country 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</si>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</sst>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F0F0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4" fillId="0" borderId="0" xfId="0" applyFont="1"/>
    <xf numFmtId="0" fontId="3" fillId="2" borderId="1" xfId="0" applyFont="1" applyFill="1" applyBorder="1"/>
    <xf numFmtId="0" fontId="3" fillId="2" borderId="0" xfId="0" applyFont="1" applyFill="1"/>
    <xf numFmtId="2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E1" workbookViewId="0">
      <selection activeCell="J2" sqref="J2:J3204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16.33203125" customWidth="1"/>
    <col min="6" max="6" width="30.5546875" bestFit="1" customWidth="1"/>
    <col min="7" max="7" width="37.44140625" bestFit="1" customWidth="1"/>
    <col min="8" max="8" width="19.5546875" customWidth="1"/>
    <col min="9" max="10" width="16.218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.33203125" style="4" bestFit="1" customWidth="1"/>
    <col min="15" max="15" width="8.21875" style="4" bestFit="1" customWidth="1"/>
  </cols>
  <sheetData>
    <row r="1" spans="1:15" s="7" customFormat="1" ht="14.25" customHeight="1" x14ac:dyDescent="0.3">
      <c r="A1" s="6" t="s">
        <v>0</v>
      </c>
      <c r="B1" s="7" t="s">
        <v>1</v>
      </c>
      <c r="C1" s="7" t="s">
        <v>2</v>
      </c>
      <c r="D1" s="7" t="s">
        <v>3988</v>
      </c>
      <c r="E1" s="7" t="s">
        <v>3989</v>
      </c>
      <c r="F1" s="7" t="s">
        <v>3987</v>
      </c>
      <c r="G1" s="7" t="s">
        <v>3130</v>
      </c>
      <c r="H1" s="7" t="s">
        <v>3990</v>
      </c>
      <c r="I1" s="7" t="s">
        <v>3991</v>
      </c>
      <c r="J1" s="7" t="s">
        <v>3992</v>
      </c>
      <c r="K1" s="7" t="s">
        <v>3</v>
      </c>
      <c r="L1" s="7" t="s">
        <v>4</v>
      </c>
      <c r="M1" s="8" t="s">
        <v>5</v>
      </c>
      <c r="N1" s="8" t="s">
        <v>6</v>
      </c>
      <c r="O1" s="8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IF(C2-B2&gt;4, "Delay", "On time")</f>
        <v>On time</v>
      </c>
      <c r="E2" s="5" t="str">
        <f>LEFT(F2, FIND("@", F2) - 1)</f>
        <v>DarrinVanHuff</v>
      </c>
      <c r="F2" s="1" t="s">
        <v>3301</v>
      </c>
      <c r="G2" s="1" t="s">
        <v>3131</v>
      </c>
      <c r="H2" s="1" t="str">
        <f>TRIM(LEFT(G2, FIND(",", G2&amp;",")-1))</f>
        <v>United States</v>
      </c>
      <c r="I2" s="1" t="str">
        <f>TRIM(MID(G2, FIND(",", G2)+1, FIND(",", G2&amp;",", FIND(",", G2)+1) - FIND(",", G2)-1))</f>
        <v>Los Angeles</v>
      </c>
      <c r="J2" s="1" t="str">
        <f>TRIM(RIGHT(G2, LEN(G2) - FIND("#", SUBSTITUTE(G2, ",", "#", 2))))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IF(C3-B3&gt;4, "Delay", "On time")</f>
        <v>Delay</v>
      </c>
      <c r="E3" s="5" t="str">
        <f t="shared" ref="E3:E66" si="1">LEFT(F3, FIND("@", F3) - 1)</f>
        <v>BrosinaHoffman</v>
      </c>
      <c r="F3" s="1" t="s">
        <v>3302</v>
      </c>
      <c r="G3" s="1" t="s">
        <v>3131</v>
      </c>
      <c r="H3" s="1" t="str">
        <f t="shared" ref="H3:H66" si="2">TRIM(LEFT(G3, FIND(",", G3&amp;",")-1))</f>
        <v>United States</v>
      </c>
      <c r="I3" s="1" t="str">
        <f t="shared" ref="I3:I66" si="3">TRIM(MID(G3, FIND(",", G3)+1, FIND(",", G3&amp;",", FIND(",", G3)+1) - FIND(",", G3)-1))</f>
        <v>Los Angeles</v>
      </c>
      <c r="J3" s="1" t="str">
        <f t="shared" ref="J3:J66" si="4">TRIM(RIGHT(G3, LEN(G3) - FIND("#", SUBSTITUTE(G3, ",", "#", 2))))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5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5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5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5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5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5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5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5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5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5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5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5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5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5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5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5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5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5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5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5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5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5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5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5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5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5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5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5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5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5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5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5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5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5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5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5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5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5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5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5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5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5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5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5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5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5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5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5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5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5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5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5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5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5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5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5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5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5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5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5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5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5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5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IF(C67-B67&gt;4, "Delay", "On time")</f>
        <v>On time</v>
      </c>
      <c r="E67" s="5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TRIM(LEFT(G67, FIND(",", G67&amp;",")-1))</f>
        <v>United States</v>
      </c>
      <c r="I67" s="1" t="str">
        <f t="shared" ref="I67:I130" si="8">TRIM(MID(G67, FIND(",", G67)+1, FIND(",", G67&amp;",", FIND(",", G67)+1) - FIND(",", G67)-1))</f>
        <v>Denver</v>
      </c>
      <c r="J67" s="1" t="str">
        <f t="shared" ref="J67:J130" si="9">TRIM(RIGHT(G67, LEN(G67) - FIND("#", SUBSTITUTE(G67, ",", "#", 2))))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5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5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5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5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5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5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5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5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5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5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5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5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5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5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5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5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5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5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5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5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5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5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5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5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5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5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5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5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5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5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5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5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5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5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5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5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5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5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5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5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5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5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5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5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5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5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5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5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5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5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5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5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5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5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5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5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5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5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5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5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5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5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5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IF(C131-B131&gt;4, "Delay", "On time")</f>
        <v>Delay</v>
      </c>
      <c r="E131" s="5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TRIM(LEFT(G131, FIND(",", G131&amp;",")-1))</f>
        <v>United States</v>
      </c>
      <c r="I131" s="1" t="str">
        <f t="shared" ref="I131:I194" si="13">TRIM(MID(G131, FIND(",", G131)+1, FIND(",", G131&amp;",", FIND(",", G131)+1) - FIND(",", G131)-1))</f>
        <v>Concord</v>
      </c>
      <c r="J131" s="1" t="str">
        <f t="shared" ref="J131:J194" si="14">TRIM(RIGHT(G131, LEN(G131) - FIND("#", SUBSTITUTE(G131, ",", "#", 2))))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5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5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5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5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5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5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5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5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5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5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5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5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5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5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5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5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5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5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5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5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5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5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5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5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5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5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5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5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5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5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5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5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5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5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5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5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5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5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5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5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5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5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5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5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5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5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5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5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5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5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5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5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5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5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5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5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5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5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5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5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5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5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5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IF(C195-B195&gt;4, "Delay", "On time")</f>
        <v>On time</v>
      </c>
      <c r="E195" s="5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TRIM(LEFT(G195, FIND(",", G195&amp;",")-1))</f>
        <v>United States</v>
      </c>
      <c r="I195" s="1" t="str">
        <f t="shared" ref="I195:I258" si="18">TRIM(MID(G195, FIND(",", G195)+1, FIND(",", G195&amp;",", FIND(",", G195)+1) - FIND(",", G195)-1))</f>
        <v>Denver</v>
      </c>
      <c r="J195" s="1" t="str">
        <f t="shared" ref="J195:J258" si="19">TRIM(RIGHT(G195, LEN(G195) - FIND("#", SUBSTITUTE(G195, ",", "#", 2))))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5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5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5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5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5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5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5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5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5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5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5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5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5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5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5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5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5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5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5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5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5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5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5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5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5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5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5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5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5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5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5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5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5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5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5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5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5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5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5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5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5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5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5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5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5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5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5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5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5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5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5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5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5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5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5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5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5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5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5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5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5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5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5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IF(C259-B259&gt;4, "Delay", "On time")</f>
        <v>On time</v>
      </c>
      <c r="E259" s="5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TRIM(LEFT(G259, FIND(",", G259&amp;",")-1))</f>
        <v>United States</v>
      </c>
      <c r="I259" s="1" t="str">
        <f t="shared" ref="I259:I322" si="23">TRIM(MID(G259, FIND(",", G259)+1, FIND(",", G259&amp;",", FIND(",", G259)+1) - FIND(",", G259)-1))</f>
        <v>Edmonds</v>
      </c>
      <c r="J259" s="1" t="str">
        <f t="shared" ref="J259:J322" si="24">TRIM(RIGHT(G259, LEN(G259) - FIND("#", SUBSTITUTE(G259, ",", "#", 2))))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5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5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5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5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5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5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5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5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5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5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5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5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5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5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5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5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5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5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5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5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5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5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5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5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5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5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5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5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5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5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5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5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5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5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5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5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5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5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5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5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5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5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5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5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5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5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5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5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5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5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5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5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5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5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5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5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5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5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5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5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5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5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5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IF(C323-B323&gt;4, "Delay", "On time")</f>
        <v>Delay</v>
      </c>
      <c r="E323" s="5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TRIM(LEFT(G323, FIND(",", G323&amp;",")-1))</f>
        <v>United States</v>
      </c>
      <c r="I323" s="1" t="str">
        <f t="shared" ref="I323:I386" si="28">TRIM(MID(G323, FIND(",", G323)+1, FIND(",", G323&amp;",", FIND(",", G323)+1) - FIND(",", G323)-1))</f>
        <v>Mesa</v>
      </c>
      <c r="J323" s="1" t="str">
        <f t="shared" ref="J323:J386" si="29">TRIM(RIGHT(G323, LEN(G323) - FIND("#", SUBSTITUTE(G323, ",", "#", 2))))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5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5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5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5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5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5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5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5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5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5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5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5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5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5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5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5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5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5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5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5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5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5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5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5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5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5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5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5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5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5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5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5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5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5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5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5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5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5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5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5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5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5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5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5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5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5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5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5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5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5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5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5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5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5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5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5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5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5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5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5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5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5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5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IF(C387-B387&gt;4, "Delay", "On time")</f>
        <v>Delay</v>
      </c>
      <c r="E387" s="5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TRIM(LEFT(G387, FIND(",", G387&amp;",")-1))</f>
        <v>United States</v>
      </c>
      <c r="I387" s="1" t="str">
        <f t="shared" ref="I387:I450" si="33">TRIM(MID(G387, FIND(",", G387)+1, FIND(",", G387&amp;",", FIND(",", G387)+1) - FIND(",", G387)-1))</f>
        <v>San Diego</v>
      </c>
      <c r="J387" s="1" t="str">
        <f t="shared" ref="J387:J450" si="34">TRIM(RIGHT(G387, LEN(G387) - FIND("#", SUBSTITUTE(G387, ",", "#", 2))))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5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5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5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5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5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5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5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5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5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5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5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5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5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5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5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5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5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5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5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5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5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5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5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5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5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5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5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5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5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5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5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5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5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5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5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5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5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5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5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5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5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5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5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5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5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5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5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5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5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5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5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5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5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5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5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5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5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5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5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5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5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5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5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IF(C451-B451&gt;4, "Delay", "On time")</f>
        <v>Delay</v>
      </c>
      <c r="E451" s="5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TRIM(LEFT(G451, FIND(",", G451&amp;",")-1))</f>
        <v>United States</v>
      </c>
      <c r="I451" s="1" t="str">
        <f t="shared" ref="I451:I514" si="38">TRIM(MID(G451, FIND(",", G451)+1, FIND(",", G451&amp;",", FIND(",", G451)+1) - FIND(",", G451)-1))</f>
        <v>San Francisco</v>
      </c>
      <c r="J451" s="1" t="str">
        <f t="shared" ref="J451:J514" si="39">TRIM(RIGHT(G451, LEN(G451) - FIND("#", SUBSTITUTE(G451, ",", "#", 2))))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5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5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5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5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5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5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5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5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5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5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5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5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5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5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5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5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5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5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5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5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5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5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5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5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5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5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5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5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5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5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5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5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5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5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5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5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5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5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5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5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5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5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5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5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5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5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5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5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5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5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5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5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5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5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5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5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5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5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5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5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5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5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5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IF(C515-B515&gt;4, "Delay", "On time")</f>
        <v>On time</v>
      </c>
      <c r="E515" s="5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TRIM(LEFT(G515, FIND(",", G515&amp;",")-1))</f>
        <v>United States</v>
      </c>
      <c r="I515" s="1" t="str">
        <f t="shared" ref="I515:I578" si="43">TRIM(MID(G515, FIND(",", G515)+1, FIND(",", G515&amp;",", FIND(",", G515)+1) - FIND(",", G515)-1))</f>
        <v>Seattle</v>
      </c>
      <c r="J515" s="1" t="str">
        <f t="shared" ref="J515:J578" si="44">TRIM(RIGHT(G515, LEN(G515) - FIND("#", SUBSTITUTE(G515, ",", "#", 2))))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5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5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5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5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5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5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5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5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5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5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5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5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5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5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5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5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5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5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5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5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5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5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5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5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5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5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5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5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5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5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5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5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5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5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5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5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5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5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5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5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5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5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5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5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5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5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5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5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5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5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5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5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5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5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5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5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5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5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5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5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5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5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5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IF(C579-B579&gt;4, "Delay", "On time")</f>
        <v>On time</v>
      </c>
      <c r="E579" s="5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TRIM(LEFT(G579, FIND(",", G579&amp;",")-1))</f>
        <v>United States</v>
      </c>
      <c r="I579" s="1" t="str">
        <f t="shared" ref="I579:I642" si="48">TRIM(MID(G579, FIND(",", G579)+1, FIND(",", G579&amp;",", FIND(",", G579)+1) - FIND(",", G579)-1))</f>
        <v>Spokane</v>
      </c>
      <c r="J579" s="1" t="str">
        <f t="shared" ref="J579:J642" si="49">TRIM(RIGHT(G579, LEN(G579) - FIND("#", SUBSTITUTE(G579, ",", "#", 2))))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5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5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5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5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5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5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5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5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5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5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5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5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5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5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5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5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5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5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5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5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5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5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5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5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5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5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5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5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5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5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5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5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5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5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5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5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5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5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5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5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5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5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5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5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5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5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5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5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5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5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5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5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5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5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5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5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5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5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5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5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5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5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5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IF(C643-B643&gt;4, "Delay", "On time")</f>
        <v>Delay</v>
      </c>
      <c r="E643" s="5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TRIM(LEFT(G643, FIND(",", G643&amp;",")-1))</f>
        <v>United States</v>
      </c>
      <c r="I643" s="1" t="str">
        <f t="shared" ref="I643:I706" si="53">TRIM(MID(G643, FIND(",", G643)+1, FIND(",", G643&amp;",", FIND(",", G643)+1) - FIND(",", G643)-1))</f>
        <v>Pomona</v>
      </c>
      <c r="J643" s="1" t="str">
        <f t="shared" ref="J643:J706" si="54">TRIM(RIGHT(G643, LEN(G643) - FIND("#", SUBSTITUTE(G643, ",", "#", 2))))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5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5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5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5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5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5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5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5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5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5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5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5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5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5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5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5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5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5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5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5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5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5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5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5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5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5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5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5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5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5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5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5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5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5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5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5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5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5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5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5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5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5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5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5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5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5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5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5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5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5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5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5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5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5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5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5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5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5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5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5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5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5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5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IF(C707-B707&gt;4, "Delay", "On time")</f>
        <v>On time</v>
      </c>
      <c r="E707" s="5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TRIM(LEFT(G707, FIND(",", G707&amp;",")-1))</f>
        <v>United States</v>
      </c>
      <c r="I707" s="1" t="str">
        <f t="shared" ref="I707:I770" si="58">TRIM(MID(G707, FIND(",", G707)+1, FIND(",", G707&amp;",", FIND(",", G707)+1) - FIND(",", G707)-1))</f>
        <v>Pasadena</v>
      </c>
      <c r="J707" s="1" t="str">
        <f t="shared" ref="J707:J770" si="59">TRIM(RIGHT(G707, LEN(G707) - FIND("#", SUBSTITUTE(G707, ",", "#", 2))))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5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5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5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5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5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5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5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5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5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5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5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5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5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5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5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5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5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5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5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5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5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5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5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5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5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5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5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5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5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5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5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5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5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5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5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5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5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5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5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5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5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5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5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5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5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5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5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5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5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5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5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5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5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5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5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5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5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5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5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5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5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5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5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IF(C771-B771&gt;4, "Delay", "On time")</f>
        <v>Delay</v>
      </c>
      <c r="E771" s="5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TRIM(LEFT(G771, FIND(",", G771&amp;",")-1))</f>
        <v>United States</v>
      </c>
      <c r="I771" s="1" t="str">
        <f t="shared" ref="I771:I834" si="63">TRIM(MID(G771, FIND(",", G771)+1, FIND(",", G771&amp;",", FIND(",", G771)+1) - FIND(",", G771)-1))</f>
        <v>Albuquerque</v>
      </c>
      <c r="J771" s="1" t="str">
        <f t="shared" ref="J771:J834" si="64">TRIM(RIGHT(G771, LEN(G771) - FIND("#", SUBSTITUTE(G771, ",", "#", 2))))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5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5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5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5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5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5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5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5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5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5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5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5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5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5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5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5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5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5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5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5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5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5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5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5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5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5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5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5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5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5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5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5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5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5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5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5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5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5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5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5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5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5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5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5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5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5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5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5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5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5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5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5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5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5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5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5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5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5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5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5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5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5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5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IF(C835-B835&gt;4, "Delay", "On time")</f>
        <v>On time</v>
      </c>
      <c r="E835" s="5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TRIM(LEFT(G835, FIND(",", G835&amp;",")-1))</f>
        <v>United States</v>
      </c>
      <c r="I835" s="1" t="str">
        <f t="shared" ref="I835:I898" si="68">TRIM(MID(G835, FIND(",", G835)+1, FIND(",", G835&amp;",", FIND(",", G835)+1) - FIND(",", G835)-1))</f>
        <v>Los Angeles</v>
      </c>
      <c r="J835" s="1" t="str">
        <f t="shared" ref="J835:J898" si="69">TRIM(RIGHT(G835, LEN(G835) - FIND("#", SUBSTITUTE(G835, ",", "#", 2))))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5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5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5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5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5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5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5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5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5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5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5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5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5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5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5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5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5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5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5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5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5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5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5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5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5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5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5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5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5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5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5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5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5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5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5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5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5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5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5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5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5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5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5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5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5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5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5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5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5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5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5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5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5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5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5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5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5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5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5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5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5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5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5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IF(C899-B899&gt;4, "Delay", "On time")</f>
        <v>On time</v>
      </c>
      <c r="E899" s="5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TRIM(LEFT(G899, FIND(",", G899&amp;",")-1))</f>
        <v>United States</v>
      </c>
      <c r="I899" s="1" t="str">
        <f t="shared" ref="I899:I962" si="73">TRIM(MID(G899, FIND(",", G899)+1, FIND(",", G899&amp;",", FIND(",", G899)+1) - FIND(",", G899)-1))</f>
        <v>Seattle</v>
      </c>
      <c r="J899" s="1" t="str">
        <f t="shared" ref="J899:J962" si="74">TRIM(RIGHT(G899, LEN(G899) - FIND("#", SUBSTITUTE(G899, ",", "#", 2))))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5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5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5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5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5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5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5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5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5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5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5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5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5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5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5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5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5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5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5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5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5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5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5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5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5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5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5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5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5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5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5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5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5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5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5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5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5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5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5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5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5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5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5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5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5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5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5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5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5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5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5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5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5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5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5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5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5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5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5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5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5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5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5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IF(C963-B963&gt;4, "Delay", "On time")</f>
        <v>Delay</v>
      </c>
      <c r="E963" s="5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TRIM(LEFT(G963, FIND(",", G963&amp;",")-1))</f>
        <v>United States</v>
      </c>
      <c r="I963" s="1" t="str">
        <f t="shared" ref="I963:I1026" si="78">TRIM(MID(G963, FIND(",", G963)+1, FIND(",", G963&amp;",", FIND(",", G963)+1) - FIND(",", G963)-1))</f>
        <v>Los Angeles</v>
      </c>
      <c r="J963" s="1" t="str">
        <f t="shared" ref="J963:J1026" si="79">TRIM(RIGHT(G963, LEN(G963) - FIND("#", SUBSTITUTE(G963, ",", "#", 2))))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5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5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5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5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5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5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5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5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5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5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5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5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5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5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5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5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5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5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5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5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5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5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5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5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5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5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5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5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5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5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5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5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5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5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5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5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5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5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5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5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5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5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5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5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5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5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5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5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5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5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5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5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5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5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5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5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5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5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5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5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5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5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5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IF(C1027-B1027&gt;4, "Delay", "On time")</f>
        <v>On time</v>
      </c>
      <c r="E1027" s="5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TRIM(LEFT(G1027, FIND(",", G1027&amp;",")-1))</f>
        <v>United States</v>
      </c>
      <c r="I1027" s="1" t="str">
        <f t="shared" ref="I1027:I1090" si="83">TRIM(MID(G1027, FIND(",", G1027)+1, FIND(",", G1027&amp;",", FIND(",", G1027)+1) - FIND(",", G1027)-1))</f>
        <v>Woodland</v>
      </c>
      <c r="J1027" s="1" t="str">
        <f t="shared" ref="J1027:J1090" si="84">TRIM(RIGHT(G1027, LEN(G1027) - FIND("#", SUBSTITUTE(G1027, ",", "#", 2))))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5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5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5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5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5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5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5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5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5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5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5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5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5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5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5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5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5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5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5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5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5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5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5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5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5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5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5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5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5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5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5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5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5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5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5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5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5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5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5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5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5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5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5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5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5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5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5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5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5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5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5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5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5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5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5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5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5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5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5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5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5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5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5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IF(C1091-B1091&gt;4, "Delay", "On time")</f>
        <v>On time</v>
      </c>
      <c r="E1091" s="5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TRIM(LEFT(G1091, FIND(",", G1091&amp;",")-1))</f>
        <v>United States</v>
      </c>
      <c r="I1091" s="1" t="str">
        <f t="shared" ref="I1091:I1154" si="88">TRIM(MID(G1091, FIND(",", G1091)+1, FIND(",", G1091&amp;",", FIND(",", G1091)+1) - FIND(",", G1091)-1))</f>
        <v>Seattle</v>
      </c>
      <c r="J1091" s="1" t="str">
        <f t="shared" ref="J1091:J1154" si="89">TRIM(RIGHT(G1091, LEN(G1091) - FIND("#", SUBSTITUTE(G1091, ",", "#", 2))))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5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5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5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5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5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5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5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5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5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5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5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5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5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5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5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5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5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5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5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5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5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5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5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5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5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5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5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5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5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5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5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5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5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5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5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5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5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5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5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5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5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5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5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5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5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5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5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5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5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5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5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5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5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5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5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5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5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5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5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5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5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5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5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IF(C1155-B1155&gt;4, "Delay", "On time")</f>
        <v>Delay</v>
      </c>
      <c r="E1155" s="5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TRIM(LEFT(G1155, FIND(",", G1155&amp;",")-1))</f>
        <v>United States</v>
      </c>
      <c r="I1155" s="1" t="str">
        <f t="shared" ref="I1155:I1218" si="93">TRIM(MID(G1155, FIND(",", G1155)+1, FIND(",", G1155&amp;",", FIND(",", G1155)+1) - FIND(",", G1155)-1))</f>
        <v>Los Angeles</v>
      </c>
      <c r="J1155" s="1" t="str">
        <f t="shared" ref="J1155:J1218" si="94">TRIM(RIGHT(G1155, LEN(G1155) - FIND("#", SUBSTITUTE(G1155, ",", "#", 2))))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5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5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5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5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5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5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5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5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5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5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5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5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5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5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5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5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5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5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5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5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5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5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5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5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5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5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5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5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5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5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5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5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5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5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5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5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5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5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5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5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5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5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5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5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5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5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5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5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5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5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5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5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5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5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5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5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5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5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5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5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5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5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5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IF(C1219-B1219&gt;4, "Delay", "On time")</f>
        <v>On time</v>
      </c>
      <c r="E1219" s="5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TRIM(LEFT(G1219, FIND(",", G1219&amp;",")-1))</f>
        <v>United States</v>
      </c>
      <c r="I1219" s="1" t="str">
        <f t="shared" ref="I1219:I1282" si="98">TRIM(MID(G1219, FIND(",", G1219)+1, FIND(",", G1219&amp;",", FIND(",", G1219)+1) - FIND(",", G1219)-1))</f>
        <v>San Francisco</v>
      </c>
      <c r="J1219" s="1" t="str">
        <f t="shared" ref="J1219:J1282" si="99">TRIM(RIGHT(G1219, LEN(G1219) - FIND("#", SUBSTITUTE(G1219, ",", "#", 2))))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5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5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5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5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5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5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5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5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5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5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5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5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5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5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5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5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5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5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5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5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5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5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5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5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5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5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5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5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5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5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5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5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5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5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5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5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5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5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5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5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5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5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5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5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5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5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5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5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5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5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5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5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5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5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5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5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5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5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5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5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5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5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5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IF(C1283-B1283&gt;4, "Delay", "On time")</f>
        <v>On time</v>
      </c>
      <c r="E1283" s="5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TRIM(LEFT(G1283, FIND(",", G1283&amp;",")-1))</f>
        <v>United States</v>
      </c>
      <c r="I1283" s="1" t="str">
        <f t="shared" ref="I1283:I1346" si="103">TRIM(MID(G1283, FIND(",", G1283)+1, FIND(",", G1283&amp;",", FIND(",", G1283)+1) - FIND(",", G1283)-1))</f>
        <v>Tigard</v>
      </c>
      <c r="J1283" s="1" t="str">
        <f t="shared" ref="J1283:J1346" si="104">TRIM(RIGHT(G1283, LEN(G1283) - FIND("#", SUBSTITUTE(G1283, ",", "#", 2))))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5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5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5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5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5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5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5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5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5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5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5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5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5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5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5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5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5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5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5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5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5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5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5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5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5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5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5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5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5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5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5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5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5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5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5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5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5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5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5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5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5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5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5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5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5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5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5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5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5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5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5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5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5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5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5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5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5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5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5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5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5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5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5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IF(C1347-B1347&gt;4, "Delay", "On time")</f>
        <v>On time</v>
      </c>
      <c r="E1347" s="5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TRIM(LEFT(G1347, FIND(",", G1347&amp;",")-1))</f>
        <v>United States</v>
      </c>
      <c r="I1347" s="1" t="str">
        <f t="shared" ref="I1347:I1410" si="108">TRIM(MID(G1347, FIND(",", G1347)+1, FIND(",", G1347&amp;",", FIND(",", G1347)+1) - FIND(",", G1347)-1))</f>
        <v>Los Angeles</v>
      </c>
      <c r="J1347" s="1" t="str">
        <f t="shared" ref="J1347:J1410" si="109">TRIM(RIGHT(G1347, LEN(G1347) - FIND("#", SUBSTITUTE(G1347, ",", "#", 2))))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5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5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5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5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5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5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5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5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5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5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5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5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5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5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5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5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5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5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5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5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5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5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5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5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5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5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5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5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5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5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5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5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5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5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5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5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5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5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5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5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5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5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5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5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5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5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5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5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5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5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5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5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5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5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5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5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5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5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5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5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5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5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5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IF(C1411-B1411&gt;4, "Delay", "On time")</f>
        <v>Delay</v>
      </c>
      <c r="E1411" s="5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TRIM(LEFT(G1411, FIND(",", G1411&amp;",")-1))</f>
        <v>United States</v>
      </c>
      <c r="I1411" s="1" t="str">
        <f t="shared" ref="I1411:I1474" si="113">TRIM(MID(G1411, FIND(",", G1411)+1, FIND(",", G1411&amp;",", FIND(",", G1411)+1) - FIND(",", G1411)-1))</f>
        <v>Los Angeles</v>
      </c>
      <c r="J1411" s="1" t="str">
        <f t="shared" ref="J1411:J1474" si="114">TRIM(RIGHT(G1411, LEN(G1411) - FIND("#", SUBSTITUTE(G1411, ",", "#", 2))))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5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5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5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5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5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5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5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5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5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5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5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5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5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5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5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5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5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5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5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5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5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5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5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5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5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5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5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5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5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5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5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5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5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5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5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5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5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5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5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5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5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5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5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5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5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5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5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5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5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5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5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5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5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5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5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5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5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5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5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5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5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5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5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IF(C1475-B1475&gt;4, "Delay", "On time")</f>
        <v>On time</v>
      </c>
      <c r="E1475" s="5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TRIM(LEFT(G1475, FIND(",", G1475&amp;",")-1))</f>
        <v>United States</v>
      </c>
      <c r="I1475" s="1" t="str">
        <f t="shared" ref="I1475:I1538" si="118">TRIM(MID(G1475, FIND(",", G1475)+1, FIND(",", G1475&amp;",", FIND(",", G1475)+1) - FIND(",", G1475)-1))</f>
        <v>Seattle</v>
      </c>
      <c r="J1475" s="1" t="str">
        <f t="shared" ref="J1475:J1538" si="119">TRIM(RIGHT(G1475, LEN(G1475) - FIND("#", SUBSTITUTE(G1475, ",", "#", 2))))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5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5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5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5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5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5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5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5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5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5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5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5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5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5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5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5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5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5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5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5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5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5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5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5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5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5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5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5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5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5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5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5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5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5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5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5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5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5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5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5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5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5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5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5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5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5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5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5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5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5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5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5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5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5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5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5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5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5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5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5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5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5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5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IF(C1539-B1539&gt;4, "Delay", "On time")</f>
        <v>On time</v>
      </c>
      <c r="E1539" s="5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TRIM(LEFT(G1539, FIND(",", G1539&amp;",")-1))</f>
        <v>United States</v>
      </c>
      <c r="I1539" s="1" t="str">
        <f t="shared" ref="I1539:I1602" si="123">TRIM(MID(G1539, FIND(",", G1539)+1, FIND(",", G1539&amp;",", FIND(",", G1539)+1) - FIND(",", G1539)-1))</f>
        <v>Yuma</v>
      </c>
      <c r="J1539" s="1" t="str">
        <f t="shared" ref="J1539:J1602" si="124">TRIM(RIGHT(G1539, LEN(G1539) - FIND("#", SUBSTITUTE(G1539, ",", "#", 2))))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5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5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5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5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5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5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5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5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5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5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5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5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5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5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5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5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5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5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5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5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5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5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5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5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5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5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5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5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5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5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5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5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5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5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5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5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5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5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5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5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5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5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5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5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5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5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5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5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5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5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5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5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5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5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5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5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5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5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5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5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5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5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5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IF(C1603-B1603&gt;4, "Delay", "On time")</f>
        <v>On time</v>
      </c>
      <c r="E1603" s="5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TRIM(LEFT(G1603, FIND(",", G1603&amp;",")-1))</f>
        <v>United States</v>
      </c>
      <c r="I1603" s="1" t="str">
        <f t="shared" ref="I1603:I1666" si="128">TRIM(MID(G1603, FIND(",", G1603)+1, FIND(",", G1603&amp;",", FIND(",", G1603)+1) - FIND(",", G1603)-1))</f>
        <v>Colorado Springs</v>
      </c>
      <c r="J1603" s="1" t="str">
        <f t="shared" ref="J1603:J1666" si="129">TRIM(RIGHT(G1603, LEN(G1603) - FIND("#", SUBSTITUTE(G1603, ",", "#", 2))))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5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5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5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5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5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5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5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5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5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5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5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5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5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5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5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5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5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5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5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5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5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5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5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5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5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5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5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5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5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5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5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5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5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5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5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5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5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5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5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5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5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5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5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5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5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5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5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5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5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5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5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5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5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5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5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5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5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5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5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5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5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5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5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IF(C1667-B1667&gt;4, "Delay", "On time")</f>
        <v>On time</v>
      </c>
      <c r="E1667" s="5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TRIM(LEFT(G1667, FIND(",", G1667&amp;",")-1))</f>
        <v>United States</v>
      </c>
      <c r="I1667" s="1" t="str">
        <f t="shared" ref="I1667:I1730" si="133">TRIM(MID(G1667, FIND(",", G1667)+1, FIND(",", G1667&amp;",", FIND(",", G1667)+1) - FIND(",", G1667)-1))</f>
        <v>Oakland</v>
      </c>
      <c r="J1667" s="1" t="str">
        <f t="shared" ref="J1667:J1730" si="134">TRIM(RIGHT(G1667, LEN(G1667) - FIND("#", SUBSTITUTE(G1667, ",", "#", 2))))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5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5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5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5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5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5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5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5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5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5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5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5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5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5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5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5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5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5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5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5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5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5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5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5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5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5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5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5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5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5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5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5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5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5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5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5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5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5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5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5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5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5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5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5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5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5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5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5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5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5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5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5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5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5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5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5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5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5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5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5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5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5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5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IF(C1731-B1731&gt;4, "Delay", "On time")</f>
        <v>On time</v>
      </c>
      <c r="E1731" s="5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TRIM(LEFT(G1731, FIND(",", G1731&amp;",")-1))</f>
        <v>United States</v>
      </c>
      <c r="I1731" s="1" t="str">
        <f t="shared" ref="I1731:I1794" si="138">TRIM(MID(G1731, FIND(",", G1731)+1, FIND(",", G1731&amp;",", FIND(",", G1731)+1) - FIND(",", G1731)-1))</f>
        <v>Los Angeles</v>
      </c>
      <c r="J1731" s="1" t="str">
        <f t="shared" ref="J1731:J1794" si="139">TRIM(RIGHT(G1731, LEN(G1731) - FIND("#", SUBSTITUTE(G1731, ",", "#", 2))))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5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5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5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5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5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5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5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5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5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5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5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5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5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5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5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5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5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5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5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5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5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5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5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5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5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5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5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5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5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5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5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5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5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5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5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5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5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5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5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5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5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5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5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5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5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5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5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5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5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5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5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5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5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5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5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5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5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5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5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5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5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5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5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IF(C1795-B1795&gt;4, "Delay", "On time")</f>
        <v>On time</v>
      </c>
      <c r="E1795" s="5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TRIM(LEFT(G1795, FIND(",", G1795&amp;",")-1))</f>
        <v>United States</v>
      </c>
      <c r="I1795" s="1" t="str">
        <f t="shared" ref="I1795:I1858" si="143">TRIM(MID(G1795, FIND(",", G1795)+1, FIND(",", G1795&amp;",", FIND(",", G1795)+1) - FIND(",", G1795)-1))</f>
        <v>San Francisco</v>
      </c>
      <c r="J1795" s="1" t="str">
        <f t="shared" ref="J1795:J1858" si="144">TRIM(RIGHT(G1795, LEN(G1795) - FIND("#", SUBSTITUTE(G1795, ",", "#", 2))))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5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5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5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5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5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5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5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5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5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5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5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5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5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5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5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5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5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5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5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5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5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5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5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5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5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5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5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5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5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5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5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5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5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5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5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5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5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5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5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5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5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5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5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5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5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5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5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5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5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5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5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5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5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5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5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5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5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5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5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5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5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5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5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IF(C1859-B1859&gt;4, "Delay", "On time")</f>
        <v>On time</v>
      </c>
      <c r="E1859" s="5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TRIM(LEFT(G1859, FIND(",", G1859&amp;",")-1))</f>
        <v>United States</v>
      </c>
      <c r="I1859" s="1" t="str">
        <f t="shared" ref="I1859:I1922" si="148">TRIM(MID(G1859, FIND(",", G1859)+1, FIND(",", G1859&amp;",", FIND(",", G1859)+1) - FIND(",", G1859)-1))</f>
        <v>Fairfield</v>
      </c>
      <c r="J1859" s="1" t="str">
        <f t="shared" ref="J1859:J1922" si="149">TRIM(RIGHT(G1859, LEN(G1859) - FIND("#", SUBSTITUTE(G1859, ",", "#", 2))))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5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5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5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5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5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5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5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5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5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5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5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5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5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5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5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5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5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5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5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5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5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5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5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5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5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5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5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5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5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5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5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5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5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5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5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5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5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5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5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5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5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5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5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5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5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5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5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5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5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5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5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5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5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5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5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5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5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5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5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5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5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5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5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IF(C1923-B1923&gt;4, "Delay", "On time")</f>
        <v>On time</v>
      </c>
      <c r="E1923" s="5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TRIM(LEFT(G1923, FIND(",", G1923&amp;",")-1))</f>
        <v>United States</v>
      </c>
      <c r="I1923" s="1" t="str">
        <f t="shared" ref="I1923:I1986" si="153">TRIM(MID(G1923, FIND(",", G1923)+1, FIND(",", G1923&amp;",", FIND(",", G1923)+1) - FIND(",", G1923)-1))</f>
        <v>San Francisco</v>
      </c>
      <c r="J1923" s="1" t="str">
        <f t="shared" ref="J1923:J1986" si="154">TRIM(RIGHT(G1923, LEN(G1923) - FIND("#", SUBSTITUTE(G1923, ",", "#", 2))))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5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5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5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5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5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5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5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5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5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5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5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5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5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5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5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5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5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5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5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5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5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5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5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5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5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5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5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5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5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5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5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5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5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5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5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5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5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5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5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5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5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5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5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5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5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5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5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5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5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5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5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5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5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5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5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5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5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5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5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5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5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5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5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IF(C1987-B1987&gt;4, "Delay", "On time")</f>
        <v>Delay</v>
      </c>
      <c r="E1987" s="5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TRIM(LEFT(G1987, FIND(",", G1987&amp;",")-1))</f>
        <v>United States</v>
      </c>
      <c r="I1987" s="1" t="str">
        <f t="shared" ref="I1987:I2050" si="158">TRIM(MID(G1987, FIND(",", G1987)+1, FIND(",", G1987&amp;",", FIND(",", G1987)+1) - FIND(",", G1987)-1))</f>
        <v>Tucson</v>
      </c>
      <c r="J1987" s="1" t="str">
        <f t="shared" ref="J1987:J2050" si="159">TRIM(RIGHT(G1987, LEN(G1987) - FIND("#", SUBSTITUTE(G1987, ",", "#", 2))))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5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5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5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5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5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5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5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5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5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5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5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5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5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5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5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5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5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5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5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5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5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5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5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5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5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5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5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5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5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5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5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5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5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5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5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5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5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5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5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5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5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5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5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5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5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5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5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5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5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5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5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5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5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5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5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5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5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5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5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5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5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5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5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IF(C2051-B2051&gt;4, "Delay", "On time")</f>
        <v>Delay</v>
      </c>
      <c r="E2051" s="5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TRIM(LEFT(G2051, FIND(",", G2051&amp;",")-1))</f>
        <v>United States</v>
      </c>
      <c r="I2051" s="1" t="str">
        <f t="shared" ref="I2051:I2114" si="163">TRIM(MID(G2051, FIND(",", G2051)+1, FIND(",", G2051&amp;",", FIND(",", G2051)+1) - FIND(",", G2051)-1))</f>
        <v>Seattle</v>
      </c>
      <c r="J2051" s="1" t="str">
        <f t="shared" ref="J2051:J2114" si="164">TRIM(RIGHT(G2051, LEN(G2051) - FIND("#", SUBSTITUTE(G2051, ",", "#", 2))))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5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5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5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5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5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5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5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5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5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5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5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5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5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5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5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5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5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5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5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5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5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5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5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5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5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5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5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5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5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5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5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5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5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5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5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5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5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5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5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5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5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5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5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5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5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5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5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5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5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5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5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5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5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5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5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5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5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5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5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5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5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5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5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IF(C2115-B2115&gt;4, "Delay", "On time")</f>
        <v>On time</v>
      </c>
      <c r="E2115" s="5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TRIM(LEFT(G2115, FIND(",", G2115&amp;",")-1))</f>
        <v>United States</v>
      </c>
      <c r="I2115" s="1" t="str">
        <f t="shared" ref="I2115:I2178" si="168">TRIM(MID(G2115, FIND(",", G2115)+1, FIND(",", G2115&amp;",", FIND(",", G2115)+1) - FIND(",", G2115)-1))</f>
        <v>Seattle</v>
      </c>
      <c r="J2115" s="1" t="str">
        <f t="shared" ref="J2115:J2178" si="169">TRIM(RIGHT(G2115, LEN(G2115) - FIND("#", SUBSTITUTE(G2115, ",", "#", 2))))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5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5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5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5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5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5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5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5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5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5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5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5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5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5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5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5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5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5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5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5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5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5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5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5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5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5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5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5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5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5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5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5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5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5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5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5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5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5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5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5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5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5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5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5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5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5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5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5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5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5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5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5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5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5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5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5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5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5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5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5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5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5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5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IF(C2179-B2179&gt;4, "Delay", "On time")</f>
        <v>On time</v>
      </c>
      <c r="E2179" s="5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TRIM(LEFT(G2179, FIND(",", G2179&amp;",")-1))</f>
        <v>United States</v>
      </c>
      <c r="I2179" s="1" t="str">
        <f t="shared" ref="I2179:I2242" si="173">TRIM(MID(G2179, FIND(",", G2179)+1, FIND(",", G2179&amp;",", FIND(",", G2179)+1) - FIND(",", G2179)-1))</f>
        <v>Aurora</v>
      </c>
      <c r="J2179" s="1" t="str">
        <f t="shared" ref="J2179:J2242" si="174">TRIM(RIGHT(G2179, LEN(G2179) - FIND("#", SUBSTITUTE(G2179, ",", "#", 2))))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5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5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5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5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5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5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5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5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5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5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5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5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5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5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5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5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5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5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5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5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5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5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5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5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5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5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5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5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5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5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5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5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5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5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5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5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5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5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5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5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5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5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5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5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5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5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5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5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5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5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5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5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5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5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5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5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5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5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5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5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5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5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5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IF(C2243-B2243&gt;4, "Delay", "On time")</f>
        <v>On time</v>
      </c>
      <c r="E2243" s="5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TRIM(LEFT(G2243, FIND(",", G2243&amp;",")-1))</f>
        <v>United States</v>
      </c>
      <c r="I2243" s="1" t="str">
        <f t="shared" ref="I2243:I2306" si="178">TRIM(MID(G2243, FIND(",", G2243)+1, FIND(",", G2243&amp;",", FIND(",", G2243)+1) - FIND(",", G2243)-1))</f>
        <v>Santa Barbara</v>
      </c>
      <c r="J2243" s="1" t="str">
        <f t="shared" ref="J2243:J2306" si="179">TRIM(RIGHT(G2243, LEN(G2243) - FIND("#", SUBSTITUTE(G2243, ",", "#", 2))))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5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5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5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5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5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5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5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5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5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5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5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5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5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5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5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5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5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5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5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5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5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5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5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5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5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5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5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5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5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5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5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5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5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5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5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5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5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5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5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5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5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5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5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5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5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5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5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5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5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5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5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5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5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5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5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5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5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5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5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5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5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5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5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IF(C2307-B2307&gt;4, "Delay", "On time")</f>
        <v>On time</v>
      </c>
      <c r="E2307" s="5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TRIM(LEFT(G2307, FIND(",", G2307&amp;",")-1))</f>
        <v>United States</v>
      </c>
      <c r="I2307" s="1" t="str">
        <f t="shared" ref="I2307:I2370" si="183">TRIM(MID(G2307, FIND(",", G2307)+1, FIND(",", G2307&amp;",", FIND(",", G2307)+1) - FIND(",", G2307)-1))</f>
        <v>Santa Ana</v>
      </c>
      <c r="J2307" s="1" t="str">
        <f t="shared" ref="J2307:J2370" si="184">TRIM(RIGHT(G2307, LEN(G2307) - FIND("#", SUBSTITUTE(G2307, ",", "#", 2))))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5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5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5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5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5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5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5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5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5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5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5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5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5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5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5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5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5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5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5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5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5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5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5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5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5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5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5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5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5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5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5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5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5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5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5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5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5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5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5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5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5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5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5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5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5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5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5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5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5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5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5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5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5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5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5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5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5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5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5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5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5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5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5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IF(C2371-B2371&gt;4, "Delay", "On time")</f>
        <v>Delay</v>
      </c>
      <c r="E2371" s="5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TRIM(LEFT(G2371, FIND(",", G2371&amp;",")-1))</f>
        <v>United States</v>
      </c>
      <c r="I2371" s="1" t="str">
        <f t="shared" ref="I2371:I2434" si="188">TRIM(MID(G2371, FIND(",", G2371)+1, FIND(",", G2371&amp;",", FIND(",", G2371)+1) - FIND(",", G2371)-1))</f>
        <v>Bellevue</v>
      </c>
      <c r="J2371" s="1" t="str">
        <f t="shared" ref="J2371:J2434" si="189">TRIM(RIGHT(G2371, LEN(G2371) - FIND("#", SUBSTITUTE(G2371, ",", "#", 2))))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5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5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5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5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5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5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5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5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5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5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5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5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5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5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5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5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5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5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5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5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5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5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5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5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5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5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5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5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5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5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5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5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5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5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5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5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5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5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5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5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5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5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5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5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5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5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5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5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5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5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5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5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5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5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5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5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5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5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5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5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5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5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5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IF(C2435-B2435&gt;4, "Delay", "On time")</f>
        <v>On time</v>
      </c>
      <c r="E2435" s="5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TRIM(LEFT(G2435, FIND(",", G2435&amp;",")-1))</f>
        <v>United States</v>
      </c>
      <c r="I2435" s="1" t="str">
        <f t="shared" ref="I2435:I2498" si="193">TRIM(MID(G2435, FIND(",", G2435)+1, FIND(",", G2435&amp;",", FIND(",", G2435)+1) - FIND(",", G2435)-1))</f>
        <v>Westminster</v>
      </c>
      <c r="J2435" s="1" t="str">
        <f t="shared" ref="J2435:J2498" si="194">TRIM(RIGHT(G2435, LEN(G2435) - FIND("#", SUBSTITUTE(G2435, ",", "#", 2))))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5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5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5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5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5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5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5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5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5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5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5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5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5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5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5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5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5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5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5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5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5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5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5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5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5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5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5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5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5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5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5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5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5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5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5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5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5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5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5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5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5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5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5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5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5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5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5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5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5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5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5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5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5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5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5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5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5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5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5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5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5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5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5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IF(C2499-B2499&gt;4, "Delay", "On time")</f>
        <v>On time</v>
      </c>
      <c r="E2499" s="5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TRIM(LEFT(G2499, FIND(",", G2499&amp;",")-1))</f>
        <v>United States</v>
      </c>
      <c r="I2499" s="1" t="str">
        <f t="shared" ref="I2499:I2562" si="198">TRIM(MID(G2499, FIND(",", G2499)+1, FIND(",", G2499&amp;",", FIND(",", G2499)+1) - FIND(",", G2499)-1))</f>
        <v>Los Angeles</v>
      </c>
      <c r="J2499" s="1" t="str">
        <f t="shared" ref="J2499:J2562" si="199">TRIM(RIGHT(G2499, LEN(G2499) - FIND("#", SUBSTITUTE(G2499, ",", "#", 2))))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5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5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5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5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5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5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5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5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5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5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5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5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5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5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5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5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5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5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5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5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5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5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5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5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5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5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5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5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5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5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5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5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5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5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5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5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5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5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5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5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5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5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5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5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5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5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5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5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5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5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5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5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5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5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5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5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5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5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5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5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5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5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5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IF(C2563-B2563&gt;4, "Delay", "On time")</f>
        <v>On time</v>
      </c>
      <c r="E2563" s="5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TRIM(LEFT(G2563, FIND(",", G2563&amp;",")-1))</f>
        <v>United States</v>
      </c>
      <c r="I2563" s="1" t="str">
        <f t="shared" ref="I2563:I2626" si="203">TRIM(MID(G2563, FIND(",", G2563)+1, FIND(",", G2563&amp;",", FIND(",", G2563)+1) - FIND(",", G2563)-1))</f>
        <v>Thornton</v>
      </c>
      <c r="J2563" s="1" t="str">
        <f t="shared" ref="J2563:J2626" si="204">TRIM(RIGHT(G2563, LEN(G2563) - FIND("#", SUBSTITUTE(G2563, ",", "#", 2))))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5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5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5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5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5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5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5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5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5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5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5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5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5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5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5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5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5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5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5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5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5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5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5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5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5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5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5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5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5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5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5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5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5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5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5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5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5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5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5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5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5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5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5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5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5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5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5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5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5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5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5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5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5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5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5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5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5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5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5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5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5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5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5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IF(C2627-B2627&gt;4, "Delay", "On time")</f>
        <v>Delay</v>
      </c>
      <c r="E2627" s="5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TRIM(LEFT(G2627, FIND(",", G2627&amp;",")-1))</f>
        <v>United States</v>
      </c>
      <c r="I2627" s="1" t="str">
        <f t="shared" ref="I2627:I2690" si="208">TRIM(MID(G2627, FIND(",", G2627)+1, FIND(",", G2627&amp;",", FIND(",", G2627)+1) - FIND(",", G2627)-1))</f>
        <v>Springfield</v>
      </c>
      <c r="J2627" s="1" t="str">
        <f t="shared" ref="J2627:J2690" si="209">TRIM(RIGHT(G2627, LEN(G2627) - FIND("#", SUBSTITUTE(G2627, ",", "#", 2))))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5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5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5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5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5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5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5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5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5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5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5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5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5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5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5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5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5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5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5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5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5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5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5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5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5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5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5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5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5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5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5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5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5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5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5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5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5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5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5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5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5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5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5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5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5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5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5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5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5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5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5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5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5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5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5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5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5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5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5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5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5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5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5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IF(C2691-B2691&gt;4, "Delay", "On time")</f>
        <v>Delay</v>
      </c>
      <c r="E2691" s="5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TRIM(LEFT(G2691, FIND(",", G2691&amp;",")-1))</f>
        <v>United States</v>
      </c>
      <c r="I2691" s="1" t="str">
        <f t="shared" ref="I2691:I2754" si="213">TRIM(MID(G2691, FIND(",", G2691)+1, FIND(",", G2691&amp;",", FIND(",", G2691)+1) - FIND(",", G2691)-1))</f>
        <v>Seattle</v>
      </c>
      <c r="J2691" s="1" t="str">
        <f t="shared" ref="J2691:J2754" si="214">TRIM(RIGHT(G2691, LEN(G2691) - FIND("#", SUBSTITUTE(G2691, ",", "#", 2))))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5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5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5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5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5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5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5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5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5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5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5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5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5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5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5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5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5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5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5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5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5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5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5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5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5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5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5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5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5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5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5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5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5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5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5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5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5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5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5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5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5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5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5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5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5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5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5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5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5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5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5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5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5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5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5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5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5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5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5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5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5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5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5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IF(C2755-B2755&gt;4, "Delay", "On time")</f>
        <v>Delay</v>
      </c>
      <c r="E2755" s="5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TRIM(LEFT(G2755, FIND(",", G2755&amp;",")-1))</f>
        <v>United States</v>
      </c>
      <c r="I2755" s="1" t="str">
        <f t="shared" ref="I2755:I2818" si="218">TRIM(MID(G2755, FIND(",", G2755)+1, FIND(",", G2755&amp;",", FIND(",", G2755)+1) - FIND(",", G2755)-1))</f>
        <v>Los Angeles</v>
      </c>
      <c r="J2755" s="1" t="str">
        <f t="shared" ref="J2755:J2818" si="219">TRIM(RIGHT(G2755, LEN(G2755) - FIND("#", SUBSTITUTE(G2755, ",", "#", 2))))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5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5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5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5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5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5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5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5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5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5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5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5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5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5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5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5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5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5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5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5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5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5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5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5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5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5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5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5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5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5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5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5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5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5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5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5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5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5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5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5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5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5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5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5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5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5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5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5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5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5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5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5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5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5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5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5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5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5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5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5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5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5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5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IF(C2819-B2819&gt;4, "Delay", "On time")</f>
        <v>Delay</v>
      </c>
      <c r="E2819" s="5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TRIM(LEFT(G2819, FIND(",", G2819&amp;",")-1))</f>
        <v>United States</v>
      </c>
      <c r="I2819" s="1" t="str">
        <f t="shared" ref="I2819:I2882" si="223">TRIM(MID(G2819, FIND(",", G2819)+1, FIND(",", G2819&amp;",", FIND(",", G2819)+1) - FIND(",", G2819)-1))</f>
        <v>San Diego</v>
      </c>
      <c r="J2819" s="1" t="str">
        <f t="shared" ref="J2819:J2882" si="224">TRIM(RIGHT(G2819, LEN(G2819) - FIND("#", SUBSTITUTE(G2819, ",", "#", 2))))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5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5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5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5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5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5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5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5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5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5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5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5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5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5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5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5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5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5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5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5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5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5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5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5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5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5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5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5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5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5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5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5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5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5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5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5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5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5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5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5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5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5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5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5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5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5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5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5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5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5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5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5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5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5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5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5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5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5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5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5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5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5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5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IF(C2883-B2883&gt;4, "Delay", "On time")</f>
        <v>Delay</v>
      </c>
      <c r="E2883" s="5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TRIM(LEFT(G2883, FIND(",", G2883&amp;",")-1))</f>
        <v>United States</v>
      </c>
      <c r="I2883" s="1" t="str">
        <f t="shared" ref="I2883:I2946" si="228">TRIM(MID(G2883, FIND(",", G2883)+1, FIND(",", G2883&amp;",", FIND(",", G2883)+1) - FIND(",", G2883)-1))</f>
        <v>Carlsbad</v>
      </c>
      <c r="J2883" s="1" t="str">
        <f t="shared" ref="J2883:J2946" si="229">TRIM(RIGHT(G2883, LEN(G2883) - FIND("#", SUBSTITUTE(G2883, ",", "#", 2))))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5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5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5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5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5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5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5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5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5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5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5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5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5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5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5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5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5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5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5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5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5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5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5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5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5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5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5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5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5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5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5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5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5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5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5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5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5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5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5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5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5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5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5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5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5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5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5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5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5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5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5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5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5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5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5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5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5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5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5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5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5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5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5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IF(C2947-B2947&gt;4, "Delay", "On time")</f>
        <v>Delay</v>
      </c>
      <c r="E2947" s="5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TRIM(LEFT(G2947, FIND(",", G2947&amp;",")-1))</f>
        <v>United States</v>
      </c>
      <c r="I2947" s="1" t="str">
        <f t="shared" ref="I2947:I3010" si="233">TRIM(MID(G2947, FIND(",", G2947)+1, FIND(",", G2947&amp;",", FIND(",", G2947)+1) - FIND(",", G2947)-1))</f>
        <v>Avondale</v>
      </c>
      <c r="J2947" s="1" t="str">
        <f t="shared" ref="J2947:J3010" si="234">TRIM(RIGHT(G2947, LEN(G2947) - FIND("#", SUBSTITUTE(G2947, ",", "#", 2))))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5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5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5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5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5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5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5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5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5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5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5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5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5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5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5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5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5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5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5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5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5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5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5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5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5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5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5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5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5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5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5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5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5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5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5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5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5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5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5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5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5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5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5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5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5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5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5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5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5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5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5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5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5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5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5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5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5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5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5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5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5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5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5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IF(C3011-B3011&gt;4, "Delay", "On time")</f>
        <v>On time</v>
      </c>
      <c r="E3011" s="5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TRIM(LEFT(G3011, FIND(",", G3011&amp;",")-1))</f>
        <v>United States</v>
      </c>
      <c r="I3011" s="1" t="str">
        <f t="shared" ref="I3011:I3074" si="238">TRIM(MID(G3011, FIND(",", G3011)+1, FIND(",", G3011&amp;",", FIND(",", G3011)+1) - FIND(",", G3011)-1))</f>
        <v>Seattle</v>
      </c>
      <c r="J3011" s="1" t="str">
        <f t="shared" ref="J3011:J3074" si="239">TRIM(RIGHT(G3011, LEN(G3011) - FIND("#", SUBSTITUTE(G3011, ",", "#", 2))))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5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5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5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5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5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5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5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5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5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5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5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5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5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5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5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5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5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5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5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5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5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5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5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5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5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5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5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5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5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5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5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5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5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5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5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5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5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5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5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5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5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5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5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5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5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5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5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5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5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5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5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5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5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5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5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5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5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5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5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5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5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5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5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IF(C3075-B3075&gt;4, "Delay", "On time")</f>
        <v>Delay</v>
      </c>
      <c r="E3075" s="5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TRIM(LEFT(G3075, FIND(",", G3075&amp;",")-1))</f>
        <v>United States</v>
      </c>
      <c r="I3075" s="1" t="str">
        <f t="shared" ref="I3075:I3138" si="243">TRIM(MID(G3075, FIND(",", G3075)+1, FIND(",", G3075&amp;",", FIND(",", G3075)+1) - FIND(",", G3075)-1))</f>
        <v>Los Angeles</v>
      </c>
      <c r="J3075" s="1" t="str">
        <f t="shared" ref="J3075:J3138" si="244">TRIM(RIGHT(G3075, LEN(G3075) - FIND("#", SUBSTITUTE(G3075, ",", "#", 2))))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5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5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5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5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5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5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5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5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5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5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5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5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5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5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5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5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5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5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5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5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5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5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5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5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5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5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5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5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5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5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5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5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5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5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5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5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5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5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5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5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5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5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5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5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5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5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5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5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5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5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5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5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5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5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5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5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5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5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5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5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5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5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5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IF(C3139-B3139&gt;4, "Delay", "On time")</f>
        <v>On time</v>
      </c>
      <c r="E3139" s="5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TRIM(LEFT(G3139, FIND(",", G3139&amp;",")-1))</f>
        <v>United States</v>
      </c>
      <c r="I3139" s="1" t="str">
        <f t="shared" ref="I3139:I3202" si="248">TRIM(MID(G3139, FIND(",", G3139)+1, FIND(",", G3139&amp;",", FIND(",", G3139)+1) - FIND(",", G3139)-1))</f>
        <v>Seattle</v>
      </c>
      <c r="J3139" s="1" t="str">
        <f t="shared" ref="J3139:J3202" si="249">TRIM(RIGHT(G3139, LEN(G3139) - FIND("#", SUBSTITUTE(G3139, ",", "#", 2))))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5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5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5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5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5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5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5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5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5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5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5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5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5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5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5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5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5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5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5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5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5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5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5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5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5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5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5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5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5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5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5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5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5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5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5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5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5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5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5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5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5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5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5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5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5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5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5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5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5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5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5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5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5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5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5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5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5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5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5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5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5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5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5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IF(C3203-B3203&gt;4, "Delay", "On time")</f>
        <v>Delay</v>
      </c>
      <c r="E3203" s="5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TRIM(LEFT(G3203, FIND(",", G3203&amp;",")-1))</f>
        <v>United States</v>
      </c>
      <c r="I3203" s="1" t="str">
        <f t="shared" ref="I3203:I3204" si="253">TRIM(MID(G3203, FIND(",", G3203)+1, FIND(",", G3203&amp;",", FIND(",", G3203)+1) - FIND(",", G3203)-1))</f>
        <v>Costa Mesa</v>
      </c>
      <c r="J3203" s="1" t="str">
        <f t="shared" ref="J3203:J3204" si="254">TRIM(RIGHT(G3203, LEN(G3203) - FIND("#", SUBSTITUTE(G3203, ",", "#", 2))))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5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Madhan Kumar G</cp:lastModifiedBy>
  <dcterms:created xsi:type="dcterms:W3CDTF">2022-11-12T11:54:04Z</dcterms:created>
  <dcterms:modified xsi:type="dcterms:W3CDTF">2025-02-15T09:00:27Z</dcterms:modified>
</cp:coreProperties>
</file>