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c\projects\PageXml\XML-Schema\documentation\"/>
    </mc:Choice>
  </mc:AlternateContent>
  <bookViews>
    <workbookView xWindow="0" yWindow="0" windowWidth="24345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</calcChain>
</file>

<file path=xl/sharedStrings.xml><?xml version="1.0" encoding="utf-8"?>
<sst xmlns="http://schemas.openxmlformats.org/spreadsheetml/2006/main" count="379" uniqueCount="361">
  <si>
    <t>Code</t>
  </si>
  <si>
    <t>N°</t>
  </si>
  <si>
    <t>English Name</t>
  </si>
  <si>
    <t>Adlm</t>
  </si>
  <si>
    <t>Adlam</t>
  </si>
  <si>
    <t>Afak</t>
  </si>
  <si>
    <t>Afaka</t>
  </si>
  <si>
    <t>Aghb</t>
  </si>
  <si>
    <t>Caucasian Albanian</t>
  </si>
  <si>
    <t>Ahom</t>
  </si>
  <si>
    <t>Ahom, Tai Ahom</t>
  </si>
  <si>
    <t>Arab</t>
  </si>
  <si>
    <t>Arabic</t>
  </si>
  <si>
    <t>Aran</t>
  </si>
  <si>
    <t>Arabic (Nastaliq variant)</t>
  </si>
  <si>
    <t>Armi</t>
  </si>
  <si>
    <t>Imperial Aramaic</t>
  </si>
  <si>
    <t>Armn</t>
  </si>
  <si>
    <t>Armenian</t>
  </si>
  <si>
    <t>Avst</t>
  </si>
  <si>
    <t>Avestan</t>
  </si>
  <si>
    <t>Bali</t>
  </si>
  <si>
    <t>Balinese</t>
  </si>
  <si>
    <t>Bamu</t>
  </si>
  <si>
    <t>Bamum</t>
  </si>
  <si>
    <t>Bass</t>
  </si>
  <si>
    <t>Bassa Vah</t>
  </si>
  <si>
    <t>Batk</t>
  </si>
  <si>
    <t>Batak</t>
  </si>
  <si>
    <t>Beng</t>
  </si>
  <si>
    <t>Bengali</t>
  </si>
  <si>
    <t>Bhks</t>
  </si>
  <si>
    <t>Bhaiksuki</t>
  </si>
  <si>
    <t>Blis</t>
  </si>
  <si>
    <t>Blissymbols</t>
  </si>
  <si>
    <t>Bopo</t>
  </si>
  <si>
    <t>Bopomofo</t>
  </si>
  <si>
    <t>Brah</t>
  </si>
  <si>
    <t>Brahmi</t>
  </si>
  <si>
    <t>Brai</t>
  </si>
  <si>
    <t>Braille</t>
  </si>
  <si>
    <t>Bugi</t>
  </si>
  <si>
    <t>Buginese</t>
  </si>
  <si>
    <t>Buhd</t>
  </si>
  <si>
    <t>Buhid</t>
  </si>
  <si>
    <t>Cakm</t>
  </si>
  <si>
    <t>Chakma</t>
  </si>
  <si>
    <t>Cans</t>
  </si>
  <si>
    <t>Unified Canadian Aboriginal Syllabics</t>
  </si>
  <si>
    <t>Cari</t>
  </si>
  <si>
    <t>Carian</t>
  </si>
  <si>
    <t>Cham</t>
  </si>
  <si>
    <t>Cher</t>
  </si>
  <si>
    <t>Cherokee</t>
  </si>
  <si>
    <t>Cirt</t>
  </si>
  <si>
    <t>Cirth</t>
  </si>
  <si>
    <t>Copt</t>
  </si>
  <si>
    <t>Coptic</t>
  </si>
  <si>
    <t>Cprt</t>
  </si>
  <si>
    <t>Cypriot</t>
  </si>
  <si>
    <t>Cyrl</t>
  </si>
  <si>
    <t>Cyrillic</t>
  </si>
  <si>
    <t>Cyrs</t>
  </si>
  <si>
    <t>Cyrillic (Old Church Slavonic variant)</t>
  </si>
  <si>
    <t>Deva</t>
  </si>
  <si>
    <t>Devanagari (Nagari)</t>
  </si>
  <si>
    <t>Dsrt</t>
  </si>
  <si>
    <t>Deseret (Mormon)</t>
  </si>
  <si>
    <t>Dupl</t>
  </si>
  <si>
    <t>Duployan shorthand, Duployan stenography</t>
  </si>
  <si>
    <t>Egyd</t>
  </si>
  <si>
    <t>Egyptian demotic</t>
  </si>
  <si>
    <t>Egyh</t>
  </si>
  <si>
    <t>Egyptian hieratic</t>
  </si>
  <si>
    <t>Egyp</t>
  </si>
  <si>
    <t>Egyptian hieroglyphs</t>
  </si>
  <si>
    <t>Elba</t>
  </si>
  <si>
    <t>Elbasan</t>
  </si>
  <si>
    <t>Ethi</t>
  </si>
  <si>
    <t>Ethiopic</t>
  </si>
  <si>
    <t>Geok</t>
  </si>
  <si>
    <t>Khutsuri (Asomtavruli and Nuskhuri)</t>
  </si>
  <si>
    <t>Geor</t>
  </si>
  <si>
    <t>Georgian (Mkhedruli)</t>
  </si>
  <si>
    <t>Glag</t>
  </si>
  <si>
    <t>Glagolitic</t>
  </si>
  <si>
    <t>Goth</t>
  </si>
  <si>
    <t>Gothic</t>
  </si>
  <si>
    <t>Gran</t>
  </si>
  <si>
    <t>Grantha</t>
  </si>
  <si>
    <t>Grek</t>
  </si>
  <si>
    <t>Greek</t>
  </si>
  <si>
    <t>Gujr</t>
  </si>
  <si>
    <t>Gujarati</t>
  </si>
  <si>
    <t>Guru</t>
  </si>
  <si>
    <t>Gurmukhi</t>
  </si>
  <si>
    <t>Hanb</t>
  </si>
  <si>
    <t>Hang</t>
  </si>
  <si>
    <t>Hani</t>
  </si>
  <si>
    <t>Han (Hanzi, Kanji, Hanja)</t>
  </si>
  <si>
    <t>Hano</t>
  </si>
  <si>
    <t>Hanunoo (Hanunóo)</t>
  </si>
  <si>
    <t>Hans</t>
  </si>
  <si>
    <t>Han (Simplified variant)</t>
  </si>
  <si>
    <t>Hant</t>
  </si>
  <si>
    <t>Han (Traditional variant)</t>
  </si>
  <si>
    <t>Hatr</t>
  </si>
  <si>
    <t>Hatran</t>
  </si>
  <si>
    <t>Hebr</t>
  </si>
  <si>
    <t>Hebrew</t>
  </si>
  <si>
    <t>Hira</t>
  </si>
  <si>
    <t>Hiragana</t>
  </si>
  <si>
    <t>Hluw</t>
  </si>
  <si>
    <t>Hmng</t>
  </si>
  <si>
    <t>Pahawh Hmong</t>
  </si>
  <si>
    <t>Hrkt</t>
  </si>
  <si>
    <t>Hung</t>
  </si>
  <si>
    <t>Old Hungarian (Hungarian Runic)</t>
  </si>
  <si>
    <t>Inds</t>
  </si>
  <si>
    <t>Indus (Harappan)</t>
  </si>
  <si>
    <t>Ital</t>
  </si>
  <si>
    <t>Jamo</t>
  </si>
  <si>
    <t>Java</t>
  </si>
  <si>
    <t>Javanese</t>
  </si>
  <si>
    <t>Jpan</t>
  </si>
  <si>
    <t>Jurc</t>
  </si>
  <si>
    <t>Jurchen</t>
  </si>
  <si>
    <t>Kali</t>
  </si>
  <si>
    <t>Kayah Li</t>
  </si>
  <si>
    <t>Kana</t>
  </si>
  <si>
    <t>Katakana</t>
  </si>
  <si>
    <t>Khar</t>
  </si>
  <si>
    <t>Kharoshthi</t>
  </si>
  <si>
    <t>Khmr</t>
  </si>
  <si>
    <t>Khmer</t>
  </si>
  <si>
    <t>Khoj</t>
  </si>
  <si>
    <t>Khojki</t>
  </si>
  <si>
    <t>Kitl</t>
  </si>
  <si>
    <t>Khitan large script</t>
  </si>
  <si>
    <t>Kits</t>
  </si>
  <si>
    <t>Khitan small script</t>
  </si>
  <si>
    <t>Knda</t>
  </si>
  <si>
    <t>Kannada</t>
  </si>
  <si>
    <t>Kore</t>
  </si>
  <si>
    <t>Korean (alias for Hangul + Han)</t>
  </si>
  <si>
    <t>Kpel</t>
  </si>
  <si>
    <t>Kpelle</t>
  </si>
  <si>
    <t>Kthi</t>
  </si>
  <si>
    <t>Kaithi</t>
  </si>
  <si>
    <t>Lana</t>
  </si>
  <si>
    <t>Tai Tham (Lanna)</t>
  </si>
  <si>
    <t>Laoo</t>
  </si>
  <si>
    <t>Lao</t>
  </si>
  <si>
    <t>Latf</t>
  </si>
  <si>
    <t>Latin (Fraktur variant)</t>
  </si>
  <si>
    <t>Latg</t>
  </si>
  <si>
    <t>Latin (Gaelic variant)</t>
  </si>
  <si>
    <t>Latn</t>
  </si>
  <si>
    <t>Latin</t>
  </si>
  <si>
    <t>Leke</t>
  </si>
  <si>
    <t>Lepc</t>
  </si>
  <si>
    <t>Lepcha (Róng)</t>
  </si>
  <si>
    <t>Limb</t>
  </si>
  <si>
    <t>Limbu</t>
  </si>
  <si>
    <t>Lina</t>
  </si>
  <si>
    <t>Linear A</t>
  </si>
  <si>
    <t>Linb</t>
  </si>
  <si>
    <t>Linear B</t>
  </si>
  <si>
    <t>Lisu</t>
  </si>
  <si>
    <t>Lisu (Fraser)</t>
  </si>
  <si>
    <t>Loma</t>
  </si>
  <si>
    <t>Lyci</t>
  </si>
  <si>
    <t>Lycian</t>
  </si>
  <si>
    <t>Lydi</t>
  </si>
  <si>
    <t>Lydian</t>
  </si>
  <si>
    <t>Mahj</t>
  </si>
  <si>
    <t>Mahajani</t>
  </si>
  <si>
    <t>Mand</t>
  </si>
  <si>
    <t>Mandaic, Mandaean</t>
  </si>
  <si>
    <t>Mani</t>
  </si>
  <si>
    <t>Manichaean</t>
  </si>
  <si>
    <t>Marc</t>
  </si>
  <si>
    <t>Marchen</t>
  </si>
  <si>
    <t>Maya</t>
  </si>
  <si>
    <t>Mayan hieroglyphs</t>
  </si>
  <si>
    <t>Mend</t>
  </si>
  <si>
    <t>Mende Kikakui</t>
  </si>
  <si>
    <t>Merc</t>
  </si>
  <si>
    <t>Meroitic Cursive</t>
  </si>
  <si>
    <t>Mero</t>
  </si>
  <si>
    <t>Meroitic Hieroglyphs</t>
  </si>
  <si>
    <t>Mlym</t>
  </si>
  <si>
    <t>Malayalam</t>
  </si>
  <si>
    <t>Modi</t>
  </si>
  <si>
    <t>Modi, Moḍī</t>
  </si>
  <si>
    <t>Mong</t>
  </si>
  <si>
    <t>Mongolian</t>
  </si>
  <si>
    <t>Moon</t>
  </si>
  <si>
    <t>Moon (Moon code, Moon script, Moon type)</t>
  </si>
  <si>
    <t>Mroo</t>
  </si>
  <si>
    <t>Mro, Mru</t>
  </si>
  <si>
    <t>Mtei</t>
  </si>
  <si>
    <t>Meitei Mayek (Meithei, Meetei)</t>
  </si>
  <si>
    <t>Mult</t>
  </si>
  <si>
    <t>Multani</t>
  </si>
  <si>
    <t>Mymr</t>
  </si>
  <si>
    <t>Myanmar (Burmese)</t>
  </si>
  <si>
    <t>Narb</t>
  </si>
  <si>
    <t>Old North Arabian (Ancient North Arabian)</t>
  </si>
  <si>
    <t>Nbat</t>
  </si>
  <si>
    <t>Nabataean</t>
  </si>
  <si>
    <t>Newa</t>
  </si>
  <si>
    <t>Nkgb</t>
  </si>
  <si>
    <t>Nkoo</t>
  </si>
  <si>
    <t>N’Ko</t>
  </si>
  <si>
    <t>Nshu</t>
  </si>
  <si>
    <t>Nüshu</t>
  </si>
  <si>
    <t>Ogam</t>
  </si>
  <si>
    <t>Ogham</t>
  </si>
  <si>
    <t>Olck</t>
  </si>
  <si>
    <t>Ol Chiki (Ol Cemet’, Ol, Santali)</t>
  </si>
  <si>
    <t>Orkh</t>
  </si>
  <si>
    <t>Old Turkic, Orkhon Runic</t>
  </si>
  <si>
    <t>Orya</t>
  </si>
  <si>
    <t>Oriya</t>
  </si>
  <si>
    <t>Osge</t>
  </si>
  <si>
    <t>Osage</t>
  </si>
  <si>
    <t>Osma</t>
  </si>
  <si>
    <t>Osmanya</t>
  </si>
  <si>
    <t>Palm</t>
  </si>
  <si>
    <t>Palmyrene</t>
  </si>
  <si>
    <t>Pauc</t>
  </si>
  <si>
    <t>Pau Cin Hau</t>
  </si>
  <si>
    <t>Perm</t>
  </si>
  <si>
    <t>Old Permic</t>
  </si>
  <si>
    <t>Phag</t>
  </si>
  <si>
    <t>Phags-pa</t>
  </si>
  <si>
    <t>Phli</t>
  </si>
  <si>
    <t>Inscriptional Pahlavi</t>
  </si>
  <si>
    <t>Phlp</t>
  </si>
  <si>
    <t>Psalter Pahlavi</t>
  </si>
  <si>
    <t>Phlv</t>
  </si>
  <si>
    <t>Book Pahlavi</t>
  </si>
  <si>
    <t>Phnx</t>
  </si>
  <si>
    <t>Phoenician</t>
  </si>
  <si>
    <t>Piqd</t>
  </si>
  <si>
    <t>Klingon (KLI pIqaD)</t>
  </si>
  <si>
    <t>Plrd</t>
  </si>
  <si>
    <t>Miao (Pollard)</t>
  </si>
  <si>
    <t>Prti</t>
  </si>
  <si>
    <t>Inscriptional Parthian</t>
  </si>
  <si>
    <t>Rjng</t>
  </si>
  <si>
    <t>Rejang (Redjang, Kaganga)</t>
  </si>
  <si>
    <t>Roro</t>
  </si>
  <si>
    <t>Rongorongo</t>
  </si>
  <si>
    <t>Runr</t>
  </si>
  <si>
    <t>Runic</t>
  </si>
  <si>
    <t>Samr</t>
  </si>
  <si>
    <t>Samaritan</t>
  </si>
  <si>
    <t>Sara</t>
  </si>
  <si>
    <t>Sarati</t>
  </si>
  <si>
    <t>Sarb</t>
  </si>
  <si>
    <t>Old South Arabian</t>
  </si>
  <si>
    <t>Saur</t>
  </si>
  <si>
    <t>Saurashtra</t>
  </si>
  <si>
    <t>Sgnw</t>
  </si>
  <si>
    <t>SignWriting</t>
  </si>
  <si>
    <t>Shaw</t>
  </si>
  <si>
    <t>Shavian (Shaw)</t>
  </si>
  <si>
    <t>Shrd</t>
  </si>
  <si>
    <t>Sharada, Śāradā</t>
  </si>
  <si>
    <t>Sidd</t>
  </si>
  <si>
    <t>Sind</t>
  </si>
  <si>
    <t>Khudawadi, Sindhi</t>
  </si>
  <si>
    <t>Sinh</t>
  </si>
  <si>
    <t>Sinhala</t>
  </si>
  <si>
    <t>Sora</t>
  </si>
  <si>
    <t>Sora Sompeng</t>
  </si>
  <si>
    <t>Sund</t>
  </si>
  <si>
    <t>Sundanese</t>
  </si>
  <si>
    <t>Sylo</t>
  </si>
  <si>
    <t>Syloti Nagri</t>
  </si>
  <si>
    <t>Syrc</t>
  </si>
  <si>
    <t>Syriac</t>
  </si>
  <si>
    <t>Syre</t>
  </si>
  <si>
    <t>Syriac (Estrangelo variant)</t>
  </si>
  <si>
    <t>Syrj</t>
  </si>
  <si>
    <t>Syriac (Western variant)</t>
  </si>
  <si>
    <t>Syrn</t>
  </si>
  <si>
    <t>Syriac (Eastern variant)</t>
  </si>
  <si>
    <t>Tagb</t>
  </si>
  <si>
    <t>Tagbanwa</t>
  </si>
  <si>
    <t>Takr</t>
  </si>
  <si>
    <t>Tale</t>
  </si>
  <si>
    <t>Tai Le</t>
  </si>
  <si>
    <t>Talu</t>
  </si>
  <si>
    <t>New Tai Lue</t>
  </si>
  <si>
    <t>Taml</t>
  </si>
  <si>
    <t>Tamil</t>
  </si>
  <si>
    <t>Tang</t>
  </si>
  <si>
    <t>Tangut</t>
  </si>
  <si>
    <t>Tavt</t>
  </si>
  <si>
    <t>Tai Viet</t>
  </si>
  <si>
    <t>Telu</t>
  </si>
  <si>
    <t>Telugu</t>
  </si>
  <si>
    <t>Teng</t>
  </si>
  <si>
    <t>Tengwar</t>
  </si>
  <si>
    <t>Tfng</t>
  </si>
  <si>
    <t>Tifinagh (Berber)</t>
  </si>
  <si>
    <t>Tglg</t>
  </si>
  <si>
    <t>Tagalog (Baybayin, Alibata)</t>
  </si>
  <si>
    <t>Thaa</t>
  </si>
  <si>
    <t>Thaana</t>
  </si>
  <si>
    <t>Thai</t>
  </si>
  <si>
    <t>Tibt</t>
  </si>
  <si>
    <t>Tibetan</t>
  </si>
  <si>
    <t>Tirh</t>
  </si>
  <si>
    <t>Tirhuta</t>
  </si>
  <si>
    <t>Ugar</t>
  </si>
  <si>
    <t>Ugaritic</t>
  </si>
  <si>
    <t>Vaii</t>
  </si>
  <si>
    <t>Vai</t>
  </si>
  <si>
    <t>Visp</t>
  </si>
  <si>
    <t>Visible Speech</t>
  </si>
  <si>
    <t>Wara</t>
  </si>
  <si>
    <t>Warang Citi (Varang Kshiti)</t>
  </si>
  <si>
    <t>Wole</t>
  </si>
  <si>
    <t>Woleai</t>
  </si>
  <si>
    <t>Xpeo</t>
  </si>
  <si>
    <t>Old Persian</t>
  </si>
  <si>
    <t>Xsux</t>
  </si>
  <si>
    <t>Cuneiform, Sumero-Akkadian</t>
  </si>
  <si>
    <t>Yiii</t>
  </si>
  <si>
    <t>Yi</t>
  </si>
  <si>
    <t>Zinh</t>
  </si>
  <si>
    <t>Code for inherited script</t>
  </si>
  <si>
    <t>Zmth</t>
  </si>
  <si>
    <t>Mathematical notation</t>
  </si>
  <si>
    <t>Zsye</t>
  </si>
  <si>
    <t>Symbols (Emoji variant)</t>
  </si>
  <si>
    <t>Zsym</t>
  </si>
  <si>
    <t>Symbols</t>
  </si>
  <si>
    <t>Zxxx</t>
  </si>
  <si>
    <t>Code for unwritten documents</t>
  </si>
  <si>
    <t>Zyyy</t>
  </si>
  <si>
    <t>Code for undetermined script</t>
  </si>
  <si>
    <t>Zzzz</t>
  </si>
  <si>
    <t>Code for uncoded script</t>
  </si>
  <si>
    <t>Chinese-simplified</t>
  </si>
  <si>
    <t>Chinese-traditional</t>
  </si>
  <si>
    <t>Devangari</t>
  </si>
  <si>
    <t>Hangul</t>
  </si>
  <si>
    <t>Nakhi Geba</t>
  </si>
  <si>
    <t>Siddham</t>
  </si>
  <si>
    <t>Takri</t>
  </si>
  <si>
    <t>Newa, Newar, Newari</t>
  </si>
  <si>
    <t>Japanese</t>
  </si>
  <si>
    <t>Anatolian Hieroglyphs</t>
  </si>
  <si>
    <t>Japanese syllabaries</t>
  </si>
  <si>
    <t>Han with Bopomofo</t>
  </si>
  <si>
    <t>Old Italic (Etruscan, Oscan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</si>
</sst>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topLeftCell="B66" workbookViewId="0">
      <selection activeCell="I2" sqref="I2:I181"/>
    </sheetView>
  </sheetViews>
  <sheetFormatPr defaultRowHeight="15" x14ac:dyDescent="0.25"/>
  <cols>
    <col min="1" max="2" width="30.28515625" style="5" customWidth="1"/>
    <col min="3" max="3" width="46.42578125" style="5" customWidth="1"/>
    <col min="4" max="4" width="30.28515625" style="5" customWidth="1"/>
    <col min="6" max="6" width="102.7109375" bestFit="1" customWidth="1"/>
    <col min="8" max="8" width="82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6">
        <v>41470</v>
      </c>
    </row>
    <row r="2" spans="1:9" x14ac:dyDescent="0.25">
      <c r="A2" s="3" t="s">
        <v>3</v>
      </c>
      <c r="B2" s="3">
        <v>166</v>
      </c>
      <c r="C2" s="3" t="s">
        <v>4</v>
      </c>
      <c r="D2" s="4"/>
      <c r="F2" t="str">
        <f>"&lt;enumeration value="""&amp;A2&amp;" - "&amp;C2&amp;"""&gt;&lt;/enumeration&gt;"</f>
        <v>&lt;enumeration value="Adlm - Adlam"&gt;&lt;/enumeration&gt;</v>
      </c>
      <c r="H2" t="str">
        <f>"if (CUniString(L"""&amp;D2&amp;""") == script) return L"""&amp;A2&amp;" - "&amp;C2&amp;""";"</f>
        <v>if (CUniString(L"") == script) return L"Adlm - Adlam";</v>
      </c>
      <c r="I2" t="str">
        <f>"if ("""&amp;D2&amp;""".equals(oldString)) return """&amp;A2&amp;" - "&amp;C2&amp;""";"</f>
        <v>if ("".equals(oldString)) return "Adlm - Adlam";</v>
      </c>
    </row>
    <row r="3" spans="1:9" x14ac:dyDescent="0.25">
      <c r="A3" s="3" t="s">
        <v>5</v>
      </c>
      <c r="B3" s="3">
        <v>439</v>
      </c>
      <c r="C3" s="3" t="s">
        <v>6</v>
      </c>
      <c r="D3" s="4"/>
      <c r="F3" t="str">
        <f t="shared" ref="F3:F66" si="0">"&lt;enumeration value="""&amp;A3&amp;" - "&amp;C3&amp;"""&gt;&lt;/enumeration&gt;"</f>
        <v>&lt;enumeration value="Afak - Afaka"&gt;&lt;/enumeration&gt;</v>
      </c>
      <c r="H3" t="str">
        <f t="shared" ref="H3:H66" si="1">"if (CUniString(L"""&amp;D3&amp;""") == script) return L"""&amp;A3&amp;" - "&amp;C3&amp;""";"</f>
        <v>if (CUniString(L"") == script) return L"Afak - Afaka";</v>
      </c>
      <c r="I3" t="str">
        <f t="shared" ref="I3:I66" si="2">"if ("""&amp;D3&amp;""".equals(oldString)) return """&amp;A3&amp;" - "&amp;C3&amp;""";"</f>
        <v>if ("".equals(oldString)) return "Afak - Afaka";</v>
      </c>
    </row>
    <row r="4" spans="1:9" x14ac:dyDescent="0.25">
      <c r="A4" s="3" t="s">
        <v>7</v>
      </c>
      <c r="B4" s="3">
        <v>239</v>
      </c>
      <c r="C4" s="3" t="s">
        <v>8</v>
      </c>
      <c r="D4" s="4"/>
      <c r="F4" t="str">
        <f t="shared" si="0"/>
        <v>&lt;enumeration value="Aghb - Caucasian Albanian"&gt;&lt;/enumeration&gt;</v>
      </c>
      <c r="H4" t="str">
        <f t="shared" si="1"/>
        <v>if (CUniString(L"") == script) return L"Aghb - Caucasian Albanian";</v>
      </c>
      <c r="I4" t="str">
        <f t="shared" si="2"/>
        <v>if ("".equals(oldString)) return "Aghb - Caucasian Albanian";</v>
      </c>
    </row>
    <row r="5" spans="1:9" x14ac:dyDescent="0.25">
      <c r="A5" s="3" t="s">
        <v>9</v>
      </c>
      <c r="B5" s="3">
        <v>338</v>
      </c>
      <c r="C5" s="3" t="s">
        <v>10</v>
      </c>
      <c r="D5" s="4"/>
      <c r="F5" t="str">
        <f t="shared" si="0"/>
        <v>&lt;enumeration value="Ahom - Ahom, Tai Ahom"&gt;&lt;/enumeration&gt;</v>
      </c>
      <c r="H5" t="str">
        <f t="shared" si="1"/>
        <v>if (CUniString(L"") == script) return L"Ahom - Ahom, Tai Ahom";</v>
      </c>
      <c r="I5" t="str">
        <f t="shared" si="2"/>
        <v>if ("".equals(oldString)) return "Ahom - Ahom, Tai Ahom";</v>
      </c>
    </row>
    <row r="6" spans="1:9" x14ac:dyDescent="0.25">
      <c r="A6" s="3" t="s">
        <v>11</v>
      </c>
      <c r="B6" s="3">
        <v>160</v>
      </c>
      <c r="C6" s="3" t="s">
        <v>12</v>
      </c>
      <c r="D6" s="4" t="s">
        <v>12</v>
      </c>
      <c r="F6" t="str">
        <f t="shared" si="0"/>
        <v>&lt;enumeration value="Arab - Arabic"&gt;&lt;/enumeration&gt;</v>
      </c>
      <c r="H6" t="str">
        <f t="shared" si="1"/>
        <v>if (CUniString(L"Arabic") == script) return L"Arab - Arabic";</v>
      </c>
      <c r="I6" t="str">
        <f t="shared" si="2"/>
        <v>if ("Arabic".equals(oldString)) return "Arab - Arabic";</v>
      </c>
    </row>
    <row r="7" spans="1:9" x14ac:dyDescent="0.25">
      <c r="A7" s="3" t="s">
        <v>13</v>
      </c>
      <c r="B7" s="3">
        <v>161</v>
      </c>
      <c r="C7" s="3" t="s">
        <v>14</v>
      </c>
      <c r="D7" s="4"/>
      <c r="F7" t="str">
        <f t="shared" si="0"/>
        <v>&lt;enumeration value="Aran - Arabic (Nastaliq variant)"&gt;&lt;/enumeration&gt;</v>
      </c>
      <c r="H7" t="str">
        <f t="shared" si="1"/>
        <v>if (CUniString(L"") == script) return L"Aran - Arabic (Nastaliq variant)";</v>
      </c>
      <c r="I7" t="str">
        <f t="shared" si="2"/>
        <v>if ("".equals(oldString)) return "Aran - Arabic (Nastaliq variant)";</v>
      </c>
    </row>
    <row r="8" spans="1:9" x14ac:dyDescent="0.25">
      <c r="A8" s="3" t="s">
        <v>15</v>
      </c>
      <c r="B8" s="3">
        <v>124</v>
      </c>
      <c r="C8" s="3" t="s">
        <v>16</v>
      </c>
      <c r="D8" s="4"/>
      <c r="F8" t="str">
        <f t="shared" si="0"/>
        <v>&lt;enumeration value="Armi - Imperial Aramaic"&gt;&lt;/enumeration&gt;</v>
      </c>
      <c r="H8" t="str">
        <f t="shared" si="1"/>
        <v>if (CUniString(L"") == script) return L"Armi - Imperial Aramaic";</v>
      </c>
      <c r="I8" t="str">
        <f t="shared" si="2"/>
        <v>if ("".equals(oldString)) return "Armi - Imperial Aramaic";</v>
      </c>
    </row>
    <row r="9" spans="1:9" x14ac:dyDescent="0.25">
      <c r="A9" s="3" t="s">
        <v>17</v>
      </c>
      <c r="B9" s="3">
        <v>230</v>
      </c>
      <c r="C9" s="3" t="s">
        <v>18</v>
      </c>
      <c r="D9" s="4"/>
      <c r="F9" t="str">
        <f t="shared" si="0"/>
        <v>&lt;enumeration value="Armn - Armenian"&gt;&lt;/enumeration&gt;</v>
      </c>
      <c r="H9" t="str">
        <f t="shared" si="1"/>
        <v>if (CUniString(L"") == script) return L"Armn - Armenian";</v>
      </c>
      <c r="I9" t="str">
        <f t="shared" si="2"/>
        <v>if ("".equals(oldString)) return "Armn - Armenian";</v>
      </c>
    </row>
    <row r="10" spans="1:9" x14ac:dyDescent="0.25">
      <c r="A10" s="3" t="s">
        <v>19</v>
      </c>
      <c r="B10" s="3">
        <v>134</v>
      </c>
      <c r="C10" s="3" t="s">
        <v>20</v>
      </c>
      <c r="D10" s="4"/>
      <c r="F10" t="str">
        <f t="shared" si="0"/>
        <v>&lt;enumeration value="Avst - Avestan"&gt;&lt;/enumeration&gt;</v>
      </c>
      <c r="H10" t="str">
        <f t="shared" si="1"/>
        <v>if (CUniString(L"") == script) return L"Avst - Avestan";</v>
      </c>
      <c r="I10" t="str">
        <f t="shared" si="2"/>
        <v>if ("".equals(oldString)) return "Avst - Avestan";</v>
      </c>
    </row>
    <row r="11" spans="1:9" x14ac:dyDescent="0.25">
      <c r="A11" s="3" t="s">
        <v>21</v>
      </c>
      <c r="B11" s="3">
        <v>360</v>
      </c>
      <c r="C11" s="3" t="s">
        <v>22</v>
      </c>
      <c r="D11" s="4"/>
      <c r="F11" t="str">
        <f t="shared" si="0"/>
        <v>&lt;enumeration value="Bali - Balinese"&gt;&lt;/enumeration&gt;</v>
      </c>
      <c r="H11" t="str">
        <f t="shared" si="1"/>
        <v>if (CUniString(L"") == script) return L"Bali - Balinese";</v>
      </c>
      <c r="I11" t="str">
        <f t="shared" si="2"/>
        <v>if ("".equals(oldString)) return "Bali - Balinese";</v>
      </c>
    </row>
    <row r="12" spans="1:9" x14ac:dyDescent="0.25">
      <c r="A12" s="3" t="s">
        <v>23</v>
      </c>
      <c r="B12" s="3">
        <v>435</v>
      </c>
      <c r="C12" s="3" t="s">
        <v>24</v>
      </c>
      <c r="D12" s="4"/>
      <c r="F12" t="str">
        <f t="shared" si="0"/>
        <v>&lt;enumeration value="Bamu - Bamum"&gt;&lt;/enumeration&gt;</v>
      </c>
      <c r="H12" t="str">
        <f t="shared" si="1"/>
        <v>if (CUniString(L"") == script) return L"Bamu - Bamum";</v>
      </c>
      <c r="I12" t="str">
        <f t="shared" si="2"/>
        <v>if ("".equals(oldString)) return "Bamu - Bamum";</v>
      </c>
    </row>
    <row r="13" spans="1:9" x14ac:dyDescent="0.25">
      <c r="A13" s="3" t="s">
        <v>25</v>
      </c>
      <c r="B13" s="3">
        <v>259</v>
      </c>
      <c r="C13" s="3" t="s">
        <v>26</v>
      </c>
      <c r="D13" s="4"/>
      <c r="F13" t="str">
        <f t="shared" si="0"/>
        <v>&lt;enumeration value="Bass - Bassa Vah"&gt;&lt;/enumeration&gt;</v>
      </c>
      <c r="H13" t="str">
        <f t="shared" si="1"/>
        <v>if (CUniString(L"") == script) return L"Bass - Bassa Vah";</v>
      </c>
      <c r="I13" t="str">
        <f t="shared" si="2"/>
        <v>if ("".equals(oldString)) return "Bass - Bassa Vah";</v>
      </c>
    </row>
    <row r="14" spans="1:9" x14ac:dyDescent="0.25">
      <c r="A14" s="3" t="s">
        <v>27</v>
      </c>
      <c r="B14" s="3">
        <v>365</v>
      </c>
      <c r="C14" s="3" t="s">
        <v>28</v>
      </c>
      <c r="D14" s="4"/>
      <c r="F14" t="str">
        <f t="shared" si="0"/>
        <v>&lt;enumeration value="Batk - Batak"&gt;&lt;/enumeration&gt;</v>
      </c>
      <c r="H14" t="str">
        <f t="shared" si="1"/>
        <v>if (CUniString(L"") == script) return L"Batk - Batak";</v>
      </c>
      <c r="I14" t="str">
        <f t="shared" si="2"/>
        <v>if ("".equals(oldString)) return "Batk - Batak";</v>
      </c>
    </row>
    <row r="15" spans="1:9" x14ac:dyDescent="0.25">
      <c r="A15" s="3" t="s">
        <v>29</v>
      </c>
      <c r="B15" s="3">
        <v>325</v>
      </c>
      <c r="C15" s="3" t="s">
        <v>30</v>
      </c>
      <c r="D15" s="4" t="s">
        <v>30</v>
      </c>
      <c r="F15" t="str">
        <f t="shared" si="0"/>
        <v>&lt;enumeration value="Beng - Bengali"&gt;&lt;/enumeration&gt;</v>
      </c>
      <c r="H15" t="str">
        <f t="shared" si="1"/>
        <v>if (CUniString(L"Bengali") == script) return L"Beng - Bengali";</v>
      </c>
      <c r="I15" t="str">
        <f t="shared" si="2"/>
        <v>if ("Bengali".equals(oldString)) return "Beng - Bengali";</v>
      </c>
    </row>
    <row r="16" spans="1:9" x14ac:dyDescent="0.25">
      <c r="A16" s="3" t="s">
        <v>31</v>
      </c>
      <c r="B16" s="3">
        <v>334</v>
      </c>
      <c r="C16" s="3" t="s">
        <v>32</v>
      </c>
      <c r="D16" s="4"/>
      <c r="F16" t="str">
        <f t="shared" si="0"/>
        <v>&lt;enumeration value="Bhks - Bhaiksuki"&gt;&lt;/enumeration&gt;</v>
      </c>
      <c r="H16" t="str">
        <f t="shared" si="1"/>
        <v>if (CUniString(L"") == script) return L"Bhks - Bhaiksuki";</v>
      </c>
      <c r="I16" t="str">
        <f t="shared" si="2"/>
        <v>if ("".equals(oldString)) return "Bhks - Bhaiksuki";</v>
      </c>
    </row>
    <row r="17" spans="1:9" x14ac:dyDescent="0.25">
      <c r="A17" s="3" t="s">
        <v>33</v>
      </c>
      <c r="B17" s="3">
        <v>550</v>
      </c>
      <c r="C17" s="3" t="s">
        <v>34</v>
      </c>
      <c r="D17" s="4"/>
      <c r="F17" t="str">
        <f t="shared" si="0"/>
        <v>&lt;enumeration value="Blis - Blissymbols"&gt;&lt;/enumeration&gt;</v>
      </c>
      <c r="H17" t="str">
        <f t="shared" si="1"/>
        <v>if (CUniString(L"") == script) return L"Blis - Blissymbols";</v>
      </c>
      <c r="I17" t="str">
        <f t="shared" si="2"/>
        <v>if ("".equals(oldString)) return "Blis - Blissymbols";</v>
      </c>
    </row>
    <row r="18" spans="1:9" x14ac:dyDescent="0.25">
      <c r="A18" s="3" t="s">
        <v>35</v>
      </c>
      <c r="B18" s="3">
        <v>285</v>
      </c>
      <c r="C18" s="3" t="s">
        <v>36</v>
      </c>
      <c r="D18" s="4"/>
      <c r="F18" t="str">
        <f t="shared" si="0"/>
        <v>&lt;enumeration value="Bopo - Bopomofo"&gt;&lt;/enumeration&gt;</v>
      </c>
      <c r="H18" t="str">
        <f t="shared" si="1"/>
        <v>if (CUniString(L"") == script) return L"Bopo - Bopomofo";</v>
      </c>
      <c r="I18" t="str">
        <f t="shared" si="2"/>
        <v>if ("".equals(oldString)) return "Bopo - Bopomofo";</v>
      </c>
    </row>
    <row r="19" spans="1:9" x14ac:dyDescent="0.25">
      <c r="A19" s="3" t="s">
        <v>37</v>
      </c>
      <c r="B19" s="3">
        <v>300</v>
      </c>
      <c r="C19" s="3" t="s">
        <v>38</v>
      </c>
      <c r="D19" s="4"/>
      <c r="F19" t="str">
        <f t="shared" si="0"/>
        <v>&lt;enumeration value="Brah - Brahmi"&gt;&lt;/enumeration&gt;</v>
      </c>
      <c r="H19" t="str">
        <f t="shared" si="1"/>
        <v>if (CUniString(L"") == script) return L"Brah - Brahmi";</v>
      </c>
      <c r="I19" t="str">
        <f t="shared" si="2"/>
        <v>if ("".equals(oldString)) return "Brah - Brahmi";</v>
      </c>
    </row>
    <row r="20" spans="1:9" x14ac:dyDescent="0.25">
      <c r="A20" s="3" t="s">
        <v>39</v>
      </c>
      <c r="B20" s="3">
        <v>570</v>
      </c>
      <c r="C20" s="3" t="s">
        <v>40</v>
      </c>
      <c r="D20" s="4"/>
      <c r="F20" t="str">
        <f t="shared" si="0"/>
        <v>&lt;enumeration value="Brai - Braille"&gt;&lt;/enumeration&gt;</v>
      </c>
      <c r="H20" t="str">
        <f t="shared" si="1"/>
        <v>if (CUniString(L"") == script) return L"Brai - Braille";</v>
      </c>
      <c r="I20" t="str">
        <f t="shared" si="2"/>
        <v>if ("".equals(oldString)) return "Brai - Braille";</v>
      </c>
    </row>
    <row r="21" spans="1:9" x14ac:dyDescent="0.25">
      <c r="A21" s="3" t="s">
        <v>41</v>
      </c>
      <c r="B21" s="3">
        <v>367</v>
      </c>
      <c r="C21" s="3" t="s">
        <v>42</v>
      </c>
      <c r="D21" s="4"/>
      <c r="F21" t="str">
        <f t="shared" si="0"/>
        <v>&lt;enumeration value="Bugi - Buginese"&gt;&lt;/enumeration&gt;</v>
      </c>
      <c r="H21" t="str">
        <f t="shared" si="1"/>
        <v>if (CUniString(L"") == script) return L"Bugi - Buginese";</v>
      </c>
      <c r="I21" t="str">
        <f t="shared" si="2"/>
        <v>if ("".equals(oldString)) return "Bugi - Buginese";</v>
      </c>
    </row>
    <row r="22" spans="1:9" x14ac:dyDescent="0.25">
      <c r="A22" s="3" t="s">
        <v>43</v>
      </c>
      <c r="B22" s="3">
        <v>372</v>
      </c>
      <c r="C22" s="3" t="s">
        <v>44</v>
      </c>
      <c r="D22" s="4"/>
      <c r="F22" t="str">
        <f t="shared" si="0"/>
        <v>&lt;enumeration value="Buhd - Buhid"&gt;&lt;/enumeration&gt;</v>
      </c>
      <c r="H22" t="str">
        <f t="shared" si="1"/>
        <v>if (CUniString(L"") == script) return L"Buhd - Buhid";</v>
      </c>
      <c r="I22" t="str">
        <f t="shared" si="2"/>
        <v>if ("".equals(oldString)) return "Buhd - Buhid";</v>
      </c>
    </row>
    <row r="23" spans="1:9" x14ac:dyDescent="0.25">
      <c r="A23" s="3" t="s">
        <v>45</v>
      </c>
      <c r="B23" s="3">
        <v>349</v>
      </c>
      <c r="C23" s="3" t="s">
        <v>46</v>
      </c>
      <c r="D23" s="4"/>
      <c r="F23" t="str">
        <f t="shared" si="0"/>
        <v>&lt;enumeration value="Cakm - Chakma"&gt;&lt;/enumeration&gt;</v>
      </c>
      <c r="H23" t="str">
        <f t="shared" si="1"/>
        <v>if (CUniString(L"") == script) return L"Cakm - Chakma";</v>
      </c>
      <c r="I23" t="str">
        <f t="shared" si="2"/>
        <v>if ("".equals(oldString)) return "Cakm - Chakma";</v>
      </c>
    </row>
    <row r="24" spans="1:9" ht="28.5" x14ac:dyDescent="0.25">
      <c r="A24" s="3" t="s">
        <v>47</v>
      </c>
      <c r="B24" s="3">
        <v>440</v>
      </c>
      <c r="C24" s="3" t="s">
        <v>48</v>
      </c>
      <c r="D24" s="4"/>
      <c r="F24" t="str">
        <f t="shared" si="0"/>
        <v>&lt;enumeration value="Cans - Unified Canadian Aboriginal Syllabics"&gt;&lt;/enumeration&gt;</v>
      </c>
      <c r="H24" t="str">
        <f t="shared" si="1"/>
        <v>if (CUniString(L"") == script) return L"Cans - Unified Canadian Aboriginal Syllabics";</v>
      </c>
      <c r="I24" t="str">
        <f t="shared" si="2"/>
        <v>if ("".equals(oldString)) return "Cans - Unified Canadian Aboriginal Syllabics";</v>
      </c>
    </row>
    <row r="25" spans="1:9" x14ac:dyDescent="0.25">
      <c r="A25" s="3" t="s">
        <v>49</v>
      </c>
      <c r="B25" s="3">
        <v>201</v>
      </c>
      <c r="C25" s="3" t="s">
        <v>50</v>
      </c>
      <c r="D25" s="4"/>
      <c r="F25" t="str">
        <f t="shared" si="0"/>
        <v>&lt;enumeration value="Cari - Carian"&gt;&lt;/enumeration&gt;</v>
      </c>
      <c r="H25" t="str">
        <f t="shared" si="1"/>
        <v>if (CUniString(L"") == script) return L"Cari - Carian";</v>
      </c>
      <c r="I25" t="str">
        <f t="shared" si="2"/>
        <v>if ("".equals(oldString)) return "Cari - Carian";</v>
      </c>
    </row>
    <row r="26" spans="1:9" x14ac:dyDescent="0.25">
      <c r="A26" s="3" t="s">
        <v>51</v>
      </c>
      <c r="B26" s="3">
        <v>358</v>
      </c>
      <c r="C26" s="3" t="s">
        <v>51</v>
      </c>
      <c r="D26" s="4"/>
      <c r="F26" t="str">
        <f t="shared" si="0"/>
        <v>&lt;enumeration value="Cham - Cham"&gt;&lt;/enumeration&gt;</v>
      </c>
      <c r="H26" t="str">
        <f t="shared" si="1"/>
        <v>if (CUniString(L"") == script) return L"Cham - Cham";</v>
      </c>
      <c r="I26" t="str">
        <f t="shared" si="2"/>
        <v>if ("".equals(oldString)) return "Cham - Cham";</v>
      </c>
    </row>
    <row r="27" spans="1:9" x14ac:dyDescent="0.25">
      <c r="A27" s="3" t="s">
        <v>52</v>
      </c>
      <c r="B27" s="3">
        <v>445</v>
      </c>
      <c r="C27" s="3" t="s">
        <v>53</v>
      </c>
      <c r="D27" s="4"/>
      <c r="F27" t="str">
        <f t="shared" si="0"/>
        <v>&lt;enumeration value="Cher - Cherokee"&gt;&lt;/enumeration&gt;</v>
      </c>
      <c r="H27" t="str">
        <f t="shared" si="1"/>
        <v>if (CUniString(L"") == script) return L"Cher - Cherokee";</v>
      </c>
      <c r="I27" t="str">
        <f t="shared" si="2"/>
        <v>if ("".equals(oldString)) return "Cher - Cherokee";</v>
      </c>
    </row>
    <row r="28" spans="1:9" x14ac:dyDescent="0.25">
      <c r="A28" s="3" t="s">
        <v>54</v>
      </c>
      <c r="B28" s="3">
        <v>291</v>
      </c>
      <c r="C28" s="3" t="s">
        <v>55</v>
      </c>
      <c r="D28" s="4"/>
      <c r="F28" t="str">
        <f t="shared" si="0"/>
        <v>&lt;enumeration value="Cirt - Cirth"&gt;&lt;/enumeration&gt;</v>
      </c>
      <c r="H28" t="str">
        <f t="shared" si="1"/>
        <v>if (CUniString(L"") == script) return L"Cirt - Cirth";</v>
      </c>
      <c r="I28" t="str">
        <f t="shared" si="2"/>
        <v>if ("".equals(oldString)) return "Cirt - Cirth";</v>
      </c>
    </row>
    <row r="29" spans="1:9" x14ac:dyDescent="0.25">
      <c r="A29" s="3" t="s">
        <v>56</v>
      </c>
      <c r="B29" s="3">
        <v>204</v>
      </c>
      <c r="C29" s="3" t="s">
        <v>57</v>
      </c>
      <c r="D29" s="4"/>
      <c r="F29" t="str">
        <f t="shared" si="0"/>
        <v>&lt;enumeration value="Copt - Coptic"&gt;&lt;/enumeration&gt;</v>
      </c>
      <c r="H29" t="str">
        <f t="shared" si="1"/>
        <v>if (CUniString(L"") == script) return L"Copt - Coptic";</v>
      </c>
      <c r="I29" t="str">
        <f t="shared" si="2"/>
        <v>if ("".equals(oldString)) return "Copt - Coptic";</v>
      </c>
    </row>
    <row r="30" spans="1:9" x14ac:dyDescent="0.25">
      <c r="A30" s="3" t="s">
        <v>58</v>
      </c>
      <c r="B30" s="3">
        <v>403</v>
      </c>
      <c r="C30" s="3" t="s">
        <v>59</v>
      </c>
      <c r="D30" s="4"/>
      <c r="F30" t="str">
        <f t="shared" si="0"/>
        <v>&lt;enumeration value="Cprt - Cypriot"&gt;&lt;/enumeration&gt;</v>
      </c>
      <c r="H30" t="str">
        <f t="shared" si="1"/>
        <v>if (CUniString(L"") == script) return L"Cprt - Cypriot";</v>
      </c>
      <c r="I30" t="str">
        <f t="shared" si="2"/>
        <v>if ("".equals(oldString)) return "Cprt - Cypriot";</v>
      </c>
    </row>
    <row r="31" spans="1:9" x14ac:dyDescent="0.25">
      <c r="A31" s="3" t="s">
        <v>60</v>
      </c>
      <c r="B31" s="3">
        <v>220</v>
      </c>
      <c r="C31" s="3" t="s">
        <v>61</v>
      </c>
      <c r="D31" s="4" t="s">
        <v>61</v>
      </c>
      <c r="F31" t="str">
        <f t="shared" si="0"/>
        <v>&lt;enumeration value="Cyrl - Cyrillic"&gt;&lt;/enumeration&gt;</v>
      </c>
      <c r="H31" t="str">
        <f t="shared" si="1"/>
        <v>if (CUniString(L"Cyrillic") == script) return L"Cyrl - Cyrillic";</v>
      </c>
      <c r="I31" t="str">
        <f t="shared" si="2"/>
        <v>if ("Cyrillic".equals(oldString)) return "Cyrl - Cyrillic";</v>
      </c>
    </row>
    <row r="32" spans="1:9" ht="28.5" x14ac:dyDescent="0.25">
      <c r="A32" s="3" t="s">
        <v>62</v>
      </c>
      <c r="B32" s="3">
        <v>221</v>
      </c>
      <c r="C32" s="3" t="s">
        <v>63</v>
      </c>
      <c r="D32" s="4"/>
      <c r="F32" t="str">
        <f t="shared" si="0"/>
        <v>&lt;enumeration value="Cyrs - Cyrillic (Old Church Slavonic variant)"&gt;&lt;/enumeration&gt;</v>
      </c>
      <c r="H32" t="str">
        <f t="shared" si="1"/>
        <v>if (CUniString(L"") == script) return L"Cyrs - Cyrillic (Old Church Slavonic variant)";</v>
      </c>
      <c r="I32" t="str">
        <f t="shared" si="2"/>
        <v>if ("".equals(oldString)) return "Cyrs - Cyrillic (Old Church Slavonic variant)";</v>
      </c>
    </row>
    <row r="33" spans="1:9" x14ac:dyDescent="0.25">
      <c r="A33" s="3" t="s">
        <v>64</v>
      </c>
      <c r="B33" s="3">
        <v>315</v>
      </c>
      <c r="C33" s="3" t="s">
        <v>65</v>
      </c>
      <c r="D33" s="4" t="s">
        <v>350</v>
      </c>
      <c r="F33" t="str">
        <f t="shared" si="0"/>
        <v>&lt;enumeration value="Deva - Devanagari (Nagari)"&gt;&lt;/enumeration&gt;</v>
      </c>
      <c r="H33" t="str">
        <f t="shared" si="1"/>
        <v>if (CUniString(L"Devangari") == script) return L"Deva - Devanagari (Nagari)";</v>
      </c>
      <c r="I33" t="str">
        <f t="shared" si="2"/>
        <v>if ("Devangari".equals(oldString)) return "Deva - Devanagari (Nagari)";</v>
      </c>
    </row>
    <row r="34" spans="1:9" x14ac:dyDescent="0.25">
      <c r="A34" s="3" t="s">
        <v>66</v>
      </c>
      <c r="B34" s="3">
        <v>250</v>
      </c>
      <c r="C34" s="3" t="s">
        <v>67</v>
      </c>
      <c r="D34" s="4"/>
      <c r="F34" t="str">
        <f t="shared" si="0"/>
        <v>&lt;enumeration value="Dsrt - Deseret (Mormon)"&gt;&lt;/enumeration&gt;</v>
      </c>
      <c r="H34" t="str">
        <f t="shared" si="1"/>
        <v>if (CUniString(L"") == script) return L"Dsrt - Deseret (Mormon)";</v>
      </c>
      <c r="I34" t="str">
        <f t="shared" si="2"/>
        <v>if ("".equals(oldString)) return "Dsrt - Deseret (Mormon)";</v>
      </c>
    </row>
    <row r="35" spans="1:9" ht="28.5" x14ac:dyDescent="0.25">
      <c r="A35" s="3" t="s">
        <v>68</v>
      </c>
      <c r="B35" s="3">
        <v>755</v>
      </c>
      <c r="C35" s="3" t="s">
        <v>69</v>
      </c>
      <c r="D35" s="4"/>
      <c r="F35" t="str">
        <f t="shared" si="0"/>
        <v>&lt;enumeration value="Dupl - Duployan shorthand, Duployan stenography"&gt;&lt;/enumeration&gt;</v>
      </c>
      <c r="H35" t="str">
        <f t="shared" si="1"/>
        <v>if (CUniString(L"") == script) return L"Dupl - Duployan shorthand, Duployan stenography";</v>
      </c>
      <c r="I35" t="str">
        <f t="shared" si="2"/>
        <v>if ("".equals(oldString)) return "Dupl - Duployan shorthand, Duployan stenography";</v>
      </c>
    </row>
    <row r="36" spans="1:9" x14ac:dyDescent="0.25">
      <c r="A36" s="3" t="s">
        <v>70</v>
      </c>
      <c r="B36" s="3">
        <v>70</v>
      </c>
      <c r="C36" s="3" t="s">
        <v>71</v>
      </c>
      <c r="D36" s="4"/>
      <c r="F36" t="str">
        <f t="shared" si="0"/>
        <v>&lt;enumeration value="Egyd - Egyptian demotic"&gt;&lt;/enumeration&gt;</v>
      </c>
      <c r="H36" t="str">
        <f t="shared" si="1"/>
        <v>if (CUniString(L"") == script) return L"Egyd - Egyptian demotic";</v>
      </c>
      <c r="I36" t="str">
        <f t="shared" si="2"/>
        <v>if ("".equals(oldString)) return "Egyd - Egyptian demotic";</v>
      </c>
    </row>
    <row r="37" spans="1:9" x14ac:dyDescent="0.25">
      <c r="A37" s="3" t="s">
        <v>72</v>
      </c>
      <c r="B37" s="3">
        <v>60</v>
      </c>
      <c r="C37" s="3" t="s">
        <v>73</v>
      </c>
      <c r="D37" s="4"/>
      <c r="F37" t="str">
        <f t="shared" si="0"/>
        <v>&lt;enumeration value="Egyh - Egyptian hieratic"&gt;&lt;/enumeration&gt;</v>
      </c>
      <c r="H37" t="str">
        <f t="shared" si="1"/>
        <v>if (CUniString(L"") == script) return L"Egyh - Egyptian hieratic";</v>
      </c>
      <c r="I37" t="str">
        <f t="shared" si="2"/>
        <v>if ("".equals(oldString)) return "Egyh - Egyptian hieratic";</v>
      </c>
    </row>
    <row r="38" spans="1:9" x14ac:dyDescent="0.25">
      <c r="A38" s="3" t="s">
        <v>74</v>
      </c>
      <c r="B38" s="3">
        <v>50</v>
      </c>
      <c r="C38" s="3" t="s">
        <v>75</v>
      </c>
      <c r="D38" s="4"/>
      <c r="F38" t="str">
        <f t="shared" si="0"/>
        <v>&lt;enumeration value="Egyp - Egyptian hieroglyphs"&gt;&lt;/enumeration&gt;</v>
      </c>
      <c r="H38" t="str">
        <f t="shared" si="1"/>
        <v>if (CUniString(L"") == script) return L"Egyp - Egyptian hieroglyphs";</v>
      </c>
      <c r="I38" t="str">
        <f t="shared" si="2"/>
        <v>if ("".equals(oldString)) return "Egyp - Egyptian hieroglyphs";</v>
      </c>
    </row>
    <row r="39" spans="1:9" x14ac:dyDescent="0.25">
      <c r="A39" s="3" t="s">
        <v>76</v>
      </c>
      <c r="B39" s="3">
        <v>226</v>
      </c>
      <c r="C39" s="3" t="s">
        <v>77</v>
      </c>
      <c r="D39" s="4"/>
      <c r="F39" t="str">
        <f t="shared" si="0"/>
        <v>&lt;enumeration value="Elba - Elbasan"&gt;&lt;/enumeration&gt;</v>
      </c>
      <c r="H39" t="str">
        <f t="shared" si="1"/>
        <v>if (CUniString(L"") == script) return L"Elba - Elbasan";</v>
      </c>
      <c r="I39" t="str">
        <f t="shared" si="2"/>
        <v>if ("".equals(oldString)) return "Elba - Elbasan";</v>
      </c>
    </row>
    <row r="40" spans="1:9" x14ac:dyDescent="0.25">
      <c r="A40" s="3" t="s">
        <v>78</v>
      </c>
      <c r="B40" s="3">
        <v>430</v>
      </c>
      <c r="C40" s="3" t="s">
        <v>79</v>
      </c>
      <c r="D40" s="4" t="s">
        <v>79</v>
      </c>
      <c r="F40" t="str">
        <f t="shared" si="0"/>
        <v>&lt;enumeration value="Ethi - Ethiopic"&gt;&lt;/enumeration&gt;</v>
      </c>
      <c r="H40" t="str">
        <f t="shared" si="1"/>
        <v>if (CUniString(L"Ethiopic") == script) return L"Ethi - Ethiopic";</v>
      </c>
      <c r="I40" t="str">
        <f t="shared" si="2"/>
        <v>if ("Ethiopic".equals(oldString)) return "Ethi - Ethiopic";</v>
      </c>
    </row>
    <row r="41" spans="1:9" ht="28.5" x14ac:dyDescent="0.25">
      <c r="A41" s="3" t="s">
        <v>80</v>
      </c>
      <c r="B41" s="3">
        <v>241</v>
      </c>
      <c r="C41" s="3" t="s">
        <v>81</v>
      </c>
      <c r="D41" s="4"/>
      <c r="F41" t="str">
        <f t="shared" si="0"/>
        <v>&lt;enumeration value="Geok - Khutsuri (Asomtavruli and Nuskhuri)"&gt;&lt;/enumeration&gt;</v>
      </c>
      <c r="H41" t="str">
        <f t="shared" si="1"/>
        <v>if (CUniString(L"") == script) return L"Geok - Khutsuri (Asomtavruli and Nuskhuri)";</v>
      </c>
      <c r="I41" t="str">
        <f t="shared" si="2"/>
        <v>if ("".equals(oldString)) return "Geok - Khutsuri (Asomtavruli and Nuskhuri)";</v>
      </c>
    </row>
    <row r="42" spans="1:9" x14ac:dyDescent="0.25">
      <c r="A42" s="3" t="s">
        <v>82</v>
      </c>
      <c r="B42" s="3">
        <v>240</v>
      </c>
      <c r="C42" s="3" t="s">
        <v>83</v>
      </c>
      <c r="D42" s="4"/>
      <c r="F42" t="str">
        <f t="shared" si="0"/>
        <v>&lt;enumeration value="Geor - Georgian (Mkhedruli)"&gt;&lt;/enumeration&gt;</v>
      </c>
      <c r="H42" t="str">
        <f t="shared" si="1"/>
        <v>if (CUniString(L"") == script) return L"Geor - Georgian (Mkhedruli)";</v>
      </c>
      <c r="I42" t="str">
        <f t="shared" si="2"/>
        <v>if ("".equals(oldString)) return "Geor - Georgian (Mkhedruli)";</v>
      </c>
    </row>
    <row r="43" spans="1:9" x14ac:dyDescent="0.25">
      <c r="A43" s="3" t="s">
        <v>84</v>
      </c>
      <c r="B43" s="3">
        <v>225</v>
      </c>
      <c r="C43" s="3" t="s">
        <v>85</v>
      </c>
      <c r="D43" s="4"/>
      <c r="F43" t="str">
        <f t="shared" si="0"/>
        <v>&lt;enumeration value="Glag - Glagolitic"&gt;&lt;/enumeration&gt;</v>
      </c>
      <c r="H43" t="str">
        <f t="shared" si="1"/>
        <v>if (CUniString(L"") == script) return L"Glag - Glagolitic";</v>
      </c>
      <c r="I43" t="str">
        <f t="shared" si="2"/>
        <v>if ("".equals(oldString)) return "Glag - Glagolitic";</v>
      </c>
    </row>
    <row r="44" spans="1:9" x14ac:dyDescent="0.25">
      <c r="A44" s="3" t="s">
        <v>86</v>
      </c>
      <c r="B44" s="3">
        <v>206</v>
      </c>
      <c r="C44" s="3" t="s">
        <v>87</v>
      </c>
      <c r="D44" s="4"/>
      <c r="F44" t="str">
        <f t="shared" si="0"/>
        <v>&lt;enumeration value="Goth - Gothic"&gt;&lt;/enumeration&gt;</v>
      </c>
      <c r="H44" t="str">
        <f t="shared" si="1"/>
        <v>if (CUniString(L"") == script) return L"Goth - Gothic";</v>
      </c>
      <c r="I44" t="str">
        <f t="shared" si="2"/>
        <v>if ("".equals(oldString)) return "Goth - Gothic";</v>
      </c>
    </row>
    <row r="45" spans="1:9" x14ac:dyDescent="0.25">
      <c r="A45" s="3" t="s">
        <v>88</v>
      </c>
      <c r="B45" s="3">
        <v>343</v>
      </c>
      <c r="C45" s="3" t="s">
        <v>89</v>
      </c>
      <c r="D45" s="4"/>
      <c r="F45" t="str">
        <f t="shared" si="0"/>
        <v>&lt;enumeration value="Gran - Grantha"&gt;&lt;/enumeration&gt;</v>
      </c>
      <c r="H45" t="str">
        <f t="shared" si="1"/>
        <v>if (CUniString(L"") == script) return L"Gran - Grantha";</v>
      </c>
      <c r="I45" t="str">
        <f t="shared" si="2"/>
        <v>if ("".equals(oldString)) return "Gran - Grantha";</v>
      </c>
    </row>
    <row r="46" spans="1:9" x14ac:dyDescent="0.25">
      <c r="A46" s="3" t="s">
        <v>90</v>
      </c>
      <c r="B46" s="3">
        <v>200</v>
      </c>
      <c r="C46" s="3" t="s">
        <v>91</v>
      </c>
      <c r="D46" s="4" t="s">
        <v>91</v>
      </c>
      <c r="F46" t="str">
        <f t="shared" si="0"/>
        <v>&lt;enumeration value="Grek - Greek"&gt;&lt;/enumeration&gt;</v>
      </c>
      <c r="H46" t="str">
        <f t="shared" si="1"/>
        <v>if (CUniString(L"Greek") == script) return L"Grek - Greek";</v>
      </c>
      <c r="I46" t="str">
        <f t="shared" si="2"/>
        <v>if ("Greek".equals(oldString)) return "Grek - Greek";</v>
      </c>
    </row>
    <row r="47" spans="1:9" x14ac:dyDescent="0.25">
      <c r="A47" s="3" t="s">
        <v>92</v>
      </c>
      <c r="B47" s="3">
        <v>320</v>
      </c>
      <c r="C47" s="3" t="s">
        <v>93</v>
      </c>
      <c r="D47" s="4" t="s">
        <v>93</v>
      </c>
      <c r="F47" t="str">
        <f t="shared" si="0"/>
        <v>&lt;enumeration value="Gujr - Gujarati"&gt;&lt;/enumeration&gt;</v>
      </c>
      <c r="H47" t="str">
        <f t="shared" si="1"/>
        <v>if (CUniString(L"Gujarati") == script) return L"Gujr - Gujarati";</v>
      </c>
      <c r="I47" t="str">
        <f t="shared" si="2"/>
        <v>if ("Gujarati".equals(oldString)) return "Gujr - Gujarati";</v>
      </c>
    </row>
    <row r="48" spans="1:9" x14ac:dyDescent="0.25">
      <c r="A48" s="3" t="s">
        <v>94</v>
      </c>
      <c r="B48" s="3">
        <v>310</v>
      </c>
      <c r="C48" s="3" t="s">
        <v>95</v>
      </c>
      <c r="D48" s="4" t="s">
        <v>95</v>
      </c>
      <c r="F48" t="str">
        <f t="shared" si="0"/>
        <v>&lt;enumeration value="Guru - Gurmukhi"&gt;&lt;/enumeration&gt;</v>
      </c>
      <c r="H48" t="str">
        <f t="shared" si="1"/>
        <v>if (CUniString(L"Gurmukhi") == script) return L"Guru - Gurmukhi";</v>
      </c>
      <c r="I48" t="str">
        <f t="shared" si="2"/>
        <v>if ("Gurmukhi".equals(oldString)) return "Guru - Gurmukhi";</v>
      </c>
    </row>
    <row r="49" spans="1:9" x14ac:dyDescent="0.25">
      <c r="A49" s="3" t="s">
        <v>96</v>
      </c>
      <c r="B49" s="3">
        <v>503</v>
      </c>
      <c r="C49" s="3" t="s">
        <v>359</v>
      </c>
      <c r="D49" s="4"/>
      <c r="F49" t="str">
        <f t="shared" si="0"/>
        <v>&lt;enumeration value="Hanb - Han with Bopomofo"&gt;&lt;/enumeration&gt;</v>
      </c>
      <c r="H49" t="str">
        <f t="shared" si="1"/>
        <v>if (CUniString(L"") == script) return L"Hanb - Han with Bopomofo";</v>
      </c>
      <c r="I49" t="str">
        <f t="shared" si="2"/>
        <v>if ("".equals(oldString)) return "Hanb - Han with Bopomofo";</v>
      </c>
    </row>
    <row r="50" spans="1:9" x14ac:dyDescent="0.25">
      <c r="A50" s="3" t="s">
        <v>97</v>
      </c>
      <c r="B50" s="3">
        <v>286</v>
      </c>
      <c r="C50" s="3" t="s">
        <v>351</v>
      </c>
      <c r="D50" s="4"/>
      <c r="F50" t="str">
        <f t="shared" si="0"/>
        <v>&lt;enumeration value="Hang - Hangul"&gt;&lt;/enumeration&gt;</v>
      </c>
      <c r="H50" t="str">
        <f t="shared" si="1"/>
        <v>if (CUniString(L"") == script) return L"Hang - Hangul";</v>
      </c>
      <c r="I50" t="str">
        <f t="shared" si="2"/>
        <v>if ("".equals(oldString)) return "Hang - Hangul";</v>
      </c>
    </row>
    <row r="51" spans="1:9" x14ac:dyDescent="0.25">
      <c r="A51" s="3" t="s">
        <v>98</v>
      </c>
      <c r="B51" s="3">
        <v>500</v>
      </c>
      <c r="C51" s="3" t="s">
        <v>99</v>
      </c>
      <c r="D51" s="4"/>
      <c r="F51" t="str">
        <f t="shared" si="0"/>
        <v>&lt;enumeration value="Hani - Han (Hanzi, Kanji, Hanja)"&gt;&lt;/enumeration&gt;</v>
      </c>
      <c r="H51" t="str">
        <f t="shared" si="1"/>
        <v>if (CUniString(L"") == script) return L"Hani - Han (Hanzi, Kanji, Hanja)";</v>
      </c>
      <c r="I51" t="str">
        <f t="shared" si="2"/>
        <v>if ("".equals(oldString)) return "Hani - Han (Hanzi, Kanji, Hanja)";</v>
      </c>
    </row>
    <row r="52" spans="1:9" x14ac:dyDescent="0.25">
      <c r="A52" s="3" t="s">
        <v>100</v>
      </c>
      <c r="B52" s="3">
        <v>371</v>
      </c>
      <c r="C52" s="3" t="s">
        <v>101</v>
      </c>
      <c r="D52" s="4"/>
      <c r="F52" t="str">
        <f t="shared" si="0"/>
        <v>&lt;enumeration value="Hano - Hanunoo (Hanunóo)"&gt;&lt;/enumeration&gt;</v>
      </c>
      <c r="H52" t="str">
        <f t="shared" si="1"/>
        <v>if (CUniString(L"") == script) return L"Hano - Hanunoo (Hanunóo)";</v>
      </c>
      <c r="I52" t="str">
        <f t="shared" si="2"/>
        <v>if ("".equals(oldString)) return "Hano - Hanunoo (Hanunóo)";</v>
      </c>
    </row>
    <row r="53" spans="1:9" x14ac:dyDescent="0.25">
      <c r="A53" s="3" t="s">
        <v>102</v>
      </c>
      <c r="B53" s="3">
        <v>501</v>
      </c>
      <c r="C53" s="3" t="s">
        <v>103</v>
      </c>
      <c r="D53" s="4" t="s">
        <v>348</v>
      </c>
      <c r="F53" t="str">
        <f t="shared" si="0"/>
        <v>&lt;enumeration value="Hans - Han (Simplified variant)"&gt;&lt;/enumeration&gt;</v>
      </c>
      <c r="H53" t="str">
        <f t="shared" si="1"/>
        <v>if (CUniString(L"Chinese-simplified") == script) return L"Hans - Han (Simplified variant)";</v>
      </c>
      <c r="I53" t="str">
        <f t="shared" si="2"/>
        <v>if ("Chinese-simplified".equals(oldString)) return "Hans - Han (Simplified variant)";</v>
      </c>
    </row>
    <row r="54" spans="1:9" x14ac:dyDescent="0.25">
      <c r="A54" s="3" t="s">
        <v>104</v>
      </c>
      <c r="B54" s="3">
        <v>502</v>
      </c>
      <c r="C54" s="3" t="s">
        <v>105</v>
      </c>
      <c r="D54" s="4" t="s">
        <v>349</v>
      </c>
      <c r="F54" t="str">
        <f t="shared" si="0"/>
        <v>&lt;enumeration value="Hant - Han (Traditional variant)"&gt;&lt;/enumeration&gt;</v>
      </c>
      <c r="H54" t="str">
        <f t="shared" si="1"/>
        <v>if (CUniString(L"Chinese-traditional") == script) return L"Hant - Han (Traditional variant)";</v>
      </c>
      <c r="I54" t="str">
        <f t="shared" si="2"/>
        <v>if ("Chinese-traditional".equals(oldString)) return "Hant - Han (Traditional variant)";</v>
      </c>
    </row>
    <row r="55" spans="1:9" x14ac:dyDescent="0.25">
      <c r="A55" s="3" t="s">
        <v>106</v>
      </c>
      <c r="B55" s="3">
        <v>127</v>
      </c>
      <c r="C55" s="3" t="s">
        <v>107</v>
      </c>
      <c r="D55" s="4"/>
      <c r="F55" t="str">
        <f t="shared" si="0"/>
        <v>&lt;enumeration value="Hatr - Hatran"&gt;&lt;/enumeration&gt;</v>
      </c>
      <c r="H55" t="str">
        <f t="shared" si="1"/>
        <v>if (CUniString(L"") == script) return L"Hatr - Hatran";</v>
      </c>
      <c r="I55" t="str">
        <f t="shared" si="2"/>
        <v>if ("".equals(oldString)) return "Hatr - Hatran";</v>
      </c>
    </row>
    <row r="56" spans="1:9" x14ac:dyDescent="0.25">
      <c r="A56" s="3" t="s">
        <v>108</v>
      </c>
      <c r="B56" s="3">
        <v>125</v>
      </c>
      <c r="C56" s="3" t="s">
        <v>109</v>
      </c>
      <c r="D56" s="4" t="s">
        <v>109</v>
      </c>
      <c r="F56" t="str">
        <f t="shared" si="0"/>
        <v>&lt;enumeration value="Hebr - Hebrew"&gt;&lt;/enumeration&gt;</v>
      </c>
      <c r="H56" t="str">
        <f t="shared" si="1"/>
        <v>if (CUniString(L"Hebrew") == script) return L"Hebr - Hebrew";</v>
      </c>
      <c r="I56" t="str">
        <f t="shared" si="2"/>
        <v>if ("Hebrew".equals(oldString)) return "Hebr - Hebrew";</v>
      </c>
    </row>
    <row r="57" spans="1:9" x14ac:dyDescent="0.25">
      <c r="A57" s="3" t="s">
        <v>110</v>
      </c>
      <c r="B57" s="3">
        <v>410</v>
      </c>
      <c r="C57" s="3" t="s">
        <v>111</v>
      </c>
      <c r="D57" s="4"/>
      <c r="F57" t="str">
        <f t="shared" si="0"/>
        <v>&lt;enumeration value="Hira - Hiragana"&gt;&lt;/enumeration&gt;</v>
      </c>
      <c r="H57" t="str">
        <f t="shared" si="1"/>
        <v>if (CUniString(L"") == script) return L"Hira - Hiragana";</v>
      </c>
      <c r="I57" t="str">
        <f t="shared" si="2"/>
        <v>if ("".equals(oldString)) return "Hira - Hiragana";</v>
      </c>
    </row>
    <row r="58" spans="1:9" x14ac:dyDescent="0.25">
      <c r="A58" s="3" t="s">
        <v>112</v>
      </c>
      <c r="B58" s="3">
        <v>80</v>
      </c>
      <c r="C58" s="3" t="s">
        <v>357</v>
      </c>
      <c r="D58" s="4"/>
      <c r="F58" t="str">
        <f t="shared" si="0"/>
        <v>&lt;enumeration value="Hluw - Anatolian Hieroglyphs"&gt;&lt;/enumeration&gt;</v>
      </c>
      <c r="H58" t="str">
        <f t="shared" si="1"/>
        <v>if (CUniString(L"") == script) return L"Hluw - Anatolian Hieroglyphs";</v>
      </c>
      <c r="I58" t="str">
        <f t="shared" si="2"/>
        <v>if ("".equals(oldString)) return "Hluw - Anatolian Hieroglyphs";</v>
      </c>
    </row>
    <row r="59" spans="1:9" x14ac:dyDescent="0.25">
      <c r="A59" s="3" t="s">
        <v>113</v>
      </c>
      <c r="B59" s="3">
        <v>450</v>
      </c>
      <c r="C59" s="3" t="s">
        <v>114</v>
      </c>
      <c r="D59" s="4"/>
      <c r="F59" t="str">
        <f t="shared" si="0"/>
        <v>&lt;enumeration value="Hmng - Pahawh Hmong"&gt;&lt;/enumeration&gt;</v>
      </c>
      <c r="H59" t="str">
        <f t="shared" si="1"/>
        <v>if (CUniString(L"") == script) return L"Hmng - Pahawh Hmong";</v>
      </c>
      <c r="I59" t="str">
        <f t="shared" si="2"/>
        <v>if ("".equals(oldString)) return "Hmng - Pahawh Hmong";</v>
      </c>
    </row>
    <row r="60" spans="1:9" x14ac:dyDescent="0.25">
      <c r="A60" s="3" t="s">
        <v>115</v>
      </c>
      <c r="B60" s="3">
        <v>412</v>
      </c>
      <c r="C60" s="3" t="s">
        <v>358</v>
      </c>
      <c r="D60" s="4"/>
      <c r="F60" t="str">
        <f t="shared" si="0"/>
        <v>&lt;enumeration value="Hrkt - Japanese syllabaries"&gt;&lt;/enumeration&gt;</v>
      </c>
      <c r="H60" t="str">
        <f t="shared" si="1"/>
        <v>if (CUniString(L"") == script) return L"Hrkt - Japanese syllabaries";</v>
      </c>
      <c r="I60" t="str">
        <f t="shared" si="2"/>
        <v>if ("".equals(oldString)) return "Hrkt - Japanese syllabaries";</v>
      </c>
    </row>
    <row r="61" spans="1:9" x14ac:dyDescent="0.25">
      <c r="A61" s="3" t="s">
        <v>116</v>
      </c>
      <c r="B61" s="3">
        <v>176</v>
      </c>
      <c r="C61" s="3" t="s">
        <v>117</v>
      </c>
      <c r="D61" s="4"/>
      <c r="F61" t="str">
        <f t="shared" si="0"/>
        <v>&lt;enumeration value="Hung - Old Hungarian (Hungarian Runic)"&gt;&lt;/enumeration&gt;</v>
      </c>
      <c r="H61" t="str">
        <f t="shared" si="1"/>
        <v>if (CUniString(L"") == script) return L"Hung - Old Hungarian (Hungarian Runic)";</v>
      </c>
      <c r="I61" t="str">
        <f t="shared" si="2"/>
        <v>if ("".equals(oldString)) return "Hung - Old Hungarian (Hungarian Runic)";</v>
      </c>
    </row>
    <row r="62" spans="1:9" x14ac:dyDescent="0.25">
      <c r="A62" s="3" t="s">
        <v>118</v>
      </c>
      <c r="B62" s="3">
        <v>610</v>
      </c>
      <c r="C62" s="3" t="s">
        <v>119</v>
      </c>
      <c r="D62" s="4"/>
      <c r="F62" t="str">
        <f t="shared" si="0"/>
        <v>&lt;enumeration value="Inds - Indus (Harappan)"&gt;&lt;/enumeration&gt;</v>
      </c>
      <c r="H62" t="str">
        <f t="shared" si="1"/>
        <v>if (CUniString(L"") == script) return L"Inds - Indus (Harappan)";</v>
      </c>
      <c r="I62" t="str">
        <f t="shared" si="2"/>
        <v>if ("".equals(oldString)) return "Inds - Indus (Harappan)";</v>
      </c>
    </row>
    <row r="63" spans="1:9" x14ac:dyDescent="0.25">
      <c r="A63" s="3" t="s">
        <v>120</v>
      </c>
      <c r="B63" s="3">
        <v>210</v>
      </c>
      <c r="C63" s="3" t="s">
        <v>360</v>
      </c>
      <c r="D63" s="4"/>
      <c r="F63" t="str">
        <f t="shared" si="0"/>
        <v>&lt;enumeration value="Ital - Old Italic (Etruscan, Oscan etc.)"&gt;&lt;/enumeration&gt;</v>
      </c>
      <c r="H63" t="str">
        <f t="shared" si="1"/>
        <v>if (CUniString(L"") == script) return L"Ital - Old Italic (Etruscan, Oscan etc.)";</v>
      </c>
      <c r="I63" t="str">
        <f t="shared" si="2"/>
        <v>if ("".equals(oldString)) return "Ital - Old Italic (Etruscan, Oscan etc.)";</v>
      </c>
    </row>
    <row r="64" spans="1:9" x14ac:dyDescent="0.25">
      <c r="A64" s="3" t="s">
        <v>121</v>
      </c>
      <c r="B64" s="3">
        <v>284</v>
      </c>
      <c r="C64" s="3" t="s">
        <v>121</v>
      </c>
      <c r="D64" s="4"/>
      <c r="F64" t="str">
        <f t="shared" si="0"/>
        <v>&lt;enumeration value="Jamo - Jamo"&gt;&lt;/enumeration&gt;</v>
      </c>
      <c r="H64" t="str">
        <f t="shared" si="1"/>
        <v>if (CUniString(L"") == script) return L"Jamo - Jamo";</v>
      </c>
      <c r="I64" t="str">
        <f t="shared" si="2"/>
        <v>if ("".equals(oldString)) return "Jamo - Jamo";</v>
      </c>
    </row>
    <row r="65" spans="1:9" x14ac:dyDescent="0.25">
      <c r="A65" s="3" t="s">
        <v>122</v>
      </c>
      <c r="B65" s="3">
        <v>361</v>
      </c>
      <c r="C65" s="3" t="s">
        <v>123</v>
      </c>
      <c r="D65" s="4"/>
      <c r="F65" t="str">
        <f t="shared" si="0"/>
        <v>&lt;enumeration value="Java - Javanese"&gt;&lt;/enumeration&gt;</v>
      </c>
      <c r="H65" t="str">
        <f t="shared" si="1"/>
        <v>if (CUniString(L"") == script) return L"Java - Javanese";</v>
      </c>
      <c r="I65" t="str">
        <f t="shared" si="2"/>
        <v>if ("".equals(oldString)) return "Java - Javanese";</v>
      </c>
    </row>
    <row r="66" spans="1:9" x14ac:dyDescent="0.25">
      <c r="A66" s="3" t="s">
        <v>124</v>
      </c>
      <c r="B66" s="3">
        <v>413</v>
      </c>
      <c r="C66" s="3" t="s">
        <v>356</v>
      </c>
      <c r="D66" s="4"/>
      <c r="F66" t="str">
        <f t="shared" si="0"/>
        <v>&lt;enumeration value="Jpan - Japanese"&gt;&lt;/enumeration&gt;</v>
      </c>
      <c r="H66" t="str">
        <f t="shared" si="1"/>
        <v>if (CUniString(L"") == script) return L"Jpan - Japanese";</v>
      </c>
      <c r="I66" t="str">
        <f t="shared" si="2"/>
        <v>if ("".equals(oldString)) return "Jpan - Japanese";</v>
      </c>
    </row>
    <row r="67" spans="1:9" x14ac:dyDescent="0.25">
      <c r="A67" s="3" t="s">
        <v>125</v>
      </c>
      <c r="B67" s="3">
        <v>510</v>
      </c>
      <c r="C67" s="3" t="s">
        <v>126</v>
      </c>
      <c r="D67" s="4"/>
      <c r="F67" t="str">
        <f t="shared" ref="F67:F130" si="3">"&lt;enumeration value="""&amp;A67&amp;" - "&amp;C67&amp;"""&gt;&lt;/enumeration&gt;"</f>
        <v>&lt;enumeration value="Jurc - Jurchen"&gt;&lt;/enumeration&gt;</v>
      </c>
      <c r="H67" t="str">
        <f t="shared" ref="H67:H130" si="4">"if (CUniString(L"""&amp;D67&amp;""") == script) return L"""&amp;A67&amp;" - "&amp;C67&amp;""";"</f>
        <v>if (CUniString(L"") == script) return L"Jurc - Jurchen";</v>
      </c>
      <c r="I67" t="str">
        <f t="shared" ref="I67:I130" si="5">"if ("""&amp;D67&amp;""".equals(oldString)) return """&amp;A67&amp;" - "&amp;C67&amp;""";"</f>
        <v>if ("".equals(oldString)) return "Jurc - Jurchen";</v>
      </c>
    </row>
    <row r="68" spans="1:9" x14ac:dyDescent="0.25">
      <c r="A68" s="3" t="s">
        <v>127</v>
      </c>
      <c r="B68" s="3">
        <v>357</v>
      </c>
      <c r="C68" s="3" t="s">
        <v>128</v>
      </c>
      <c r="D68" s="4"/>
      <c r="F68" t="str">
        <f t="shared" si="3"/>
        <v>&lt;enumeration value="Kali - Kayah Li"&gt;&lt;/enumeration&gt;</v>
      </c>
      <c r="H68" t="str">
        <f t="shared" si="4"/>
        <v>if (CUniString(L"") == script) return L"Kali - Kayah Li";</v>
      </c>
      <c r="I68" t="str">
        <f t="shared" si="5"/>
        <v>if ("".equals(oldString)) return "Kali - Kayah Li";</v>
      </c>
    </row>
    <row r="69" spans="1:9" x14ac:dyDescent="0.25">
      <c r="A69" s="3" t="s">
        <v>129</v>
      </c>
      <c r="B69" s="3">
        <v>411</v>
      </c>
      <c r="C69" s="3" t="s">
        <v>130</v>
      </c>
      <c r="D69" s="4"/>
      <c r="F69" t="str">
        <f t="shared" si="3"/>
        <v>&lt;enumeration value="Kana - Katakana"&gt;&lt;/enumeration&gt;</v>
      </c>
      <c r="H69" t="str">
        <f t="shared" si="4"/>
        <v>if (CUniString(L"") == script) return L"Kana - Katakana";</v>
      </c>
      <c r="I69" t="str">
        <f t="shared" si="5"/>
        <v>if ("".equals(oldString)) return "Kana - Katakana";</v>
      </c>
    </row>
    <row r="70" spans="1:9" x14ac:dyDescent="0.25">
      <c r="A70" s="3" t="s">
        <v>131</v>
      </c>
      <c r="B70" s="3">
        <v>305</v>
      </c>
      <c r="C70" s="3" t="s">
        <v>132</v>
      </c>
      <c r="D70" s="4"/>
      <c r="F70" t="str">
        <f t="shared" si="3"/>
        <v>&lt;enumeration value="Khar - Kharoshthi"&gt;&lt;/enumeration&gt;</v>
      </c>
      <c r="H70" t="str">
        <f t="shared" si="4"/>
        <v>if (CUniString(L"") == script) return L"Khar - Kharoshthi";</v>
      </c>
      <c r="I70" t="str">
        <f t="shared" si="5"/>
        <v>if ("".equals(oldString)) return "Khar - Kharoshthi";</v>
      </c>
    </row>
    <row r="71" spans="1:9" x14ac:dyDescent="0.25">
      <c r="A71" s="3" t="s">
        <v>133</v>
      </c>
      <c r="B71" s="3">
        <v>355</v>
      </c>
      <c r="C71" s="3" t="s">
        <v>134</v>
      </c>
      <c r="D71" s="4"/>
      <c r="F71" t="str">
        <f t="shared" si="3"/>
        <v>&lt;enumeration value="Khmr - Khmer"&gt;&lt;/enumeration&gt;</v>
      </c>
      <c r="H71" t="str">
        <f t="shared" si="4"/>
        <v>if (CUniString(L"") == script) return L"Khmr - Khmer";</v>
      </c>
      <c r="I71" t="str">
        <f t="shared" si="5"/>
        <v>if ("".equals(oldString)) return "Khmr - Khmer";</v>
      </c>
    </row>
    <row r="72" spans="1:9" x14ac:dyDescent="0.25">
      <c r="A72" s="3" t="s">
        <v>135</v>
      </c>
      <c r="B72" s="3">
        <v>322</v>
      </c>
      <c r="C72" s="3" t="s">
        <v>136</v>
      </c>
      <c r="D72" s="4"/>
      <c r="F72" t="str">
        <f t="shared" si="3"/>
        <v>&lt;enumeration value="Khoj - Khojki"&gt;&lt;/enumeration&gt;</v>
      </c>
      <c r="H72" t="str">
        <f t="shared" si="4"/>
        <v>if (CUniString(L"") == script) return L"Khoj - Khojki";</v>
      </c>
      <c r="I72" t="str">
        <f t="shared" si="5"/>
        <v>if ("".equals(oldString)) return "Khoj - Khojki";</v>
      </c>
    </row>
    <row r="73" spans="1:9" x14ac:dyDescent="0.25">
      <c r="A73" s="3" t="s">
        <v>137</v>
      </c>
      <c r="B73" s="3">
        <v>505</v>
      </c>
      <c r="C73" s="3" t="s">
        <v>138</v>
      </c>
      <c r="D73" s="4"/>
      <c r="F73" t="str">
        <f t="shared" si="3"/>
        <v>&lt;enumeration value="Kitl - Khitan large script"&gt;&lt;/enumeration&gt;</v>
      </c>
      <c r="H73" t="str">
        <f t="shared" si="4"/>
        <v>if (CUniString(L"") == script) return L"Kitl - Khitan large script";</v>
      </c>
      <c r="I73" t="str">
        <f t="shared" si="5"/>
        <v>if ("".equals(oldString)) return "Kitl - Khitan large script";</v>
      </c>
    </row>
    <row r="74" spans="1:9" x14ac:dyDescent="0.25">
      <c r="A74" s="3" t="s">
        <v>139</v>
      </c>
      <c r="B74" s="3">
        <v>288</v>
      </c>
      <c r="C74" s="3" t="s">
        <v>140</v>
      </c>
      <c r="D74" s="4"/>
      <c r="F74" t="str">
        <f t="shared" si="3"/>
        <v>&lt;enumeration value="Kits - Khitan small script"&gt;&lt;/enumeration&gt;</v>
      </c>
      <c r="H74" t="str">
        <f t="shared" si="4"/>
        <v>if (CUniString(L"") == script) return L"Kits - Khitan small script";</v>
      </c>
      <c r="I74" t="str">
        <f t="shared" si="5"/>
        <v>if ("".equals(oldString)) return "Kits - Khitan small script";</v>
      </c>
    </row>
    <row r="75" spans="1:9" x14ac:dyDescent="0.25">
      <c r="A75" s="3" t="s">
        <v>141</v>
      </c>
      <c r="B75" s="3">
        <v>345</v>
      </c>
      <c r="C75" s="3" t="s">
        <v>142</v>
      </c>
      <c r="D75" s="4"/>
      <c r="F75" t="str">
        <f t="shared" si="3"/>
        <v>&lt;enumeration value="Knda - Kannada"&gt;&lt;/enumeration&gt;</v>
      </c>
      <c r="H75" t="str">
        <f t="shared" si="4"/>
        <v>if (CUniString(L"") == script) return L"Knda - Kannada";</v>
      </c>
      <c r="I75" t="str">
        <f t="shared" si="5"/>
        <v>if ("".equals(oldString)) return "Knda - Kannada";</v>
      </c>
    </row>
    <row r="76" spans="1:9" x14ac:dyDescent="0.25">
      <c r="A76" s="3" t="s">
        <v>143</v>
      </c>
      <c r="B76" s="3">
        <v>287</v>
      </c>
      <c r="C76" s="3" t="s">
        <v>144</v>
      </c>
      <c r="D76" s="4"/>
      <c r="F76" t="str">
        <f t="shared" si="3"/>
        <v>&lt;enumeration value="Kore - Korean (alias for Hangul + Han)"&gt;&lt;/enumeration&gt;</v>
      </c>
      <c r="H76" t="str">
        <f t="shared" si="4"/>
        <v>if (CUniString(L"") == script) return L"Kore - Korean (alias for Hangul + Han)";</v>
      </c>
      <c r="I76" t="str">
        <f t="shared" si="5"/>
        <v>if ("".equals(oldString)) return "Kore - Korean (alias for Hangul + Han)";</v>
      </c>
    </row>
    <row r="77" spans="1:9" x14ac:dyDescent="0.25">
      <c r="A77" s="3" t="s">
        <v>145</v>
      </c>
      <c r="B77" s="3">
        <v>436</v>
      </c>
      <c r="C77" s="3" t="s">
        <v>146</v>
      </c>
      <c r="D77" s="4"/>
      <c r="F77" t="str">
        <f t="shared" si="3"/>
        <v>&lt;enumeration value="Kpel - Kpelle"&gt;&lt;/enumeration&gt;</v>
      </c>
      <c r="H77" t="str">
        <f t="shared" si="4"/>
        <v>if (CUniString(L"") == script) return L"Kpel - Kpelle";</v>
      </c>
      <c r="I77" t="str">
        <f t="shared" si="5"/>
        <v>if ("".equals(oldString)) return "Kpel - Kpelle";</v>
      </c>
    </row>
    <row r="78" spans="1:9" x14ac:dyDescent="0.25">
      <c r="A78" s="3" t="s">
        <v>147</v>
      </c>
      <c r="B78" s="3">
        <v>317</v>
      </c>
      <c r="C78" s="3" t="s">
        <v>148</v>
      </c>
      <c r="D78" s="4"/>
      <c r="F78" t="str">
        <f t="shared" si="3"/>
        <v>&lt;enumeration value="Kthi - Kaithi"&gt;&lt;/enumeration&gt;</v>
      </c>
      <c r="H78" t="str">
        <f t="shared" si="4"/>
        <v>if (CUniString(L"") == script) return L"Kthi - Kaithi";</v>
      </c>
      <c r="I78" t="str">
        <f t="shared" si="5"/>
        <v>if ("".equals(oldString)) return "Kthi - Kaithi";</v>
      </c>
    </row>
    <row r="79" spans="1:9" x14ac:dyDescent="0.25">
      <c r="A79" s="3" t="s">
        <v>149</v>
      </c>
      <c r="B79" s="3">
        <v>351</v>
      </c>
      <c r="C79" s="3" t="s">
        <v>150</v>
      </c>
      <c r="D79" s="4"/>
      <c r="F79" t="str">
        <f t="shared" si="3"/>
        <v>&lt;enumeration value="Lana - Tai Tham (Lanna)"&gt;&lt;/enumeration&gt;</v>
      </c>
      <c r="H79" t="str">
        <f t="shared" si="4"/>
        <v>if (CUniString(L"") == script) return L"Lana - Tai Tham (Lanna)";</v>
      </c>
      <c r="I79" t="str">
        <f t="shared" si="5"/>
        <v>if ("".equals(oldString)) return "Lana - Tai Tham (Lanna)";</v>
      </c>
    </row>
    <row r="80" spans="1:9" x14ac:dyDescent="0.25">
      <c r="A80" s="3" t="s">
        <v>151</v>
      </c>
      <c r="B80" s="3">
        <v>356</v>
      </c>
      <c r="C80" s="3" t="s">
        <v>152</v>
      </c>
      <c r="D80" s="4"/>
      <c r="F80" t="str">
        <f t="shared" si="3"/>
        <v>&lt;enumeration value="Laoo - Lao"&gt;&lt;/enumeration&gt;</v>
      </c>
      <c r="H80" t="str">
        <f t="shared" si="4"/>
        <v>if (CUniString(L"") == script) return L"Laoo - Lao";</v>
      </c>
      <c r="I80" t="str">
        <f t="shared" si="5"/>
        <v>if ("".equals(oldString)) return "Laoo - Lao";</v>
      </c>
    </row>
    <row r="81" spans="1:9" x14ac:dyDescent="0.25">
      <c r="A81" s="3" t="s">
        <v>153</v>
      </c>
      <c r="B81" s="3">
        <v>217</v>
      </c>
      <c r="C81" s="3" t="s">
        <v>154</v>
      </c>
      <c r="D81" s="4"/>
      <c r="F81" t="str">
        <f t="shared" si="3"/>
        <v>&lt;enumeration value="Latf - Latin (Fraktur variant)"&gt;&lt;/enumeration&gt;</v>
      </c>
      <c r="H81" t="str">
        <f t="shared" si="4"/>
        <v>if (CUniString(L"") == script) return L"Latf - Latin (Fraktur variant)";</v>
      </c>
      <c r="I81" t="str">
        <f t="shared" si="5"/>
        <v>if ("".equals(oldString)) return "Latf - Latin (Fraktur variant)";</v>
      </c>
    </row>
    <row r="82" spans="1:9" x14ac:dyDescent="0.25">
      <c r="A82" s="3" t="s">
        <v>155</v>
      </c>
      <c r="B82" s="3">
        <v>216</v>
      </c>
      <c r="C82" s="3" t="s">
        <v>156</v>
      </c>
      <c r="D82" s="4"/>
      <c r="F82" t="str">
        <f t="shared" si="3"/>
        <v>&lt;enumeration value="Latg - Latin (Gaelic variant)"&gt;&lt;/enumeration&gt;</v>
      </c>
      <c r="H82" t="str">
        <f t="shared" si="4"/>
        <v>if (CUniString(L"") == script) return L"Latg - Latin (Gaelic variant)";</v>
      </c>
      <c r="I82" t="str">
        <f t="shared" si="5"/>
        <v>if ("".equals(oldString)) return "Latg - Latin (Gaelic variant)";</v>
      </c>
    </row>
    <row r="83" spans="1:9" x14ac:dyDescent="0.25">
      <c r="A83" s="3" t="s">
        <v>157</v>
      </c>
      <c r="B83" s="3">
        <v>215</v>
      </c>
      <c r="C83" s="3" t="s">
        <v>158</v>
      </c>
      <c r="D83" s="4" t="s">
        <v>158</v>
      </c>
      <c r="F83" t="str">
        <f t="shared" si="3"/>
        <v>&lt;enumeration value="Latn - Latin"&gt;&lt;/enumeration&gt;</v>
      </c>
      <c r="H83" t="str">
        <f t="shared" si="4"/>
        <v>if (CUniString(L"Latin") == script) return L"Latn - Latin";</v>
      </c>
      <c r="I83" t="str">
        <f t="shared" si="5"/>
        <v>if ("Latin".equals(oldString)) return "Latn - Latin";</v>
      </c>
    </row>
    <row r="84" spans="1:9" x14ac:dyDescent="0.25">
      <c r="A84" s="3" t="s">
        <v>159</v>
      </c>
      <c r="B84" s="3">
        <v>364</v>
      </c>
      <c r="C84" s="3" t="s">
        <v>159</v>
      </c>
      <c r="D84" s="4"/>
      <c r="F84" t="str">
        <f t="shared" si="3"/>
        <v>&lt;enumeration value="Leke - Leke"&gt;&lt;/enumeration&gt;</v>
      </c>
      <c r="H84" t="str">
        <f t="shared" si="4"/>
        <v>if (CUniString(L"") == script) return L"Leke - Leke";</v>
      </c>
      <c r="I84" t="str">
        <f t="shared" si="5"/>
        <v>if ("".equals(oldString)) return "Leke - Leke";</v>
      </c>
    </row>
    <row r="85" spans="1:9" x14ac:dyDescent="0.25">
      <c r="A85" s="3" t="s">
        <v>160</v>
      </c>
      <c r="B85" s="3">
        <v>335</v>
      </c>
      <c r="C85" s="3" t="s">
        <v>161</v>
      </c>
      <c r="D85" s="4"/>
      <c r="F85" t="str">
        <f t="shared" si="3"/>
        <v>&lt;enumeration value="Lepc - Lepcha (Róng)"&gt;&lt;/enumeration&gt;</v>
      </c>
      <c r="H85" t="str">
        <f t="shared" si="4"/>
        <v>if (CUniString(L"") == script) return L"Lepc - Lepcha (Róng)";</v>
      </c>
      <c r="I85" t="str">
        <f t="shared" si="5"/>
        <v>if ("".equals(oldString)) return "Lepc - Lepcha (Róng)";</v>
      </c>
    </row>
    <row r="86" spans="1:9" x14ac:dyDescent="0.25">
      <c r="A86" s="3" t="s">
        <v>162</v>
      </c>
      <c r="B86" s="3">
        <v>336</v>
      </c>
      <c r="C86" s="3" t="s">
        <v>163</v>
      </c>
      <c r="D86" s="4"/>
      <c r="F86" t="str">
        <f t="shared" si="3"/>
        <v>&lt;enumeration value="Limb - Limbu"&gt;&lt;/enumeration&gt;</v>
      </c>
      <c r="H86" t="str">
        <f t="shared" si="4"/>
        <v>if (CUniString(L"") == script) return L"Limb - Limbu";</v>
      </c>
      <c r="I86" t="str">
        <f t="shared" si="5"/>
        <v>if ("".equals(oldString)) return "Limb - Limbu";</v>
      </c>
    </row>
    <row r="87" spans="1:9" x14ac:dyDescent="0.25">
      <c r="A87" s="3" t="s">
        <v>164</v>
      </c>
      <c r="B87" s="3">
        <v>400</v>
      </c>
      <c r="C87" s="3" t="s">
        <v>165</v>
      </c>
      <c r="D87" s="4"/>
      <c r="F87" t="str">
        <f t="shared" si="3"/>
        <v>&lt;enumeration value="Lina - Linear A"&gt;&lt;/enumeration&gt;</v>
      </c>
      <c r="H87" t="str">
        <f t="shared" si="4"/>
        <v>if (CUniString(L"") == script) return L"Lina - Linear A";</v>
      </c>
      <c r="I87" t="str">
        <f t="shared" si="5"/>
        <v>if ("".equals(oldString)) return "Lina - Linear A";</v>
      </c>
    </row>
    <row r="88" spans="1:9" x14ac:dyDescent="0.25">
      <c r="A88" s="3" t="s">
        <v>166</v>
      </c>
      <c r="B88" s="3">
        <v>401</v>
      </c>
      <c r="C88" s="3" t="s">
        <v>167</v>
      </c>
      <c r="D88" s="4"/>
      <c r="F88" t="str">
        <f t="shared" si="3"/>
        <v>&lt;enumeration value="Linb - Linear B"&gt;&lt;/enumeration&gt;</v>
      </c>
      <c r="H88" t="str">
        <f t="shared" si="4"/>
        <v>if (CUniString(L"") == script) return L"Linb - Linear B";</v>
      </c>
      <c r="I88" t="str">
        <f t="shared" si="5"/>
        <v>if ("".equals(oldString)) return "Linb - Linear B";</v>
      </c>
    </row>
    <row r="89" spans="1:9" x14ac:dyDescent="0.25">
      <c r="A89" s="3" t="s">
        <v>168</v>
      </c>
      <c r="B89" s="3">
        <v>399</v>
      </c>
      <c r="C89" s="3" t="s">
        <v>169</v>
      </c>
      <c r="D89" s="4"/>
      <c r="F89" t="str">
        <f t="shared" si="3"/>
        <v>&lt;enumeration value="Lisu - Lisu (Fraser)"&gt;&lt;/enumeration&gt;</v>
      </c>
      <c r="H89" t="str">
        <f t="shared" si="4"/>
        <v>if (CUniString(L"") == script) return L"Lisu - Lisu (Fraser)";</v>
      </c>
      <c r="I89" t="str">
        <f t="shared" si="5"/>
        <v>if ("".equals(oldString)) return "Lisu - Lisu (Fraser)";</v>
      </c>
    </row>
    <row r="90" spans="1:9" x14ac:dyDescent="0.25">
      <c r="A90" s="3" t="s">
        <v>170</v>
      </c>
      <c r="B90" s="3">
        <v>437</v>
      </c>
      <c r="C90" s="3" t="s">
        <v>170</v>
      </c>
      <c r="D90" s="4"/>
      <c r="F90" t="str">
        <f t="shared" si="3"/>
        <v>&lt;enumeration value="Loma - Loma"&gt;&lt;/enumeration&gt;</v>
      </c>
      <c r="H90" t="str">
        <f t="shared" si="4"/>
        <v>if (CUniString(L"") == script) return L"Loma - Loma";</v>
      </c>
      <c r="I90" t="str">
        <f t="shared" si="5"/>
        <v>if ("".equals(oldString)) return "Loma - Loma";</v>
      </c>
    </row>
    <row r="91" spans="1:9" x14ac:dyDescent="0.25">
      <c r="A91" s="3" t="s">
        <v>171</v>
      </c>
      <c r="B91" s="3">
        <v>202</v>
      </c>
      <c r="C91" s="3" t="s">
        <v>172</v>
      </c>
      <c r="D91" s="4"/>
      <c r="F91" t="str">
        <f t="shared" si="3"/>
        <v>&lt;enumeration value="Lyci - Lycian"&gt;&lt;/enumeration&gt;</v>
      </c>
      <c r="H91" t="str">
        <f t="shared" si="4"/>
        <v>if (CUniString(L"") == script) return L"Lyci - Lycian";</v>
      </c>
      <c r="I91" t="str">
        <f t="shared" si="5"/>
        <v>if ("".equals(oldString)) return "Lyci - Lycian";</v>
      </c>
    </row>
    <row r="92" spans="1:9" x14ac:dyDescent="0.25">
      <c r="A92" s="3" t="s">
        <v>173</v>
      </c>
      <c r="B92" s="3">
        <v>116</v>
      </c>
      <c r="C92" s="3" t="s">
        <v>174</v>
      </c>
      <c r="D92" s="4"/>
      <c r="F92" t="str">
        <f t="shared" si="3"/>
        <v>&lt;enumeration value="Lydi - Lydian"&gt;&lt;/enumeration&gt;</v>
      </c>
      <c r="H92" t="str">
        <f t="shared" si="4"/>
        <v>if (CUniString(L"") == script) return L"Lydi - Lydian";</v>
      </c>
      <c r="I92" t="str">
        <f t="shared" si="5"/>
        <v>if ("".equals(oldString)) return "Lydi - Lydian";</v>
      </c>
    </row>
    <row r="93" spans="1:9" x14ac:dyDescent="0.25">
      <c r="A93" s="3" t="s">
        <v>175</v>
      </c>
      <c r="B93" s="3">
        <v>314</v>
      </c>
      <c r="C93" s="3" t="s">
        <v>176</v>
      </c>
      <c r="D93" s="4"/>
      <c r="F93" t="str">
        <f t="shared" si="3"/>
        <v>&lt;enumeration value="Mahj - Mahajani"&gt;&lt;/enumeration&gt;</v>
      </c>
      <c r="H93" t="str">
        <f t="shared" si="4"/>
        <v>if (CUniString(L"") == script) return L"Mahj - Mahajani";</v>
      </c>
      <c r="I93" t="str">
        <f t="shared" si="5"/>
        <v>if ("".equals(oldString)) return "Mahj - Mahajani";</v>
      </c>
    </row>
    <row r="94" spans="1:9" x14ac:dyDescent="0.25">
      <c r="A94" s="3" t="s">
        <v>177</v>
      </c>
      <c r="B94" s="3">
        <v>140</v>
      </c>
      <c r="C94" s="3" t="s">
        <v>178</v>
      </c>
      <c r="D94" s="4"/>
      <c r="F94" t="str">
        <f t="shared" si="3"/>
        <v>&lt;enumeration value="Mand - Mandaic, Mandaean"&gt;&lt;/enumeration&gt;</v>
      </c>
      <c r="H94" t="str">
        <f t="shared" si="4"/>
        <v>if (CUniString(L"") == script) return L"Mand - Mandaic, Mandaean";</v>
      </c>
      <c r="I94" t="str">
        <f t="shared" si="5"/>
        <v>if ("".equals(oldString)) return "Mand - Mandaic, Mandaean";</v>
      </c>
    </row>
    <row r="95" spans="1:9" x14ac:dyDescent="0.25">
      <c r="A95" s="3" t="s">
        <v>179</v>
      </c>
      <c r="B95" s="3">
        <v>139</v>
      </c>
      <c r="C95" s="3" t="s">
        <v>180</v>
      </c>
      <c r="D95" s="4"/>
      <c r="F95" t="str">
        <f t="shared" si="3"/>
        <v>&lt;enumeration value="Mani - Manichaean"&gt;&lt;/enumeration&gt;</v>
      </c>
      <c r="H95" t="str">
        <f t="shared" si="4"/>
        <v>if (CUniString(L"") == script) return L"Mani - Manichaean";</v>
      </c>
      <c r="I95" t="str">
        <f t="shared" si="5"/>
        <v>if ("".equals(oldString)) return "Mani - Manichaean";</v>
      </c>
    </row>
    <row r="96" spans="1:9" x14ac:dyDescent="0.25">
      <c r="A96" s="3" t="s">
        <v>181</v>
      </c>
      <c r="B96" s="3">
        <v>332</v>
      </c>
      <c r="C96" s="3" t="s">
        <v>182</v>
      </c>
      <c r="D96" s="4"/>
      <c r="F96" t="str">
        <f t="shared" si="3"/>
        <v>&lt;enumeration value="Marc - Marchen"&gt;&lt;/enumeration&gt;</v>
      </c>
      <c r="H96" t="str">
        <f t="shared" si="4"/>
        <v>if (CUniString(L"") == script) return L"Marc - Marchen";</v>
      </c>
      <c r="I96" t="str">
        <f t="shared" si="5"/>
        <v>if ("".equals(oldString)) return "Marc - Marchen";</v>
      </c>
    </row>
    <row r="97" spans="1:9" x14ac:dyDescent="0.25">
      <c r="A97" s="3" t="s">
        <v>183</v>
      </c>
      <c r="B97" s="3">
        <v>90</v>
      </c>
      <c r="C97" s="3" t="s">
        <v>184</v>
      </c>
      <c r="D97" s="4"/>
      <c r="F97" t="str">
        <f t="shared" si="3"/>
        <v>&lt;enumeration value="Maya - Mayan hieroglyphs"&gt;&lt;/enumeration&gt;</v>
      </c>
      <c r="H97" t="str">
        <f t="shared" si="4"/>
        <v>if (CUniString(L"") == script) return L"Maya - Mayan hieroglyphs";</v>
      </c>
      <c r="I97" t="str">
        <f t="shared" si="5"/>
        <v>if ("".equals(oldString)) return "Maya - Mayan hieroglyphs";</v>
      </c>
    </row>
    <row r="98" spans="1:9" x14ac:dyDescent="0.25">
      <c r="A98" s="3" t="s">
        <v>185</v>
      </c>
      <c r="B98" s="3">
        <v>438</v>
      </c>
      <c r="C98" s="3" t="s">
        <v>186</v>
      </c>
      <c r="D98" s="4"/>
      <c r="F98" t="str">
        <f t="shared" si="3"/>
        <v>&lt;enumeration value="Mend - Mende Kikakui"&gt;&lt;/enumeration&gt;</v>
      </c>
      <c r="H98" t="str">
        <f t="shared" si="4"/>
        <v>if (CUniString(L"") == script) return L"Mend - Mende Kikakui";</v>
      </c>
      <c r="I98" t="str">
        <f t="shared" si="5"/>
        <v>if ("".equals(oldString)) return "Mend - Mende Kikakui";</v>
      </c>
    </row>
    <row r="99" spans="1:9" x14ac:dyDescent="0.25">
      <c r="A99" s="3" t="s">
        <v>187</v>
      </c>
      <c r="B99" s="3">
        <v>101</v>
      </c>
      <c r="C99" s="3" t="s">
        <v>188</v>
      </c>
      <c r="D99" s="4"/>
      <c r="F99" t="str">
        <f t="shared" si="3"/>
        <v>&lt;enumeration value="Merc - Meroitic Cursive"&gt;&lt;/enumeration&gt;</v>
      </c>
      <c r="H99" t="str">
        <f t="shared" si="4"/>
        <v>if (CUniString(L"") == script) return L"Merc - Meroitic Cursive";</v>
      </c>
      <c r="I99" t="str">
        <f t="shared" si="5"/>
        <v>if ("".equals(oldString)) return "Merc - Meroitic Cursive";</v>
      </c>
    </row>
    <row r="100" spans="1:9" x14ac:dyDescent="0.25">
      <c r="A100" s="3" t="s">
        <v>189</v>
      </c>
      <c r="B100" s="3">
        <v>100</v>
      </c>
      <c r="C100" s="3" t="s">
        <v>190</v>
      </c>
      <c r="D100" s="4"/>
      <c r="F100" t="str">
        <f t="shared" si="3"/>
        <v>&lt;enumeration value="Mero - Meroitic Hieroglyphs"&gt;&lt;/enumeration&gt;</v>
      </c>
      <c r="H100" t="str">
        <f t="shared" si="4"/>
        <v>if (CUniString(L"") == script) return L"Mero - Meroitic Hieroglyphs";</v>
      </c>
      <c r="I100" t="str">
        <f t="shared" si="5"/>
        <v>if ("".equals(oldString)) return "Mero - Meroitic Hieroglyphs";</v>
      </c>
    </row>
    <row r="101" spans="1:9" x14ac:dyDescent="0.25">
      <c r="A101" s="3" t="s">
        <v>191</v>
      </c>
      <c r="B101" s="3">
        <v>347</v>
      </c>
      <c r="C101" s="3" t="s">
        <v>192</v>
      </c>
      <c r="D101" s="4"/>
      <c r="F101" t="str">
        <f t="shared" si="3"/>
        <v>&lt;enumeration value="Mlym - Malayalam"&gt;&lt;/enumeration&gt;</v>
      </c>
      <c r="H101" t="str">
        <f t="shared" si="4"/>
        <v>if (CUniString(L"") == script) return L"Mlym - Malayalam";</v>
      </c>
      <c r="I101" t="str">
        <f t="shared" si="5"/>
        <v>if ("".equals(oldString)) return "Mlym - Malayalam";</v>
      </c>
    </row>
    <row r="102" spans="1:9" x14ac:dyDescent="0.25">
      <c r="A102" s="3" t="s">
        <v>193</v>
      </c>
      <c r="B102" s="3">
        <v>324</v>
      </c>
      <c r="C102" s="3" t="s">
        <v>194</v>
      </c>
      <c r="D102" s="4"/>
      <c r="F102" t="str">
        <f t="shared" si="3"/>
        <v>&lt;enumeration value="Modi - Modi, Moḍī"&gt;&lt;/enumeration&gt;</v>
      </c>
      <c r="H102" t="str">
        <f t="shared" si="4"/>
        <v>if (CUniString(L"") == script) return L"Modi - Modi, Moḍī";</v>
      </c>
      <c r="I102" t="str">
        <f t="shared" si="5"/>
        <v>if ("".equals(oldString)) return "Modi - Modi, Moḍī";</v>
      </c>
    </row>
    <row r="103" spans="1:9" x14ac:dyDescent="0.25">
      <c r="A103" s="3" t="s">
        <v>195</v>
      </c>
      <c r="B103" s="3">
        <v>145</v>
      </c>
      <c r="C103" s="3" t="s">
        <v>196</v>
      </c>
      <c r="D103" s="4"/>
      <c r="F103" t="str">
        <f t="shared" si="3"/>
        <v>&lt;enumeration value="Mong - Mongolian"&gt;&lt;/enumeration&gt;</v>
      </c>
      <c r="H103" t="str">
        <f t="shared" si="4"/>
        <v>if (CUniString(L"") == script) return L"Mong - Mongolian";</v>
      </c>
      <c r="I103" t="str">
        <f t="shared" si="5"/>
        <v>if ("".equals(oldString)) return "Mong - Mongolian";</v>
      </c>
    </row>
    <row r="104" spans="1:9" x14ac:dyDescent="0.25">
      <c r="A104" s="3" t="s">
        <v>197</v>
      </c>
      <c r="B104" s="3">
        <v>218</v>
      </c>
      <c r="C104" s="3" t="s">
        <v>198</v>
      </c>
      <c r="D104" s="4"/>
      <c r="F104" t="str">
        <f t="shared" si="3"/>
        <v>&lt;enumeration value="Moon - Moon (Moon code, Moon script, Moon type)"&gt;&lt;/enumeration&gt;</v>
      </c>
      <c r="H104" t="str">
        <f t="shared" si="4"/>
        <v>if (CUniString(L"") == script) return L"Moon - Moon (Moon code, Moon script, Moon type)";</v>
      </c>
      <c r="I104" t="str">
        <f t="shared" si="5"/>
        <v>if ("".equals(oldString)) return "Moon - Moon (Moon code, Moon script, Moon type)";</v>
      </c>
    </row>
    <row r="105" spans="1:9" x14ac:dyDescent="0.25">
      <c r="A105" s="3" t="s">
        <v>199</v>
      </c>
      <c r="B105" s="3">
        <v>199</v>
      </c>
      <c r="C105" s="3" t="s">
        <v>200</v>
      </c>
      <c r="D105" s="4"/>
      <c r="F105" t="str">
        <f t="shared" si="3"/>
        <v>&lt;enumeration value="Mroo - Mro, Mru"&gt;&lt;/enumeration&gt;</v>
      </c>
      <c r="H105" t="str">
        <f t="shared" si="4"/>
        <v>if (CUniString(L"") == script) return L"Mroo - Mro, Mru";</v>
      </c>
      <c r="I105" t="str">
        <f t="shared" si="5"/>
        <v>if ("".equals(oldString)) return "Mroo - Mro, Mru";</v>
      </c>
    </row>
    <row r="106" spans="1:9" x14ac:dyDescent="0.25">
      <c r="A106" s="3" t="s">
        <v>201</v>
      </c>
      <c r="B106" s="3">
        <v>337</v>
      </c>
      <c r="C106" s="3" t="s">
        <v>202</v>
      </c>
      <c r="D106" s="4"/>
      <c r="F106" t="str">
        <f t="shared" si="3"/>
        <v>&lt;enumeration value="Mtei - Meitei Mayek (Meithei, Meetei)"&gt;&lt;/enumeration&gt;</v>
      </c>
      <c r="H106" t="str">
        <f t="shared" si="4"/>
        <v>if (CUniString(L"") == script) return L"Mtei - Meitei Mayek (Meithei, Meetei)";</v>
      </c>
      <c r="I106" t="str">
        <f t="shared" si="5"/>
        <v>if ("".equals(oldString)) return "Mtei - Meitei Mayek (Meithei, Meetei)";</v>
      </c>
    </row>
    <row r="107" spans="1:9" x14ac:dyDescent="0.25">
      <c r="A107" s="3" t="s">
        <v>203</v>
      </c>
      <c r="B107" s="3">
        <v>323</v>
      </c>
      <c r="C107" s="3" t="s">
        <v>204</v>
      </c>
      <c r="D107" s="4"/>
      <c r="F107" t="str">
        <f t="shared" si="3"/>
        <v>&lt;enumeration value="Mult - Multani"&gt;&lt;/enumeration&gt;</v>
      </c>
      <c r="H107" t="str">
        <f t="shared" si="4"/>
        <v>if (CUniString(L"") == script) return L"Mult - Multani";</v>
      </c>
      <c r="I107" t="str">
        <f t="shared" si="5"/>
        <v>if ("".equals(oldString)) return "Mult - Multani";</v>
      </c>
    </row>
    <row r="108" spans="1:9" x14ac:dyDescent="0.25">
      <c r="A108" s="3" t="s">
        <v>205</v>
      </c>
      <c r="B108" s="3">
        <v>350</v>
      </c>
      <c r="C108" s="3" t="s">
        <v>206</v>
      </c>
      <c r="D108" s="4"/>
      <c r="F108" t="str">
        <f t="shared" si="3"/>
        <v>&lt;enumeration value="Mymr - Myanmar (Burmese)"&gt;&lt;/enumeration&gt;</v>
      </c>
      <c r="H108" t="str">
        <f t="shared" si="4"/>
        <v>if (CUniString(L"") == script) return L"Mymr - Myanmar (Burmese)";</v>
      </c>
      <c r="I108" t="str">
        <f t="shared" si="5"/>
        <v>if ("".equals(oldString)) return "Mymr - Myanmar (Burmese)";</v>
      </c>
    </row>
    <row r="109" spans="1:9" x14ac:dyDescent="0.25">
      <c r="A109" s="3" t="s">
        <v>207</v>
      </c>
      <c r="B109" s="3">
        <v>106</v>
      </c>
      <c r="C109" s="3" t="s">
        <v>208</v>
      </c>
      <c r="D109" s="4"/>
      <c r="F109" t="str">
        <f t="shared" si="3"/>
        <v>&lt;enumeration value="Narb - Old North Arabian (Ancient North Arabian)"&gt;&lt;/enumeration&gt;</v>
      </c>
      <c r="H109" t="str">
        <f t="shared" si="4"/>
        <v>if (CUniString(L"") == script) return L"Narb - Old North Arabian (Ancient North Arabian)";</v>
      </c>
      <c r="I109" t="str">
        <f t="shared" si="5"/>
        <v>if ("".equals(oldString)) return "Narb - Old North Arabian (Ancient North Arabian)";</v>
      </c>
    </row>
    <row r="110" spans="1:9" x14ac:dyDescent="0.25">
      <c r="A110" s="3" t="s">
        <v>209</v>
      </c>
      <c r="B110" s="3">
        <v>159</v>
      </c>
      <c r="C110" s="3" t="s">
        <v>210</v>
      </c>
      <c r="D110" s="4"/>
      <c r="F110" t="str">
        <f t="shared" si="3"/>
        <v>&lt;enumeration value="Nbat - Nabataean"&gt;&lt;/enumeration&gt;</v>
      </c>
      <c r="H110" t="str">
        <f t="shared" si="4"/>
        <v>if (CUniString(L"") == script) return L"Nbat - Nabataean";</v>
      </c>
      <c r="I110" t="str">
        <f t="shared" si="5"/>
        <v>if ("".equals(oldString)) return "Nbat - Nabataean";</v>
      </c>
    </row>
    <row r="111" spans="1:9" x14ac:dyDescent="0.25">
      <c r="A111" s="3" t="s">
        <v>211</v>
      </c>
      <c r="B111" s="3">
        <v>333</v>
      </c>
      <c r="C111" s="3" t="s">
        <v>355</v>
      </c>
      <c r="D111" s="4"/>
      <c r="F111" t="str">
        <f t="shared" si="3"/>
        <v>&lt;enumeration value="Newa - Newa, Newar, Newari"&gt;&lt;/enumeration&gt;</v>
      </c>
      <c r="H111" t="str">
        <f t="shared" si="4"/>
        <v>if (CUniString(L"") == script) return L"Newa - Newa, Newar, Newari";</v>
      </c>
      <c r="I111" t="str">
        <f t="shared" si="5"/>
        <v>if ("".equals(oldString)) return "Newa - Newa, Newar, Newari";</v>
      </c>
    </row>
    <row r="112" spans="1:9" x14ac:dyDescent="0.25">
      <c r="A112" s="3" t="s">
        <v>212</v>
      </c>
      <c r="B112" s="3">
        <v>420</v>
      </c>
      <c r="C112" s="3" t="s">
        <v>352</v>
      </c>
      <c r="D112" s="4"/>
      <c r="F112" t="str">
        <f t="shared" si="3"/>
        <v>&lt;enumeration value="Nkgb - Nakhi Geba"&gt;&lt;/enumeration&gt;</v>
      </c>
      <c r="H112" t="str">
        <f t="shared" si="4"/>
        <v>if (CUniString(L"") == script) return L"Nkgb - Nakhi Geba";</v>
      </c>
      <c r="I112" t="str">
        <f t="shared" si="5"/>
        <v>if ("".equals(oldString)) return "Nkgb - Nakhi Geba";</v>
      </c>
    </row>
    <row r="113" spans="1:9" x14ac:dyDescent="0.25">
      <c r="A113" s="3" t="s">
        <v>213</v>
      </c>
      <c r="B113" s="3">
        <v>165</v>
      </c>
      <c r="C113" s="3" t="s">
        <v>214</v>
      </c>
      <c r="D113" s="4"/>
      <c r="F113" t="str">
        <f t="shared" si="3"/>
        <v>&lt;enumeration value="Nkoo - N’Ko"&gt;&lt;/enumeration&gt;</v>
      </c>
      <c r="H113" t="str">
        <f t="shared" si="4"/>
        <v>if (CUniString(L"") == script) return L"Nkoo - N’Ko";</v>
      </c>
      <c r="I113" t="str">
        <f t="shared" si="5"/>
        <v>if ("".equals(oldString)) return "Nkoo - N’Ko";</v>
      </c>
    </row>
    <row r="114" spans="1:9" x14ac:dyDescent="0.25">
      <c r="A114" s="3" t="s">
        <v>215</v>
      </c>
      <c r="B114" s="3">
        <v>499</v>
      </c>
      <c r="C114" s="3" t="s">
        <v>216</v>
      </c>
      <c r="D114" s="4"/>
      <c r="F114" t="str">
        <f t="shared" si="3"/>
        <v>&lt;enumeration value="Nshu - Nüshu"&gt;&lt;/enumeration&gt;</v>
      </c>
      <c r="H114" t="str">
        <f t="shared" si="4"/>
        <v>if (CUniString(L"") == script) return L"Nshu - Nüshu";</v>
      </c>
      <c r="I114" t="str">
        <f t="shared" si="5"/>
        <v>if ("".equals(oldString)) return "Nshu - Nüshu";</v>
      </c>
    </row>
    <row r="115" spans="1:9" x14ac:dyDescent="0.25">
      <c r="A115" s="3" t="s">
        <v>217</v>
      </c>
      <c r="B115" s="3">
        <v>212</v>
      </c>
      <c r="C115" s="3" t="s">
        <v>218</v>
      </c>
      <c r="D115" s="4"/>
      <c r="F115" t="str">
        <f t="shared" si="3"/>
        <v>&lt;enumeration value="Ogam - Ogham"&gt;&lt;/enumeration&gt;</v>
      </c>
      <c r="H115" t="str">
        <f t="shared" si="4"/>
        <v>if (CUniString(L"") == script) return L"Ogam - Ogham";</v>
      </c>
      <c r="I115" t="str">
        <f t="shared" si="5"/>
        <v>if ("".equals(oldString)) return "Ogam - Ogham";</v>
      </c>
    </row>
    <row r="116" spans="1:9" x14ac:dyDescent="0.25">
      <c r="A116" s="3" t="s">
        <v>219</v>
      </c>
      <c r="B116" s="3">
        <v>261</v>
      </c>
      <c r="C116" s="3" t="s">
        <v>220</v>
      </c>
      <c r="D116" s="4"/>
      <c r="F116" t="str">
        <f t="shared" si="3"/>
        <v>&lt;enumeration value="Olck - Ol Chiki (Ol Cemet’, Ol, Santali)"&gt;&lt;/enumeration&gt;</v>
      </c>
      <c r="H116" t="str">
        <f t="shared" si="4"/>
        <v>if (CUniString(L"") == script) return L"Olck - Ol Chiki (Ol Cemet’, Ol, Santali)";</v>
      </c>
      <c r="I116" t="str">
        <f t="shared" si="5"/>
        <v>if ("".equals(oldString)) return "Olck - Ol Chiki (Ol Cemet’, Ol, Santali)";</v>
      </c>
    </row>
    <row r="117" spans="1:9" x14ac:dyDescent="0.25">
      <c r="A117" s="3" t="s">
        <v>221</v>
      </c>
      <c r="B117" s="3">
        <v>175</v>
      </c>
      <c r="C117" s="3" t="s">
        <v>222</v>
      </c>
      <c r="D117" s="4"/>
      <c r="F117" t="str">
        <f t="shared" si="3"/>
        <v>&lt;enumeration value="Orkh - Old Turkic, Orkhon Runic"&gt;&lt;/enumeration&gt;</v>
      </c>
      <c r="H117" t="str">
        <f t="shared" si="4"/>
        <v>if (CUniString(L"") == script) return L"Orkh - Old Turkic, Orkhon Runic";</v>
      </c>
      <c r="I117" t="str">
        <f t="shared" si="5"/>
        <v>if ("".equals(oldString)) return "Orkh - Old Turkic, Orkhon Runic";</v>
      </c>
    </row>
    <row r="118" spans="1:9" x14ac:dyDescent="0.25">
      <c r="A118" s="3" t="s">
        <v>223</v>
      </c>
      <c r="B118" s="3">
        <v>327</v>
      </c>
      <c r="C118" s="3" t="s">
        <v>224</v>
      </c>
      <c r="D118" s="4"/>
      <c r="F118" t="str">
        <f t="shared" si="3"/>
        <v>&lt;enumeration value="Orya - Oriya"&gt;&lt;/enumeration&gt;</v>
      </c>
      <c r="H118" t="str">
        <f t="shared" si="4"/>
        <v>if (CUniString(L"") == script) return L"Orya - Oriya";</v>
      </c>
      <c r="I118" t="str">
        <f t="shared" si="5"/>
        <v>if ("".equals(oldString)) return "Orya - Oriya";</v>
      </c>
    </row>
    <row r="119" spans="1:9" x14ac:dyDescent="0.25">
      <c r="A119" s="3" t="s">
        <v>225</v>
      </c>
      <c r="B119" s="3">
        <v>219</v>
      </c>
      <c r="C119" s="3" t="s">
        <v>226</v>
      </c>
      <c r="D119" s="4"/>
      <c r="F119" t="str">
        <f t="shared" si="3"/>
        <v>&lt;enumeration value="Osge - Osage"&gt;&lt;/enumeration&gt;</v>
      </c>
      <c r="H119" t="str">
        <f t="shared" si="4"/>
        <v>if (CUniString(L"") == script) return L"Osge - Osage";</v>
      </c>
      <c r="I119" t="str">
        <f t="shared" si="5"/>
        <v>if ("".equals(oldString)) return "Osge - Osage";</v>
      </c>
    </row>
    <row r="120" spans="1:9" x14ac:dyDescent="0.25">
      <c r="A120" s="3" t="s">
        <v>227</v>
      </c>
      <c r="B120" s="3">
        <v>260</v>
      </c>
      <c r="C120" s="3" t="s">
        <v>228</v>
      </c>
      <c r="D120" s="4"/>
      <c r="F120" t="str">
        <f t="shared" si="3"/>
        <v>&lt;enumeration value="Osma - Osmanya"&gt;&lt;/enumeration&gt;</v>
      </c>
      <c r="H120" t="str">
        <f t="shared" si="4"/>
        <v>if (CUniString(L"") == script) return L"Osma - Osmanya";</v>
      </c>
      <c r="I120" t="str">
        <f t="shared" si="5"/>
        <v>if ("".equals(oldString)) return "Osma - Osmanya";</v>
      </c>
    </row>
    <row r="121" spans="1:9" x14ac:dyDescent="0.25">
      <c r="A121" s="3" t="s">
        <v>229</v>
      </c>
      <c r="B121" s="3">
        <v>126</v>
      </c>
      <c r="C121" s="3" t="s">
        <v>230</v>
      </c>
      <c r="D121" s="4"/>
      <c r="F121" t="str">
        <f t="shared" si="3"/>
        <v>&lt;enumeration value="Palm - Palmyrene"&gt;&lt;/enumeration&gt;</v>
      </c>
      <c r="H121" t="str">
        <f t="shared" si="4"/>
        <v>if (CUniString(L"") == script) return L"Palm - Palmyrene";</v>
      </c>
      <c r="I121" t="str">
        <f t="shared" si="5"/>
        <v>if ("".equals(oldString)) return "Palm - Palmyrene";</v>
      </c>
    </row>
    <row r="122" spans="1:9" x14ac:dyDescent="0.25">
      <c r="A122" s="3" t="s">
        <v>231</v>
      </c>
      <c r="B122" s="3">
        <v>263</v>
      </c>
      <c r="C122" s="3" t="s">
        <v>232</v>
      </c>
      <c r="D122" s="4"/>
      <c r="F122" t="str">
        <f t="shared" si="3"/>
        <v>&lt;enumeration value="Pauc - Pau Cin Hau"&gt;&lt;/enumeration&gt;</v>
      </c>
      <c r="H122" t="str">
        <f t="shared" si="4"/>
        <v>if (CUniString(L"") == script) return L"Pauc - Pau Cin Hau";</v>
      </c>
      <c r="I122" t="str">
        <f t="shared" si="5"/>
        <v>if ("".equals(oldString)) return "Pauc - Pau Cin Hau";</v>
      </c>
    </row>
    <row r="123" spans="1:9" x14ac:dyDescent="0.25">
      <c r="A123" s="3" t="s">
        <v>233</v>
      </c>
      <c r="B123" s="3">
        <v>227</v>
      </c>
      <c r="C123" s="3" t="s">
        <v>234</v>
      </c>
      <c r="D123" s="4"/>
      <c r="F123" t="str">
        <f t="shared" si="3"/>
        <v>&lt;enumeration value="Perm - Old Permic"&gt;&lt;/enumeration&gt;</v>
      </c>
      <c r="H123" t="str">
        <f t="shared" si="4"/>
        <v>if (CUniString(L"") == script) return L"Perm - Old Permic";</v>
      </c>
      <c r="I123" t="str">
        <f t="shared" si="5"/>
        <v>if ("".equals(oldString)) return "Perm - Old Permic";</v>
      </c>
    </row>
    <row r="124" spans="1:9" x14ac:dyDescent="0.25">
      <c r="A124" s="3" t="s">
        <v>235</v>
      </c>
      <c r="B124" s="3">
        <v>331</v>
      </c>
      <c r="C124" s="3" t="s">
        <v>236</v>
      </c>
      <c r="D124" s="4"/>
      <c r="F124" t="str">
        <f t="shared" si="3"/>
        <v>&lt;enumeration value="Phag - Phags-pa"&gt;&lt;/enumeration&gt;</v>
      </c>
      <c r="H124" t="str">
        <f t="shared" si="4"/>
        <v>if (CUniString(L"") == script) return L"Phag - Phags-pa";</v>
      </c>
      <c r="I124" t="str">
        <f t="shared" si="5"/>
        <v>if ("".equals(oldString)) return "Phag - Phags-pa";</v>
      </c>
    </row>
    <row r="125" spans="1:9" x14ac:dyDescent="0.25">
      <c r="A125" s="3" t="s">
        <v>237</v>
      </c>
      <c r="B125" s="3">
        <v>131</v>
      </c>
      <c r="C125" s="3" t="s">
        <v>238</v>
      </c>
      <c r="D125" s="4"/>
      <c r="F125" t="str">
        <f t="shared" si="3"/>
        <v>&lt;enumeration value="Phli - Inscriptional Pahlavi"&gt;&lt;/enumeration&gt;</v>
      </c>
      <c r="H125" t="str">
        <f t="shared" si="4"/>
        <v>if (CUniString(L"") == script) return L"Phli - Inscriptional Pahlavi";</v>
      </c>
      <c r="I125" t="str">
        <f t="shared" si="5"/>
        <v>if ("".equals(oldString)) return "Phli - Inscriptional Pahlavi";</v>
      </c>
    </row>
    <row r="126" spans="1:9" x14ac:dyDescent="0.25">
      <c r="A126" s="3" t="s">
        <v>239</v>
      </c>
      <c r="B126" s="3">
        <v>132</v>
      </c>
      <c r="C126" s="3" t="s">
        <v>240</v>
      </c>
      <c r="D126" s="4"/>
      <c r="F126" t="str">
        <f t="shared" si="3"/>
        <v>&lt;enumeration value="Phlp - Psalter Pahlavi"&gt;&lt;/enumeration&gt;</v>
      </c>
      <c r="H126" t="str">
        <f t="shared" si="4"/>
        <v>if (CUniString(L"") == script) return L"Phlp - Psalter Pahlavi";</v>
      </c>
      <c r="I126" t="str">
        <f t="shared" si="5"/>
        <v>if ("".equals(oldString)) return "Phlp - Psalter Pahlavi";</v>
      </c>
    </row>
    <row r="127" spans="1:9" x14ac:dyDescent="0.25">
      <c r="A127" s="3" t="s">
        <v>241</v>
      </c>
      <c r="B127" s="3">
        <v>133</v>
      </c>
      <c r="C127" s="3" t="s">
        <v>242</v>
      </c>
      <c r="D127" s="4"/>
      <c r="F127" t="str">
        <f t="shared" si="3"/>
        <v>&lt;enumeration value="Phlv - Book Pahlavi"&gt;&lt;/enumeration&gt;</v>
      </c>
      <c r="H127" t="str">
        <f t="shared" si="4"/>
        <v>if (CUniString(L"") == script) return L"Phlv - Book Pahlavi";</v>
      </c>
      <c r="I127" t="str">
        <f t="shared" si="5"/>
        <v>if ("".equals(oldString)) return "Phlv - Book Pahlavi";</v>
      </c>
    </row>
    <row r="128" spans="1:9" x14ac:dyDescent="0.25">
      <c r="A128" s="3" t="s">
        <v>243</v>
      </c>
      <c r="B128" s="3">
        <v>115</v>
      </c>
      <c r="C128" s="3" t="s">
        <v>244</v>
      </c>
      <c r="D128" s="4"/>
      <c r="F128" t="str">
        <f t="shared" si="3"/>
        <v>&lt;enumeration value="Phnx - Phoenician"&gt;&lt;/enumeration&gt;</v>
      </c>
      <c r="H128" t="str">
        <f t="shared" si="4"/>
        <v>if (CUniString(L"") == script) return L"Phnx - Phoenician";</v>
      </c>
      <c r="I128" t="str">
        <f t="shared" si="5"/>
        <v>if ("".equals(oldString)) return "Phnx - Phoenician";</v>
      </c>
    </row>
    <row r="129" spans="1:9" x14ac:dyDescent="0.25">
      <c r="A129" s="3" t="s">
        <v>245</v>
      </c>
      <c r="B129" s="3">
        <v>293</v>
      </c>
      <c r="C129" s="3" t="s">
        <v>246</v>
      </c>
      <c r="D129" s="4"/>
      <c r="F129" t="str">
        <f t="shared" si="3"/>
        <v>&lt;enumeration value="Piqd - Klingon (KLI pIqaD)"&gt;&lt;/enumeration&gt;</v>
      </c>
      <c r="H129" t="str">
        <f t="shared" si="4"/>
        <v>if (CUniString(L"") == script) return L"Piqd - Klingon (KLI pIqaD)";</v>
      </c>
      <c r="I129" t="str">
        <f t="shared" si="5"/>
        <v>if ("".equals(oldString)) return "Piqd - Klingon (KLI pIqaD)";</v>
      </c>
    </row>
    <row r="130" spans="1:9" x14ac:dyDescent="0.25">
      <c r="A130" s="3" t="s">
        <v>247</v>
      </c>
      <c r="B130" s="3">
        <v>282</v>
      </c>
      <c r="C130" s="3" t="s">
        <v>248</v>
      </c>
      <c r="D130" s="4"/>
      <c r="F130" t="str">
        <f t="shared" si="3"/>
        <v>&lt;enumeration value="Plrd - Miao (Pollard)"&gt;&lt;/enumeration&gt;</v>
      </c>
      <c r="H130" t="str">
        <f t="shared" si="4"/>
        <v>if (CUniString(L"") == script) return L"Plrd - Miao (Pollard)";</v>
      </c>
      <c r="I130" t="str">
        <f t="shared" si="5"/>
        <v>if ("".equals(oldString)) return "Plrd - Miao (Pollard)";</v>
      </c>
    </row>
    <row r="131" spans="1:9" x14ac:dyDescent="0.25">
      <c r="A131" s="3" t="s">
        <v>249</v>
      </c>
      <c r="B131" s="3">
        <v>130</v>
      </c>
      <c r="C131" s="3" t="s">
        <v>250</v>
      </c>
      <c r="D131" s="4"/>
      <c r="F131" t="str">
        <f t="shared" ref="F131:F181" si="6">"&lt;enumeration value="""&amp;A131&amp;" - "&amp;C131&amp;"""&gt;&lt;/enumeration&gt;"</f>
        <v>&lt;enumeration value="Prti - Inscriptional Parthian"&gt;&lt;/enumeration&gt;</v>
      </c>
      <c r="H131" t="str">
        <f t="shared" ref="H131:H181" si="7">"if (CUniString(L"""&amp;D131&amp;""") == script) return L"""&amp;A131&amp;" - "&amp;C131&amp;""";"</f>
        <v>if (CUniString(L"") == script) return L"Prti - Inscriptional Parthian";</v>
      </c>
      <c r="I131" t="str">
        <f t="shared" ref="I131:I181" si="8">"if ("""&amp;D131&amp;""".equals(oldString)) return """&amp;A131&amp;" - "&amp;C131&amp;""";"</f>
        <v>if ("".equals(oldString)) return "Prti - Inscriptional Parthian";</v>
      </c>
    </row>
    <row r="132" spans="1:9" x14ac:dyDescent="0.25">
      <c r="A132" s="3" t="s">
        <v>251</v>
      </c>
      <c r="B132" s="3">
        <v>363</v>
      </c>
      <c r="C132" s="3" t="s">
        <v>252</v>
      </c>
      <c r="D132" s="4"/>
      <c r="F132" t="str">
        <f t="shared" si="6"/>
        <v>&lt;enumeration value="Rjng - Rejang (Redjang, Kaganga)"&gt;&lt;/enumeration&gt;</v>
      </c>
      <c r="H132" t="str">
        <f t="shared" si="7"/>
        <v>if (CUniString(L"") == script) return L"Rjng - Rejang (Redjang, Kaganga)";</v>
      </c>
      <c r="I132" t="str">
        <f t="shared" si="8"/>
        <v>if ("".equals(oldString)) return "Rjng - Rejang (Redjang, Kaganga)";</v>
      </c>
    </row>
    <row r="133" spans="1:9" x14ac:dyDescent="0.25">
      <c r="A133" s="3" t="s">
        <v>253</v>
      </c>
      <c r="B133" s="3">
        <v>620</v>
      </c>
      <c r="C133" s="3" t="s">
        <v>254</v>
      </c>
      <c r="D133" s="4"/>
      <c r="F133" t="str">
        <f t="shared" si="6"/>
        <v>&lt;enumeration value="Roro - Rongorongo"&gt;&lt;/enumeration&gt;</v>
      </c>
      <c r="H133" t="str">
        <f t="shared" si="7"/>
        <v>if (CUniString(L"") == script) return L"Roro - Rongorongo";</v>
      </c>
      <c r="I133" t="str">
        <f t="shared" si="8"/>
        <v>if ("".equals(oldString)) return "Roro - Rongorongo";</v>
      </c>
    </row>
    <row r="134" spans="1:9" x14ac:dyDescent="0.25">
      <c r="A134" s="3" t="s">
        <v>255</v>
      </c>
      <c r="B134" s="3">
        <v>211</v>
      </c>
      <c r="C134" s="3" t="s">
        <v>256</v>
      </c>
      <c r="D134" s="4"/>
      <c r="F134" t="str">
        <f t="shared" si="6"/>
        <v>&lt;enumeration value="Runr - Runic"&gt;&lt;/enumeration&gt;</v>
      </c>
      <c r="H134" t="str">
        <f t="shared" si="7"/>
        <v>if (CUniString(L"") == script) return L"Runr - Runic";</v>
      </c>
      <c r="I134" t="str">
        <f t="shared" si="8"/>
        <v>if ("".equals(oldString)) return "Runr - Runic";</v>
      </c>
    </row>
    <row r="135" spans="1:9" x14ac:dyDescent="0.25">
      <c r="A135" s="3" t="s">
        <v>257</v>
      </c>
      <c r="B135" s="3">
        <v>123</v>
      </c>
      <c r="C135" s="3" t="s">
        <v>258</v>
      </c>
      <c r="D135" s="4"/>
      <c r="F135" t="str">
        <f t="shared" si="6"/>
        <v>&lt;enumeration value="Samr - Samaritan"&gt;&lt;/enumeration&gt;</v>
      </c>
      <c r="H135" t="str">
        <f t="shared" si="7"/>
        <v>if (CUniString(L"") == script) return L"Samr - Samaritan";</v>
      </c>
      <c r="I135" t="str">
        <f t="shared" si="8"/>
        <v>if ("".equals(oldString)) return "Samr - Samaritan";</v>
      </c>
    </row>
    <row r="136" spans="1:9" x14ac:dyDescent="0.25">
      <c r="A136" s="3" t="s">
        <v>259</v>
      </c>
      <c r="B136" s="3">
        <v>292</v>
      </c>
      <c r="C136" s="3" t="s">
        <v>260</v>
      </c>
      <c r="D136" s="4"/>
      <c r="F136" t="str">
        <f t="shared" si="6"/>
        <v>&lt;enumeration value="Sara - Sarati"&gt;&lt;/enumeration&gt;</v>
      </c>
      <c r="H136" t="str">
        <f t="shared" si="7"/>
        <v>if (CUniString(L"") == script) return L"Sara - Sarati";</v>
      </c>
      <c r="I136" t="str">
        <f t="shared" si="8"/>
        <v>if ("".equals(oldString)) return "Sara - Sarati";</v>
      </c>
    </row>
    <row r="137" spans="1:9" x14ac:dyDescent="0.25">
      <c r="A137" s="3" t="s">
        <v>261</v>
      </c>
      <c r="B137" s="3">
        <v>105</v>
      </c>
      <c r="C137" s="3" t="s">
        <v>262</v>
      </c>
      <c r="D137" s="4"/>
      <c r="F137" t="str">
        <f t="shared" si="6"/>
        <v>&lt;enumeration value="Sarb - Old South Arabian"&gt;&lt;/enumeration&gt;</v>
      </c>
      <c r="H137" t="str">
        <f t="shared" si="7"/>
        <v>if (CUniString(L"") == script) return L"Sarb - Old South Arabian";</v>
      </c>
      <c r="I137" t="str">
        <f t="shared" si="8"/>
        <v>if ("".equals(oldString)) return "Sarb - Old South Arabian";</v>
      </c>
    </row>
    <row r="138" spans="1:9" x14ac:dyDescent="0.25">
      <c r="A138" s="3" t="s">
        <v>263</v>
      </c>
      <c r="B138" s="3">
        <v>344</v>
      </c>
      <c r="C138" s="3" t="s">
        <v>264</v>
      </c>
      <c r="D138" s="4"/>
      <c r="F138" t="str">
        <f t="shared" si="6"/>
        <v>&lt;enumeration value="Saur - Saurashtra"&gt;&lt;/enumeration&gt;</v>
      </c>
      <c r="H138" t="str">
        <f t="shared" si="7"/>
        <v>if (CUniString(L"") == script) return L"Saur - Saurashtra";</v>
      </c>
      <c r="I138" t="str">
        <f t="shared" si="8"/>
        <v>if ("".equals(oldString)) return "Saur - Saurashtra";</v>
      </c>
    </row>
    <row r="139" spans="1:9" x14ac:dyDescent="0.25">
      <c r="A139" s="3" t="s">
        <v>265</v>
      </c>
      <c r="B139" s="3">
        <v>95</v>
      </c>
      <c r="C139" s="3" t="s">
        <v>266</v>
      </c>
      <c r="D139" s="4"/>
      <c r="F139" t="str">
        <f t="shared" si="6"/>
        <v>&lt;enumeration value="Sgnw - SignWriting"&gt;&lt;/enumeration&gt;</v>
      </c>
      <c r="H139" t="str">
        <f t="shared" si="7"/>
        <v>if (CUniString(L"") == script) return L"Sgnw - SignWriting";</v>
      </c>
      <c r="I139" t="str">
        <f t="shared" si="8"/>
        <v>if ("".equals(oldString)) return "Sgnw - SignWriting";</v>
      </c>
    </row>
    <row r="140" spans="1:9" x14ac:dyDescent="0.25">
      <c r="A140" s="3" t="s">
        <v>267</v>
      </c>
      <c r="B140" s="3">
        <v>281</v>
      </c>
      <c r="C140" s="3" t="s">
        <v>268</v>
      </c>
      <c r="D140" s="4"/>
      <c r="F140" t="str">
        <f t="shared" si="6"/>
        <v>&lt;enumeration value="Shaw - Shavian (Shaw)"&gt;&lt;/enumeration&gt;</v>
      </c>
      <c r="H140" t="str">
        <f t="shared" si="7"/>
        <v>if (CUniString(L"") == script) return L"Shaw - Shavian (Shaw)";</v>
      </c>
      <c r="I140" t="str">
        <f t="shared" si="8"/>
        <v>if ("".equals(oldString)) return "Shaw - Shavian (Shaw)";</v>
      </c>
    </row>
    <row r="141" spans="1:9" x14ac:dyDescent="0.25">
      <c r="A141" s="3" t="s">
        <v>269</v>
      </c>
      <c r="B141" s="3">
        <v>319</v>
      </c>
      <c r="C141" s="3" t="s">
        <v>270</v>
      </c>
      <c r="D141" s="4"/>
      <c r="F141" t="str">
        <f t="shared" si="6"/>
        <v>&lt;enumeration value="Shrd - Sharada, Śāradā"&gt;&lt;/enumeration&gt;</v>
      </c>
      <c r="H141" t="str">
        <f t="shared" si="7"/>
        <v>if (CUniString(L"") == script) return L"Shrd - Sharada, Śāradā";</v>
      </c>
      <c r="I141" t="str">
        <f t="shared" si="8"/>
        <v>if ("".equals(oldString)) return "Shrd - Sharada, Śāradā";</v>
      </c>
    </row>
    <row r="142" spans="1:9" x14ac:dyDescent="0.25">
      <c r="A142" s="3" t="s">
        <v>271</v>
      </c>
      <c r="B142" s="3">
        <v>302</v>
      </c>
      <c r="C142" s="3" t="s">
        <v>353</v>
      </c>
      <c r="D142" s="4"/>
      <c r="F142" t="str">
        <f t="shared" si="6"/>
        <v>&lt;enumeration value="Sidd - Siddham"&gt;&lt;/enumeration&gt;</v>
      </c>
      <c r="H142" t="str">
        <f t="shared" si="7"/>
        <v>if (CUniString(L"") == script) return L"Sidd - Siddham";</v>
      </c>
      <c r="I142" t="str">
        <f t="shared" si="8"/>
        <v>if ("".equals(oldString)) return "Sidd - Siddham";</v>
      </c>
    </row>
    <row r="143" spans="1:9" x14ac:dyDescent="0.25">
      <c r="A143" s="3" t="s">
        <v>272</v>
      </c>
      <c r="B143" s="3">
        <v>318</v>
      </c>
      <c r="C143" s="3" t="s">
        <v>273</v>
      </c>
      <c r="D143" s="4"/>
      <c r="F143" t="str">
        <f t="shared" si="6"/>
        <v>&lt;enumeration value="Sind - Khudawadi, Sindhi"&gt;&lt;/enumeration&gt;</v>
      </c>
      <c r="H143" t="str">
        <f t="shared" si="7"/>
        <v>if (CUniString(L"") == script) return L"Sind - Khudawadi, Sindhi";</v>
      </c>
      <c r="I143" t="str">
        <f t="shared" si="8"/>
        <v>if ("".equals(oldString)) return "Sind - Khudawadi, Sindhi";</v>
      </c>
    </row>
    <row r="144" spans="1:9" x14ac:dyDescent="0.25">
      <c r="A144" s="3" t="s">
        <v>274</v>
      </c>
      <c r="B144" s="3">
        <v>348</v>
      </c>
      <c r="C144" s="3" t="s">
        <v>275</v>
      </c>
      <c r="D144" s="4"/>
      <c r="F144" t="str">
        <f t="shared" si="6"/>
        <v>&lt;enumeration value="Sinh - Sinhala"&gt;&lt;/enumeration&gt;</v>
      </c>
      <c r="H144" t="str">
        <f t="shared" si="7"/>
        <v>if (CUniString(L"") == script) return L"Sinh - Sinhala";</v>
      </c>
      <c r="I144" t="str">
        <f t="shared" si="8"/>
        <v>if ("".equals(oldString)) return "Sinh - Sinhala";</v>
      </c>
    </row>
    <row r="145" spans="1:9" x14ac:dyDescent="0.25">
      <c r="A145" s="3" t="s">
        <v>276</v>
      </c>
      <c r="B145" s="3">
        <v>398</v>
      </c>
      <c r="C145" s="3" t="s">
        <v>277</v>
      </c>
      <c r="D145" s="4"/>
      <c r="F145" t="str">
        <f t="shared" si="6"/>
        <v>&lt;enumeration value="Sora - Sora Sompeng"&gt;&lt;/enumeration&gt;</v>
      </c>
      <c r="H145" t="str">
        <f t="shared" si="7"/>
        <v>if (CUniString(L"") == script) return L"Sora - Sora Sompeng";</v>
      </c>
      <c r="I145" t="str">
        <f t="shared" si="8"/>
        <v>if ("".equals(oldString)) return "Sora - Sora Sompeng";</v>
      </c>
    </row>
    <row r="146" spans="1:9" x14ac:dyDescent="0.25">
      <c r="A146" s="3" t="s">
        <v>278</v>
      </c>
      <c r="B146" s="3">
        <v>362</v>
      </c>
      <c r="C146" s="3" t="s">
        <v>279</v>
      </c>
      <c r="D146" s="4"/>
      <c r="F146" t="str">
        <f t="shared" si="6"/>
        <v>&lt;enumeration value="Sund - Sundanese"&gt;&lt;/enumeration&gt;</v>
      </c>
      <c r="H146" t="str">
        <f t="shared" si="7"/>
        <v>if (CUniString(L"") == script) return L"Sund - Sundanese";</v>
      </c>
      <c r="I146" t="str">
        <f t="shared" si="8"/>
        <v>if ("".equals(oldString)) return "Sund - Sundanese";</v>
      </c>
    </row>
    <row r="147" spans="1:9" x14ac:dyDescent="0.25">
      <c r="A147" s="3" t="s">
        <v>280</v>
      </c>
      <c r="B147" s="3">
        <v>316</v>
      </c>
      <c r="C147" s="3" t="s">
        <v>281</v>
      </c>
      <c r="D147" s="4"/>
      <c r="F147" t="str">
        <f t="shared" si="6"/>
        <v>&lt;enumeration value="Sylo - Syloti Nagri"&gt;&lt;/enumeration&gt;</v>
      </c>
      <c r="H147" t="str">
        <f t="shared" si="7"/>
        <v>if (CUniString(L"") == script) return L"Sylo - Syloti Nagri";</v>
      </c>
      <c r="I147" t="str">
        <f t="shared" si="8"/>
        <v>if ("".equals(oldString)) return "Sylo - Syloti Nagri";</v>
      </c>
    </row>
    <row r="148" spans="1:9" x14ac:dyDescent="0.25">
      <c r="A148" s="3" t="s">
        <v>282</v>
      </c>
      <c r="B148" s="3">
        <v>135</v>
      </c>
      <c r="C148" s="3" t="s">
        <v>283</v>
      </c>
      <c r="D148" s="4"/>
      <c r="F148" t="str">
        <f t="shared" si="6"/>
        <v>&lt;enumeration value="Syrc - Syriac"&gt;&lt;/enumeration&gt;</v>
      </c>
      <c r="H148" t="str">
        <f t="shared" si="7"/>
        <v>if (CUniString(L"") == script) return L"Syrc - Syriac";</v>
      </c>
      <c r="I148" t="str">
        <f t="shared" si="8"/>
        <v>if ("".equals(oldString)) return "Syrc - Syriac";</v>
      </c>
    </row>
    <row r="149" spans="1:9" x14ac:dyDescent="0.25">
      <c r="A149" s="3" t="s">
        <v>284</v>
      </c>
      <c r="B149" s="3">
        <v>138</v>
      </c>
      <c r="C149" s="3" t="s">
        <v>285</v>
      </c>
      <c r="D149" s="4"/>
      <c r="F149" t="str">
        <f t="shared" si="6"/>
        <v>&lt;enumeration value="Syre - Syriac (Estrangelo variant)"&gt;&lt;/enumeration&gt;</v>
      </c>
      <c r="H149" t="str">
        <f t="shared" si="7"/>
        <v>if (CUniString(L"") == script) return L"Syre - Syriac (Estrangelo variant)";</v>
      </c>
      <c r="I149" t="str">
        <f t="shared" si="8"/>
        <v>if ("".equals(oldString)) return "Syre - Syriac (Estrangelo variant)";</v>
      </c>
    </row>
    <row r="150" spans="1:9" x14ac:dyDescent="0.25">
      <c r="A150" s="3" t="s">
        <v>286</v>
      </c>
      <c r="B150" s="3">
        <v>137</v>
      </c>
      <c r="C150" s="3" t="s">
        <v>287</v>
      </c>
      <c r="D150" s="4"/>
      <c r="F150" t="str">
        <f t="shared" si="6"/>
        <v>&lt;enumeration value="Syrj - Syriac (Western variant)"&gt;&lt;/enumeration&gt;</v>
      </c>
      <c r="H150" t="str">
        <f t="shared" si="7"/>
        <v>if (CUniString(L"") == script) return L"Syrj - Syriac (Western variant)";</v>
      </c>
      <c r="I150" t="str">
        <f t="shared" si="8"/>
        <v>if ("".equals(oldString)) return "Syrj - Syriac (Western variant)";</v>
      </c>
    </row>
    <row r="151" spans="1:9" x14ac:dyDescent="0.25">
      <c r="A151" s="3" t="s">
        <v>288</v>
      </c>
      <c r="B151" s="3">
        <v>136</v>
      </c>
      <c r="C151" s="3" t="s">
        <v>289</v>
      </c>
      <c r="D151" s="4"/>
      <c r="F151" t="str">
        <f t="shared" si="6"/>
        <v>&lt;enumeration value="Syrn - Syriac (Eastern variant)"&gt;&lt;/enumeration&gt;</v>
      </c>
      <c r="H151" t="str">
        <f t="shared" si="7"/>
        <v>if (CUniString(L"") == script) return L"Syrn - Syriac (Eastern variant)";</v>
      </c>
      <c r="I151" t="str">
        <f t="shared" si="8"/>
        <v>if ("".equals(oldString)) return "Syrn - Syriac (Eastern variant)";</v>
      </c>
    </row>
    <row r="152" spans="1:9" x14ac:dyDescent="0.25">
      <c r="A152" s="3" t="s">
        <v>290</v>
      </c>
      <c r="B152" s="3">
        <v>373</v>
      </c>
      <c r="C152" s="3" t="s">
        <v>291</v>
      </c>
      <c r="D152" s="4"/>
      <c r="F152" t="str">
        <f t="shared" si="6"/>
        <v>&lt;enumeration value="Tagb - Tagbanwa"&gt;&lt;/enumeration&gt;</v>
      </c>
      <c r="H152" t="str">
        <f t="shared" si="7"/>
        <v>if (CUniString(L"") == script) return L"Tagb - Tagbanwa";</v>
      </c>
      <c r="I152" t="str">
        <f t="shared" si="8"/>
        <v>if ("".equals(oldString)) return "Tagb - Tagbanwa";</v>
      </c>
    </row>
    <row r="153" spans="1:9" x14ac:dyDescent="0.25">
      <c r="A153" s="3" t="s">
        <v>292</v>
      </c>
      <c r="B153" s="3">
        <v>321</v>
      </c>
      <c r="C153" s="3" t="s">
        <v>354</v>
      </c>
      <c r="D153" s="4"/>
      <c r="F153" t="str">
        <f t="shared" si="6"/>
        <v>&lt;enumeration value="Takr - Takri"&gt;&lt;/enumeration&gt;</v>
      </c>
      <c r="H153" t="str">
        <f t="shared" si="7"/>
        <v>if (CUniString(L"") == script) return L"Takr - Takri";</v>
      </c>
      <c r="I153" t="str">
        <f t="shared" si="8"/>
        <v>if ("".equals(oldString)) return "Takr - Takri";</v>
      </c>
    </row>
    <row r="154" spans="1:9" x14ac:dyDescent="0.25">
      <c r="A154" s="3" t="s">
        <v>293</v>
      </c>
      <c r="B154" s="3">
        <v>353</v>
      </c>
      <c r="C154" s="3" t="s">
        <v>294</v>
      </c>
      <c r="D154" s="4"/>
      <c r="F154" t="str">
        <f t="shared" si="6"/>
        <v>&lt;enumeration value="Tale - Tai Le"&gt;&lt;/enumeration&gt;</v>
      </c>
      <c r="H154" t="str">
        <f t="shared" si="7"/>
        <v>if (CUniString(L"") == script) return L"Tale - Tai Le";</v>
      </c>
      <c r="I154" t="str">
        <f t="shared" si="8"/>
        <v>if ("".equals(oldString)) return "Tale - Tai Le";</v>
      </c>
    </row>
    <row r="155" spans="1:9" x14ac:dyDescent="0.25">
      <c r="A155" s="3" t="s">
        <v>295</v>
      </c>
      <c r="B155" s="3">
        <v>354</v>
      </c>
      <c r="C155" s="3" t="s">
        <v>296</v>
      </c>
      <c r="D155" s="4"/>
      <c r="F155" t="str">
        <f t="shared" si="6"/>
        <v>&lt;enumeration value="Talu - New Tai Lue"&gt;&lt;/enumeration&gt;</v>
      </c>
      <c r="H155" t="str">
        <f t="shared" si="7"/>
        <v>if (CUniString(L"") == script) return L"Talu - New Tai Lue";</v>
      </c>
      <c r="I155" t="str">
        <f t="shared" si="8"/>
        <v>if ("".equals(oldString)) return "Talu - New Tai Lue";</v>
      </c>
    </row>
    <row r="156" spans="1:9" x14ac:dyDescent="0.25">
      <c r="A156" s="3" t="s">
        <v>297</v>
      </c>
      <c r="B156" s="3">
        <v>346</v>
      </c>
      <c r="C156" s="3" t="s">
        <v>298</v>
      </c>
      <c r="D156" s="4"/>
      <c r="F156" t="str">
        <f t="shared" si="6"/>
        <v>&lt;enumeration value="Taml - Tamil"&gt;&lt;/enumeration&gt;</v>
      </c>
      <c r="H156" t="str">
        <f t="shared" si="7"/>
        <v>if (CUniString(L"") == script) return L"Taml - Tamil";</v>
      </c>
      <c r="I156" t="str">
        <f t="shared" si="8"/>
        <v>if ("".equals(oldString)) return "Taml - Tamil";</v>
      </c>
    </row>
    <row r="157" spans="1:9" x14ac:dyDescent="0.25">
      <c r="A157" s="3" t="s">
        <v>299</v>
      </c>
      <c r="B157" s="3">
        <v>520</v>
      </c>
      <c r="C157" s="3" t="s">
        <v>300</v>
      </c>
      <c r="D157" s="4"/>
      <c r="F157" t="str">
        <f t="shared" si="6"/>
        <v>&lt;enumeration value="Tang - Tangut"&gt;&lt;/enumeration&gt;</v>
      </c>
      <c r="H157" t="str">
        <f t="shared" si="7"/>
        <v>if (CUniString(L"") == script) return L"Tang - Tangut";</v>
      </c>
      <c r="I157" t="str">
        <f t="shared" si="8"/>
        <v>if ("".equals(oldString)) return "Tang - Tangut";</v>
      </c>
    </row>
    <row r="158" spans="1:9" x14ac:dyDescent="0.25">
      <c r="A158" s="3" t="s">
        <v>301</v>
      </c>
      <c r="B158" s="3">
        <v>359</v>
      </c>
      <c r="C158" s="3" t="s">
        <v>302</v>
      </c>
      <c r="D158" s="4"/>
      <c r="F158" t="str">
        <f t="shared" si="6"/>
        <v>&lt;enumeration value="Tavt - Tai Viet"&gt;&lt;/enumeration&gt;</v>
      </c>
      <c r="H158" t="str">
        <f t="shared" si="7"/>
        <v>if (CUniString(L"") == script) return L"Tavt - Tai Viet";</v>
      </c>
      <c r="I158" t="str">
        <f t="shared" si="8"/>
        <v>if ("".equals(oldString)) return "Tavt - Tai Viet";</v>
      </c>
    </row>
    <row r="159" spans="1:9" x14ac:dyDescent="0.25">
      <c r="A159" s="3" t="s">
        <v>303</v>
      </c>
      <c r="B159" s="3">
        <v>340</v>
      </c>
      <c r="C159" s="3" t="s">
        <v>304</v>
      </c>
      <c r="D159" s="4"/>
      <c r="F159" t="str">
        <f t="shared" si="6"/>
        <v>&lt;enumeration value="Telu - Telugu"&gt;&lt;/enumeration&gt;</v>
      </c>
      <c r="H159" t="str">
        <f t="shared" si="7"/>
        <v>if (CUniString(L"") == script) return L"Telu - Telugu";</v>
      </c>
      <c r="I159" t="str">
        <f t="shared" si="8"/>
        <v>if ("".equals(oldString)) return "Telu - Telugu";</v>
      </c>
    </row>
    <row r="160" spans="1:9" x14ac:dyDescent="0.25">
      <c r="A160" s="3" t="s">
        <v>305</v>
      </c>
      <c r="B160" s="3">
        <v>290</v>
      </c>
      <c r="C160" s="3" t="s">
        <v>306</v>
      </c>
      <c r="D160" s="4"/>
      <c r="F160" t="str">
        <f t="shared" si="6"/>
        <v>&lt;enumeration value="Teng - Tengwar"&gt;&lt;/enumeration&gt;</v>
      </c>
      <c r="H160" t="str">
        <f t="shared" si="7"/>
        <v>if (CUniString(L"") == script) return L"Teng - Tengwar";</v>
      </c>
      <c r="I160" t="str">
        <f t="shared" si="8"/>
        <v>if ("".equals(oldString)) return "Teng - Tengwar";</v>
      </c>
    </row>
    <row r="161" spans="1:9" x14ac:dyDescent="0.25">
      <c r="A161" s="3" t="s">
        <v>307</v>
      </c>
      <c r="B161" s="3">
        <v>120</v>
      </c>
      <c r="C161" s="3" t="s">
        <v>308</v>
      </c>
      <c r="D161" s="4"/>
      <c r="F161" t="str">
        <f t="shared" si="6"/>
        <v>&lt;enumeration value="Tfng - Tifinagh (Berber)"&gt;&lt;/enumeration&gt;</v>
      </c>
      <c r="H161" t="str">
        <f t="shared" si="7"/>
        <v>if (CUniString(L"") == script) return L"Tfng - Tifinagh (Berber)";</v>
      </c>
      <c r="I161" t="str">
        <f t="shared" si="8"/>
        <v>if ("".equals(oldString)) return "Tfng - Tifinagh (Berber)";</v>
      </c>
    </row>
    <row r="162" spans="1:9" x14ac:dyDescent="0.25">
      <c r="A162" s="3" t="s">
        <v>309</v>
      </c>
      <c r="B162" s="3">
        <v>370</v>
      </c>
      <c r="C162" s="3" t="s">
        <v>310</v>
      </c>
      <c r="D162" s="4"/>
      <c r="F162" t="str">
        <f t="shared" si="6"/>
        <v>&lt;enumeration value="Tglg - Tagalog (Baybayin, Alibata)"&gt;&lt;/enumeration&gt;</v>
      </c>
      <c r="H162" t="str">
        <f t="shared" si="7"/>
        <v>if (CUniString(L"") == script) return L"Tglg - Tagalog (Baybayin, Alibata)";</v>
      </c>
      <c r="I162" t="str">
        <f t="shared" si="8"/>
        <v>if ("".equals(oldString)) return "Tglg - Tagalog (Baybayin, Alibata)";</v>
      </c>
    </row>
    <row r="163" spans="1:9" x14ac:dyDescent="0.25">
      <c r="A163" s="3" t="s">
        <v>311</v>
      </c>
      <c r="B163" s="3">
        <v>170</v>
      </c>
      <c r="C163" s="3" t="s">
        <v>312</v>
      </c>
      <c r="D163" s="4"/>
      <c r="F163" t="str">
        <f t="shared" si="6"/>
        <v>&lt;enumeration value="Thaa - Thaana"&gt;&lt;/enumeration&gt;</v>
      </c>
      <c r="H163" t="str">
        <f t="shared" si="7"/>
        <v>if (CUniString(L"") == script) return L"Thaa - Thaana";</v>
      </c>
      <c r="I163" t="str">
        <f t="shared" si="8"/>
        <v>if ("".equals(oldString)) return "Thaa - Thaana";</v>
      </c>
    </row>
    <row r="164" spans="1:9" x14ac:dyDescent="0.25">
      <c r="A164" s="3" t="s">
        <v>313</v>
      </c>
      <c r="B164" s="3">
        <v>352</v>
      </c>
      <c r="C164" s="3" t="s">
        <v>313</v>
      </c>
      <c r="D164" s="4" t="s">
        <v>313</v>
      </c>
      <c r="F164" t="str">
        <f t="shared" si="6"/>
        <v>&lt;enumeration value="Thai - Thai"&gt;&lt;/enumeration&gt;</v>
      </c>
      <c r="H164" t="str">
        <f t="shared" si="7"/>
        <v>if (CUniString(L"Thai") == script) return L"Thai - Thai";</v>
      </c>
      <c r="I164" t="str">
        <f t="shared" si="8"/>
        <v>if ("Thai".equals(oldString)) return "Thai - Thai";</v>
      </c>
    </row>
    <row r="165" spans="1:9" x14ac:dyDescent="0.25">
      <c r="A165" s="3" t="s">
        <v>314</v>
      </c>
      <c r="B165" s="3">
        <v>330</v>
      </c>
      <c r="C165" s="3" t="s">
        <v>315</v>
      </c>
      <c r="D165" s="4"/>
      <c r="F165" t="str">
        <f t="shared" si="6"/>
        <v>&lt;enumeration value="Tibt - Tibetan"&gt;&lt;/enumeration&gt;</v>
      </c>
      <c r="H165" t="str">
        <f t="shared" si="7"/>
        <v>if (CUniString(L"") == script) return L"Tibt - Tibetan";</v>
      </c>
      <c r="I165" t="str">
        <f t="shared" si="8"/>
        <v>if ("".equals(oldString)) return "Tibt - Tibetan";</v>
      </c>
    </row>
    <row r="166" spans="1:9" x14ac:dyDescent="0.25">
      <c r="A166" s="3" t="s">
        <v>316</v>
      </c>
      <c r="B166" s="3">
        <v>326</v>
      </c>
      <c r="C166" s="3" t="s">
        <v>317</v>
      </c>
      <c r="D166" s="4"/>
      <c r="F166" t="str">
        <f t="shared" si="6"/>
        <v>&lt;enumeration value="Tirh - Tirhuta"&gt;&lt;/enumeration&gt;</v>
      </c>
      <c r="H166" t="str">
        <f t="shared" si="7"/>
        <v>if (CUniString(L"") == script) return L"Tirh - Tirhuta";</v>
      </c>
      <c r="I166" t="str">
        <f t="shared" si="8"/>
        <v>if ("".equals(oldString)) return "Tirh - Tirhuta";</v>
      </c>
    </row>
    <row r="167" spans="1:9" x14ac:dyDescent="0.25">
      <c r="A167" s="3" t="s">
        <v>318</v>
      </c>
      <c r="B167" s="3">
        <v>40</v>
      </c>
      <c r="C167" s="3" t="s">
        <v>319</v>
      </c>
      <c r="D167" s="4"/>
      <c r="F167" t="str">
        <f t="shared" si="6"/>
        <v>&lt;enumeration value="Ugar - Ugaritic"&gt;&lt;/enumeration&gt;</v>
      </c>
      <c r="H167" t="str">
        <f t="shared" si="7"/>
        <v>if (CUniString(L"") == script) return L"Ugar - Ugaritic";</v>
      </c>
      <c r="I167" t="str">
        <f t="shared" si="8"/>
        <v>if ("".equals(oldString)) return "Ugar - Ugaritic";</v>
      </c>
    </row>
    <row r="168" spans="1:9" x14ac:dyDescent="0.25">
      <c r="A168" s="3" t="s">
        <v>320</v>
      </c>
      <c r="B168" s="3">
        <v>470</v>
      </c>
      <c r="C168" s="3" t="s">
        <v>321</v>
      </c>
      <c r="D168" s="4"/>
      <c r="F168" t="str">
        <f t="shared" si="6"/>
        <v>&lt;enumeration value="Vaii - Vai"&gt;&lt;/enumeration&gt;</v>
      </c>
      <c r="H168" t="str">
        <f t="shared" si="7"/>
        <v>if (CUniString(L"") == script) return L"Vaii - Vai";</v>
      </c>
      <c r="I168" t="str">
        <f t="shared" si="8"/>
        <v>if ("".equals(oldString)) return "Vaii - Vai";</v>
      </c>
    </row>
    <row r="169" spans="1:9" x14ac:dyDescent="0.25">
      <c r="A169" s="3" t="s">
        <v>322</v>
      </c>
      <c r="B169" s="3">
        <v>280</v>
      </c>
      <c r="C169" s="3" t="s">
        <v>323</v>
      </c>
      <c r="D169" s="4"/>
      <c r="F169" t="str">
        <f t="shared" si="6"/>
        <v>&lt;enumeration value="Visp - Visible Speech"&gt;&lt;/enumeration&gt;</v>
      </c>
      <c r="H169" t="str">
        <f t="shared" si="7"/>
        <v>if (CUniString(L"") == script) return L"Visp - Visible Speech";</v>
      </c>
      <c r="I169" t="str">
        <f t="shared" si="8"/>
        <v>if ("".equals(oldString)) return "Visp - Visible Speech";</v>
      </c>
    </row>
    <row r="170" spans="1:9" x14ac:dyDescent="0.25">
      <c r="A170" s="3" t="s">
        <v>324</v>
      </c>
      <c r="B170" s="3">
        <v>262</v>
      </c>
      <c r="C170" s="3" t="s">
        <v>325</v>
      </c>
      <c r="D170" s="4"/>
      <c r="F170" t="str">
        <f t="shared" si="6"/>
        <v>&lt;enumeration value="Wara - Warang Citi (Varang Kshiti)"&gt;&lt;/enumeration&gt;</v>
      </c>
      <c r="H170" t="str">
        <f t="shared" si="7"/>
        <v>if (CUniString(L"") == script) return L"Wara - Warang Citi (Varang Kshiti)";</v>
      </c>
      <c r="I170" t="str">
        <f t="shared" si="8"/>
        <v>if ("".equals(oldString)) return "Wara - Warang Citi (Varang Kshiti)";</v>
      </c>
    </row>
    <row r="171" spans="1:9" x14ac:dyDescent="0.25">
      <c r="A171" s="3" t="s">
        <v>326</v>
      </c>
      <c r="B171" s="3">
        <v>480</v>
      </c>
      <c r="C171" s="3" t="s">
        <v>327</v>
      </c>
      <c r="D171" s="4"/>
      <c r="F171" t="str">
        <f t="shared" si="6"/>
        <v>&lt;enumeration value="Wole - Woleai"&gt;&lt;/enumeration&gt;</v>
      </c>
      <c r="H171" t="str">
        <f t="shared" si="7"/>
        <v>if (CUniString(L"") == script) return L"Wole - Woleai";</v>
      </c>
      <c r="I171" t="str">
        <f t="shared" si="8"/>
        <v>if ("".equals(oldString)) return "Wole - Woleai";</v>
      </c>
    </row>
    <row r="172" spans="1:9" x14ac:dyDescent="0.25">
      <c r="A172" s="3" t="s">
        <v>328</v>
      </c>
      <c r="B172" s="3">
        <v>30</v>
      </c>
      <c r="C172" s="3" t="s">
        <v>329</v>
      </c>
      <c r="D172" s="4"/>
      <c r="F172" t="str">
        <f t="shared" si="6"/>
        <v>&lt;enumeration value="Xpeo - Old Persian"&gt;&lt;/enumeration&gt;</v>
      </c>
      <c r="H172" t="str">
        <f t="shared" si="7"/>
        <v>if (CUniString(L"") == script) return L"Xpeo - Old Persian";</v>
      </c>
      <c r="I172" t="str">
        <f t="shared" si="8"/>
        <v>if ("".equals(oldString)) return "Xpeo - Old Persian";</v>
      </c>
    </row>
    <row r="173" spans="1:9" x14ac:dyDescent="0.25">
      <c r="A173" s="3" t="s">
        <v>330</v>
      </c>
      <c r="B173" s="3">
        <v>20</v>
      </c>
      <c r="C173" s="3" t="s">
        <v>331</v>
      </c>
      <c r="D173" s="4"/>
      <c r="F173" t="str">
        <f t="shared" si="6"/>
        <v>&lt;enumeration value="Xsux - Cuneiform, Sumero-Akkadian"&gt;&lt;/enumeration&gt;</v>
      </c>
      <c r="H173" t="str">
        <f t="shared" si="7"/>
        <v>if (CUniString(L"") == script) return L"Xsux - Cuneiform, Sumero-Akkadian";</v>
      </c>
      <c r="I173" t="str">
        <f t="shared" si="8"/>
        <v>if ("".equals(oldString)) return "Xsux - Cuneiform, Sumero-Akkadian";</v>
      </c>
    </row>
    <row r="174" spans="1:9" x14ac:dyDescent="0.25">
      <c r="A174" s="3" t="s">
        <v>332</v>
      </c>
      <c r="B174" s="3">
        <v>460</v>
      </c>
      <c r="C174" s="3" t="s">
        <v>333</v>
      </c>
      <c r="D174" s="4"/>
      <c r="F174" t="str">
        <f t="shared" si="6"/>
        <v>&lt;enumeration value="Yiii - Yi"&gt;&lt;/enumeration&gt;</v>
      </c>
      <c r="H174" t="str">
        <f t="shared" si="7"/>
        <v>if (CUniString(L"") == script) return L"Yiii - Yi";</v>
      </c>
      <c r="I174" t="str">
        <f t="shared" si="8"/>
        <v>if ("".equals(oldString)) return "Yiii - Yi";</v>
      </c>
    </row>
    <row r="175" spans="1:9" x14ac:dyDescent="0.25">
      <c r="A175" s="3" t="s">
        <v>334</v>
      </c>
      <c r="B175" s="3">
        <v>994</v>
      </c>
      <c r="C175" s="3" t="s">
        <v>335</v>
      </c>
      <c r="D175" s="4"/>
      <c r="F175" t="str">
        <f t="shared" si="6"/>
        <v>&lt;enumeration value="Zinh - Code for inherited script"&gt;&lt;/enumeration&gt;</v>
      </c>
      <c r="H175" t="str">
        <f t="shared" si="7"/>
        <v>if (CUniString(L"") == script) return L"Zinh - Code for inherited script";</v>
      </c>
      <c r="I175" t="str">
        <f t="shared" si="8"/>
        <v>if ("".equals(oldString)) return "Zinh - Code for inherited script";</v>
      </c>
    </row>
    <row r="176" spans="1:9" x14ac:dyDescent="0.25">
      <c r="A176" s="3" t="s">
        <v>336</v>
      </c>
      <c r="B176" s="3">
        <v>995</v>
      </c>
      <c r="C176" s="3" t="s">
        <v>337</v>
      </c>
      <c r="D176" s="4"/>
      <c r="F176" t="str">
        <f t="shared" si="6"/>
        <v>&lt;enumeration value="Zmth - Mathematical notation"&gt;&lt;/enumeration&gt;</v>
      </c>
      <c r="H176" t="str">
        <f t="shared" si="7"/>
        <v>if (CUniString(L"") == script) return L"Zmth - Mathematical notation";</v>
      </c>
      <c r="I176" t="str">
        <f t="shared" si="8"/>
        <v>if ("".equals(oldString)) return "Zmth - Mathematical notation";</v>
      </c>
    </row>
    <row r="177" spans="1:9" x14ac:dyDescent="0.25">
      <c r="A177" s="3" t="s">
        <v>338</v>
      </c>
      <c r="B177" s="3">
        <v>993</v>
      </c>
      <c r="C177" s="3" t="s">
        <v>339</v>
      </c>
      <c r="D177" s="4"/>
      <c r="F177" t="str">
        <f t="shared" si="6"/>
        <v>&lt;enumeration value="Zsye - Symbols (Emoji variant)"&gt;&lt;/enumeration&gt;</v>
      </c>
      <c r="H177" t="str">
        <f t="shared" si="7"/>
        <v>if (CUniString(L"") == script) return L"Zsye - Symbols (Emoji variant)";</v>
      </c>
      <c r="I177" t="str">
        <f t="shared" si="8"/>
        <v>if ("".equals(oldString)) return "Zsye - Symbols (Emoji variant)";</v>
      </c>
    </row>
    <row r="178" spans="1:9" x14ac:dyDescent="0.25">
      <c r="A178" s="3" t="s">
        <v>340</v>
      </c>
      <c r="B178" s="3">
        <v>996</v>
      </c>
      <c r="C178" s="3" t="s">
        <v>341</v>
      </c>
      <c r="D178" s="4"/>
      <c r="F178" t="str">
        <f t="shared" si="6"/>
        <v>&lt;enumeration value="Zsym - Symbols"&gt;&lt;/enumeration&gt;</v>
      </c>
      <c r="H178" t="str">
        <f t="shared" si="7"/>
        <v>if (CUniString(L"") == script) return L"Zsym - Symbols";</v>
      </c>
      <c r="I178" t="str">
        <f t="shared" si="8"/>
        <v>if ("".equals(oldString)) return "Zsym - Symbols";</v>
      </c>
    </row>
    <row r="179" spans="1:9" x14ac:dyDescent="0.25">
      <c r="A179" s="3" t="s">
        <v>342</v>
      </c>
      <c r="B179" s="3">
        <v>997</v>
      </c>
      <c r="C179" s="3" t="s">
        <v>343</v>
      </c>
      <c r="D179" s="4"/>
      <c r="F179" t="str">
        <f t="shared" si="6"/>
        <v>&lt;enumeration value="Zxxx - Code for unwritten documents"&gt;&lt;/enumeration&gt;</v>
      </c>
      <c r="H179" t="str">
        <f t="shared" si="7"/>
        <v>if (CUniString(L"") == script) return L"Zxxx - Code for unwritten documents";</v>
      </c>
      <c r="I179" t="str">
        <f t="shared" si="8"/>
        <v>if ("".equals(oldString)) return "Zxxx - Code for unwritten documents";</v>
      </c>
    </row>
    <row r="180" spans="1:9" x14ac:dyDescent="0.25">
      <c r="A180" s="3" t="s">
        <v>344</v>
      </c>
      <c r="B180" s="3">
        <v>998</v>
      </c>
      <c r="C180" s="3" t="s">
        <v>345</v>
      </c>
      <c r="D180" s="4"/>
      <c r="F180" t="str">
        <f t="shared" si="6"/>
        <v>&lt;enumeration value="Zyyy - Code for undetermined script"&gt;&lt;/enumeration&gt;</v>
      </c>
      <c r="H180" t="str">
        <f t="shared" si="7"/>
        <v>if (CUniString(L"") == script) return L"Zyyy - Code for undetermined script";</v>
      </c>
      <c r="I180" t="str">
        <f t="shared" si="8"/>
        <v>if ("".equals(oldString)) return "Zyyy - Code for undetermined script";</v>
      </c>
    </row>
    <row r="181" spans="1:9" x14ac:dyDescent="0.25">
      <c r="A181" s="3" t="s">
        <v>346</v>
      </c>
      <c r="B181" s="3">
        <v>999</v>
      </c>
      <c r="C181" s="3" t="s">
        <v>347</v>
      </c>
      <c r="D181" s="4"/>
      <c r="F181" t="str">
        <f t="shared" si="6"/>
        <v>&lt;enumeration value="Zzzz - Code for uncoded script"&gt;&lt;/enumeration&gt;</v>
      </c>
      <c r="H181" t="str">
        <f t="shared" si="7"/>
        <v>if (CUniString(L"") == script) return L"Zzzz - Code for uncoded script";</v>
      </c>
      <c r="I181" t="str">
        <f t="shared" si="8"/>
        <v>if ("".equals(oldString)) return "Zzzz - Code for uncoded script";</v>
      </c>
    </row>
    <row r="182" spans="1:9" x14ac:dyDescent="0.25">
      <c r="A182" s="1" t="s">
        <v>0</v>
      </c>
      <c r="B182" s="2" t="s">
        <v>1</v>
      </c>
      <c r="C182" s="2" t="s">
        <v>2</v>
      </c>
      <c r="D18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Salford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Clausner</dc:creator>
  <cp:lastModifiedBy>Christian Clausner</cp:lastModifiedBy>
  <dcterms:created xsi:type="dcterms:W3CDTF">2016-07-14T10:39:05Z</dcterms:created>
  <dcterms:modified xsi:type="dcterms:W3CDTF">2016-07-18T10:12:56Z</dcterms:modified>
</cp:coreProperties>
</file>