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adha\Desktop\"/>
    </mc:Choice>
  </mc:AlternateContent>
  <xr:revisionPtr revIDLastSave="0" documentId="13_ncr:1_{B3269A58-3A53-4F83-8755-3D6001419DEA}" xr6:coauthVersionLast="47" xr6:coauthVersionMax="47" xr10:uidLastSave="{00000000-0000-0000-0000-000000000000}"/>
  <bookViews>
    <workbookView xWindow="-108" yWindow="-108" windowWidth="23256" windowHeight="12456" activeTab="1" xr2:uid="{BD9386D9-A28E-4C1A-80B8-32D5B1E918DC}"/>
  </bookViews>
  <sheets>
    <sheet name="Sheet3" sheetId="4" r:id="rId1"/>
    <sheet name="Table 1" sheetId="2" r:id="rId2"/>
  </sheets>
  <definedNames>
    <definedName name="ExternalData_1" localSheetId="1" hidden="1">'Table 1'!$A$1:$G$251</definedName>
    <definedName name="Slicer_Stars">#N/A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2" l="1"/>
  <c r="I2" i="2" s="1"/>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3" i="2"/>
  <c r="E4" i="2"/>
  <c r="E5" i="2"/>
  <c r="E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F4279A-6BA8-4172-9542-4B29E71E7AC2}" keepAlive="1" name="Query - Table 1" description="Connection to the 'Table 1' query in the workbook." type="5" refreshedVersion="8" background="1" saveData="1">
    <dbPr connection="Provider=Microsoft.Mashup.OleDb.1;Data Source=$Workbook$;Location=&quot;Table 1&quot;;Extended Properties=&quot;&quot;" command="SELECT * FROM [Table 1]"/>
  </connection>
</connections>
</file>

<file path=xl/sharedStrings.xml><?xml version="1.0" encoding="utf-8"?>
<sst xmlns="http://schemas.openxmlformats.org/spreadsheetml/2006/main" count="1386" uniqueCount="664">
  <si>
    <t>1. The Shawshank Redemption</t>
  </si>
  <si>
    <t>(3M)</t>
  </si>
  <si>
    <t>2h 22m</t>
  </si>
  <si>
    <t>R</t>
  </si>
  <si>
    <t>2. The Godfather</t>
  </si>
  <si>
    <t>(2.1M)</t>
  </si>
  <si>
    <t>2h 55m</t>
  </si>
  <si>
    <t>3. The Dark Knight</t>
  </si>
  <si>
    <t>2h 32m</t>
  </si>
  <si>
    <t>PG-13</t>
  </si>
  <si>
    <t>4. The Godfather Part II</t>
  </si>
  <si>
    <t>(1.4M)</t>
  </si>
  <si>
    <t>3h 22m</t>
  </si>
  <si>
    <t>5. 12 Angry Men</t>
  </si>
  <si>
    <t>(905K)</t>
  </si>
  <si>
    <t>1h 36m</t>
  </si>
  <si>
    <t>Approved</t>
  </si>
  <si>
    <t>6. The Lord of the Rings: The Return of the King</t>
  </si>
  <si>
    <t>(2M)</t>
  </si>
  <si>
    <t>3h 21m</t>
  </si>
  <si>
    <t>7. Schindler's List</t>
  </si>
  <si>
    <t>(1.5M)</t>
  </si>
  <si>
    <t>3h 15m</t>
  </si>
  <si>
    <t>8. Pulp Fiction</t>
  </si>
  <si>
    <t>(2.3M)</t>
  </si>
  <si>
    <t>2h 34m</t>
  </si>
  <si>
    <t>9. The Lord of the Rings: The Fellowship of the Ring</t>
  </si>
  <si>
    <t>2h 58m</t>
  </si>
  <si>
    <t>10. The Good, the Bad and the Ugly</t>
  </si>
  <si>
    <t>(839K)</t>
  </si>
  <si>
    <t>11. Forrest Gump</t>
  </si>
  <si>
    <t>12. The Lord of the Rings: The Two Towers</t>
  </si>
  <si>
    <t>(1.8M)</t>
  </si>
  <si>
    <t>2h 59m</t>
  </si>
  <si>
    <t>13. Fight Club</t>
  </si>
  <si>
    <t>(2.4M)</t>
  </si>
  <si>
    <t>2h 19m</t>
  </si>
  <si>
    <t>14. Inception</t>
  </si>
  <si>
    <t>(2.6M)</t>
  </si>
  <si>
    <t>2h 28m</t>
  </si>
  <si>
    <t>15. Star Wars: Episode V - The Empire Strikes Back</t>
  </si>
  <si>
    <t>2h 4m</t>
  </si>
  <si>
    <t>PG</t>
  </si>
  <si>
    <t>16. The Matrix</t>
  </si>
  <si>
    <t>2h 16m</t>
  </si>
  <si>
    <t>17. Goodfellas</t>
  </si>
  <si>
    <t>(1.3M)</t>
  </si>
  <si>
    <t>2h 25m</t>
  </si>
  <si>
    <t>18. One Flew Over the Cuckoo's Nest</t>
  </si>
  <si>
    <t>(1.1M)</t>
  </si>
  <si>
    <t>2h 13m</t>
  </si>
  <si>
    <t>19. Interstellar</t>
  </si>
  <si>
    <t>(2.2M)</t>
  </si>
  <si>
    <t>2h 49m</t>
  </si>
  <si>
    <t>20. Se7en</t>
  </si>
  <si>
    <t>(1.9M)</t>
  </si>
  <si>
    <t>2h 7m</t>
  </si>
  <si>
    <t>21. It's a Wonderful Life</t>
  </si>
  <si>
    <t>(521K)</t>
  </si>
  <si>
    <t>2h 10m</t>
  </si>
  <si>
    <t>22. Seven Samurai</t>
  </si>
  <si>
    <t>(379K)</t>
  </si>
  <si>
    <t>3h 27m</t>
  </si>
  <si>
    <t>Not Rated</t>
  </si>
  <si>
    <t>23. The Silence of the Lambs</t>
  </si>
  <si>
    <t>(1.6M)</t>
  </si>
  <si>
    <t>1h 58m</t>
  </si>
  <si>
    <t>24. Saving Private Ryan</t>
  </si>
  <si>
    <t>25. City of God</t>
  </si>
  <si>
    <t>(825K)</t>
  </si>
  <si>
    <t>26. The Green Mile</t>
  </si>
  <si>
    <t>3h 9m</t>
  </si>
  <si>
    <t>27. Life Is Beautiful</t>
  </si>
  <si>
    <t>(766K)</t>
  </si>
  <si>
    <t>1h 56m</t>
  </si>
  <si>
    <t>28. Terminator 2: Judgment Day</t>
  </si>
  <si>
    <t>(1.2M)</t>
  </si>
  <si>
    <t>2h 17m</t>
  </si>
  <si>
    <t>29. Star Wars: Episode IV - A New Hope</t>
  </si>
  <si>
    <t>2h 1m</t>
  </si>
  <si>
    <t>30. Back to the Future</t>
  </si>
  <si>
    <t>31. Spirited Away</t>
  </si>
  <si>
    <t>(889K)</t>
  </si>
  <si>
    <t>32. The Pianist</t>
  </si>
  <si>
    <t>(949K)</t>
  </si>
  <si>
    <t>2h 30m</t>
  </si>
  <si>
    <t>33. Gladiator</t>
  </si>
  <si>
    <t>(1.7M)</t>
  </si>
  <si>
    <t>2h 35m</t>
  </si>
  <si>
    <t>34. Parasite</t>
  </si>
  <si>
    <t>(1M)</t>
  </si>
  <si>
    <t>2h 12m</t>
  </si>
  <si>
    <t>35. Psycho</t>
  </si>
  <si>
    <t>(742K)</t>
  </si>
  <si>
    <t>1h 49m</t>
  </si>
  <si>
    <t>36. The Lion King</t>
  </si>
  <si>
    <t>1h 28m</t>
  </si>
  <si>
    <t>G</t>
  </si>
  <si>
    <t>37. The Departed</t>
  </si>
  <si>
    <t>2h 31m</t>
  </si>
  <si>
    <t>38. Grave of the Fireflies</t>
  </si>
  <si>
    <t>(336K)</t>
  </si>
  <si>
    <t>39. Whiplash</t>
  </si>
  <si>
    <t>1h 46m</t>
  </si>
  <si>
    <t>40. American History X</t>
  </si>
  <si>
    <t>1h 59m</t>
  </si>
  <si>
    <t>41. Harakiri</t>
  </si>
  <si>
    <t>(77K)</t>
  </si>
  <si>
    <t>42. The Prestige</t>
  </si>
  <si>
    <t>43. Spider-Man: Across the Spider-Verse</t>
  </si>
  <si>
    <t>(429K)</t>
  </si>
  <si>
    <t>2h 20m</t>
  </si>
  <si>
    <t>44. Léon: The Professional</t>
  </si>
  <si>
    <t>1h 50m</t>
  </si>
  <si>
    <t>45. Casablanca</t>
  </si>
  <si>
    <t>(624K)</t>
  </si>
  <si>
    <t>1h 42m</t>
  </si>
  <si>
    <t>46. The Usual Suspects</t>
  </si>
  <si>
    <t>47. The Intouchables</t>
  </si>
  <si>
    <t>(962K)</t>
  </si>
  <si>
    <t>1h 52m</t>
  </si>
  <si>
    <t>48. Cinema Paradiso</t>
  </si>
  <si>
    <t>(296K)</t>
  </si>
  <si>
    <t>2h 54m</t>
  </si>
  <si>
    <t>49. Modern Times</t>
  </si>
  <si>
    <t>(269K)</t>
  </si>
  <si>
    <t>1h 27m</t>
  </si>
  <si>
    <t>50. Alien</t>
  </si>
  <si>
    <t>(999K)</t>
  </si>
  <si>
    <t>1h 57m</t>
  </si>
  <si>
    <t>51. Rear Window</t>
  </si>
  <si>
    <t>(539K)</t>
  </si>
  <si>
    <t>52. Once Upon a Time in the West</t>
  </si>
  <si>
    <t>(362K)</t>
  </si>
  <si>
    <t>2h 46m</t>
  </si>
  <si>
    <t>53. Dune: Part Two</t>
  </si>
  <si>
    <t>(578K)</t>
  </si>
  <si>
    <t>54. Django Unchained</t>
  </si>
  <si>
    <t>2h 45m</t>
  </si>
  <si>
    <t>55. City Lights</t>
  </si>
  <si>
    <t>(204K)</t>
  </si>
  <si>
    <t>56. Apocalypse Now</t>
  </si>
  <si>
    <t>(732K)</t>
  </si>
  <si>
    <t>2h 27m</t>
  </si>
  <si>
    <t>57. Memento</t>
  </si>
  <si>
    <t>1h 53m</t>
  </si>
  <si>
    <t>58. WALL·E</t>
  </si>
  <si>
    <t>1h 38m</t>
  </si>
  <si>
    <t>59. Raiders of the Lost Ark</t>
  </si>
  <si>
    <t>1h 55m</t>
  </si>
  <si>
    <t>60. The Lives of Others</t>
  </si>
  <si>
    <t>(423K)</t>
  </si>
  <si>
    <t>61. Avengers: Infinity War</t>
  </si>
  <si>
    <t>2h 29m</t>
  </si>
  <si>
    <t>62. Sunset Boulevard</t>
  </si>
  <si>
    <t>(245K)</t>
  </si>
  <si>
    <t>63. 12th Fail</t>
  </si>
  <si>
    <t>(140K)</t>
  </si>
  <si>
    <t>64. Spider-Man: Into the Spider-Verse</t>
  </si>
  <si>
    <t>(711K)</t>
  </si>
  <si>
    <t>65. Paths of Glory</t>
  </si>
  <si>
    <t>(223K)</t>
  </si>
  <si>
    <t>66. Witness for the Prosecution</t>
  </si>
  <si>
    <t>(146K)</t>
  </si>
  <si>
    <t>67. The Shining</t>
  </si>
  <si>
    <t>2h 26m</t>
  </si>
  <si>
    <t>68. The Great Dictator</t>
  </si>
  <si>
    <t>(246K)</t>
  </si>
  <si>
    <t>2h 5m</t>
  </si>
  <si>
    <t>69. Aliens</t>
  </si>
  <si>
    <t>(798K)</t>
  </si>
  <si>
    <t>70. Inglourious Basterds</t>
  </si>
  <si>
    <t>2h 33m</t>
  </si>
  <si>
    <t>71. The Dark Knight Rises</t>
  </si>
  <si>
    <t>2h 44m</t>
  </si>
  <si>
    <t>72. Coco</t>
  </si>
  <si>
    <t>(632K)</t>
  </si>
  <si>
    <t>1h 45m</t>
  </si>
  <si>
    <t>73. Amadeus</t>
  </si>
  <si>
    <t>(443K)</t>
  </si>
  <si>
    <t>2h 40m</t>
  </si>
  <si>
    <t>74. Toy Story</t>
  </si>
  <si>
    <t>1h 21m</t>
  </si>
  <si>
    <t>75. Oldboy</t>
  </si>
  <si>
    <t>(664K)</t>
  </si>
  <si>
    <t>2h</t>
  </si>
  <si>
    <t>76. Dr. Strangelove or: How I Learned to Stop Worrying and Love the Bomb</t>
  </si>
  <si>
    <t>(532K)</t>
  </si>
  <si>
    <t>1h 35m</t>
  </si>
  <si>
    <t>77. Avengers: Endgame</t>
  </si>
  <si>
    <t>3h 1m</t>
  </si>
  <si>
    <t>78. American Beauty</t>
  </si>
  <si>
    <t>2h 2m</t>
  </si>
  <si>
    <t>79. Good Will Hunting</t>
  </si>
  <si>
    <t>2h 6m</t>
  </si>
  <si>
    <t>80. Braveheart</t>
  </si>
  <si>
    <t>81. Das Boot</t>
  </si>
  <si>
    <t>(274K)</t>
  </si>
  <si>
    <t>82. Princess Mononoke</t>
  </si>
  <si>
    <t>(451K)</t>
  </si>
  <si>
    <t>83. Your Name.</t>
  </si>
  <si>
    <t>(344K)</t>
  </si>
  <si>
    <t>84. High and Low</t>
  </si>
  <si>
    <t>(58K)</t>
  </si>
  <si>
    <t>2h 23m</t>
  </si>
  <si>
    <t>85. 3 Idiots</t>
  </si>
  <si>
    <t>2h 50m</t>
  </si>
  <si>
    <t>86. Joker</t>
  </si>
  <si>
    <t>87. Once Upon a Time in America</t>
  </si>
  <si>
    <t>(390K)</t>
  </si>
  <si>
    <t>3h 49m</t>
  </si>
  <si>
    <t>88. Singin' in the Rain</t>
  </si>
  <si>
    <t>1h 43m</t>
  </si>
  <si>
    <t>89. Capernaum</t>
  </si>
  <si>
    <t>(113K)</t>
  </si>
  <si>
    <t>90. Come and See</t>
  </si>
  <si>
    <t>(108K)</t>
  </si>
  <si>
    <t>91. Requiem for a Dream</t>
  </si>
  <si>
    <t>(926K)</t>
  </si>
  <si>
    <t>NC-17</t>
  </si>
  <si>
    <t>92. Toy Story 3</t>
  </si>
  <si>
    <t>(919K)</t>
  </si>
  <si>
    <t>93. Star Wars: Episode VI - Return of the Jedi</t>
  </si>
  <si>
    <t>2h 11m</t>
  </si>
  <si>
    <t>94. The Hunt</t>
  </si>
  <si>
    <t>(380K)</t>
  </si>
  <si>
    <t>95. Eternal Sunshine of the Spotless Mind</t>
  </si>
  <si>
    <t>1h 48m</t>
  </si>
  <si>
    <t>96. Ikiru</t>
  </si>
  <si>
    <t>(94K)</t>
  </si>
  <si>
    <t>97. 2001: A Space Odyssey</t>
  </si>
  <si>
    <t>(743K)</t>
  </si>
  <si>
    <t>98. Reservoir Dogs</t>
  </si>
  <si>
    <t>1h 39m</t>
  </si>
  <si>
    <t>99. The Apartment</t>
  </si>
  <si>
    <t>(205K)</t>
  </si>
  <si>
    <t>100. Lawrence of Arabia</t>
  </si>
  <si>
    <t>(325K)</t>
  </si>
  <si>
    <t>3h 47m</t>
  </si>
  <si>
    <t>101. Incendies</t>
  </si>
  <si>
    <t>(219K)</t>
  </si>
  <si>
    <t>102. Scarface</t>
  </si>
  <si>
    <t>(948K)</t>
  </si>
  <si>
    <t>103. Double Indemnity</t>
  </si>
  <si>
    <t>(173K)</t>
  </si>
  <si>
    <t>1h 47m</t>
  </si>
  <si>
    <t>104. North by Northwest</t>
  </si>
  <si>
    <t>(357K)</t>
  </si>
  <si>
    <t>105. Citizen Kane</t>
  </si>
  <si>
    <t>(476K)</t>
  </si>
  <si>
    <t>106. Heat</t>
  </si>
  <si>
    <t>107. M</t>
  </si>
  <si>
    <t>(175K)</t>
  </si>
  <si>
    <t>Passed</t>
  </si>
  <si>
    <t>108. Full Metal Jacket</t>
  </si>
  <si>
    <t>(812K)</t>
  </si>
  <si>
    <t>109. Vertigo</t>
  </si>
  <si>
    <t>(440K)</t>
  </si>
  <si>
    <t>2h 8m</t>
  </si>
  <si>
    <t>110. Up</t>
  </si>
  <si>
    <t>111. Amélie</t>
  </si>
  <si>
    <t>(811K)</t>
  </si>
  <si>
    <t>112. Oppenheimer</t>
  </si>
  <si>
    <t>(837K)</t>
  </si>
  <si>
    <t>3h</t>
  </si>
  <si>
    <t>113. A Clockwork Orange</t>
  </si>
  <si>
    <t>(902K)</t>
  </si>
  <si>
    <t>114. To Kill a Mockingbird</t>
  </si>
  <si>
    <t>(340K)</t>
  </si>
  <si>
    <t>2h 9m</t>
  </si>
  <si>
    <t>115. A Separation</t>
  </si>
  <si>
    <t>(266K)</t>
  </si>
  <si>
    <t>116. Die Hard</t>
  </si>
  <si>
    <t>(979K)</t>
  </si>
  <si>
    <t>117. The Sting</t>
  </si>
  <si>
    <t>(287K)</t>
  </si>
  <si>
    <t>118. Indiana Jones and the Last Crusade</t>
  </si>
  <si>
    <t>(830K)</t>
  </si>
  <si>
    <t>119. Like Stars on Earth</t>
  </si>
  <si>
    <t>(214K)</t>
  </si>
  <si>
    <t>2h 42m</t>
  </si>
  <si>
    <t>120. Metropolis</t>
  </si>
  <si>
    <t>(192K)</t>
  </si>
  <si>
    <t>121. Snatch</t>
  </si>
  <si>
    <t>(934K)</t>
  </si>
  <si>
    <t>122. 1917</t>
  </si>
  <si>
    <t>123. L.A. Confidential</t>
  </si>
  <si>
    <t>(634K)</t>
  </si>
  <si>
    <t>2h 18m</t>
  </si>
  <si>
    <t>124. Bicycle Thieves</t>
  </si>
  <si>
    <t>(182K)</t>
  </si>
  <si>
    <t>1h 29m</t>
  </si>
  <si>
    <t>125. Downfall</t>
  </si>
  <si>
    <t>(384K)</t>
  </si>
  <si>
    <t>2h 36m</t>
  </si>
  <si>
    <t>126. Dangal</t>
  </si>
  <si>
    <t>(221K)</t>
  </si>
  <si>
    <t>2h 41m</t>
  </si>
  <si>
    <t>127. Taxi Driver</t>
  </si>
  <si>
    <t>(960K)</t>
  </si>
  <si>
    <t>1h 54m</t>
  </si>
  <si>
    <t>128. Hamilton</t>
  </si>
  <si>
    <t>(124K)</t>
  </si>
  <si>
    <t>129. The Wolf of Wall Street</t>
  </si>
  <si>
    <t>130. Batman Begins</t>
  </si>
  <si>
    <t>131. For a Few Dollars More</t>
  </si>
  <si>
    <t>(284K)</t>
  </si>
  <si>
    <t>132. Green Book</t>
  </si>
  <si>
    <t>(615K)</t>
  </si>
  <si>
    <t>133. Some Like It Hot</t>
  </si>
  <si>
    <t>(291K)</t>
  </si>
  <si>
    <t>134. The Truman Show</t>
  </si>
  <si>
    <t>135. Judgment at Nuremberg</t>
  </si>
  <si>
    <t>(89K)</t>
  </si>
  <si>
    <t>136. The Kid</t>
  </si>
  <si>
    <t>(139K)</t>
  </si>
  <si>
    <t>1h 8m</t>
  </si>
  <si>
    <t>137. The Father</t>
  </si>
  <si>
    <t>(206K)</t>
  </si>
  <si>
    <t>1h 37m</t>
  </si>
  <si>
    <t>138. Shutter Island</t>
  </si>
  <si>
    <t>139. All About Eve</t>
  </si>
  <si>
    <t>(143K)</t>
  </si>
  <si>
    <t>140. There Will Be Blood</t>
  </si>
  <si>
    <t>(660K)</t>
  </si>
  <si>
    <t>2h 38m</t>
  </si>
  <si>
    <t>141. Jurassic Park</t>
  </si>
  <si>
    <t>142. Casino</t>
  </si>
  <si>
    <t>(582K)</t>
  </si>
  <si>
    <t>143. The Sixth Sense</t>
  </si>
  <si>
    <t>144. Ran</t>
  </si>
  <si>
    <t>(141K)</t>
  </si>
  <si>
    <t>145. Top Gun: Maverick</t>
  </si>
  <si>
    <t>(751K)</t>
  </si>
  <si>
    <t>146. No Country for Old Men</t>
  </si>
  <si>
    <t>147. Pan's Labyrinth</t>
  </si>
  <si>
    <t>(717K)</t>
  </si>
  <si>
    <t>148. The Thing</t>
  </si>
  <si>
    <t>(488K)</t>
  </si>
  <si>
    <t>149. Unforgiven</t>
  </si>
  <si>
    <t>(447K)</t>
  </si>
  <si>
    <t>150. A Beautiful Mind</t>
  </si>
  <si>
    <t>2h 15m</t>
  </si>
  <si>
    <t>151. Kill Bill: Vol. 1</t>
  </si>
  <si>
    <t>1h 51m</t>
  </si>
  <si>
    <t>152. The Treasure of the Sierra Madre</t>
  </si>
  <si>
    <t>(136K)</t>
  </si>
  <si>
    <t>153. Yojimbo</t>
  </si>
  <si>
    <t>154. Prisoners</t>
  </si>
  <si>
    <t>(850K)</t>
  </si>
  <si>
    <t>155. Finding Nemo</t>
  </si>
  <si>
    <t>1h 40m</t>
  </si>
  <si>
    <t>156. The Great Escape</t>
  </si>
  <si>
    <t>(265K)</t>
  </si>
  <si>
    <t>2h 52m</t>
  </si>
  <si>
    <t>157. Monty Python and the Holy Grail</t>
  </si>
  <si>
    <t>1h 31m</t>
  </si>
  <si>
    <t>158. Howl's Moving Castle</t>
  </si>
  <si>
    <t>(472K)</t>
  </si>
  <si>
    <t>159. The Wild Robot</t>
  </si>
  <si>
    <t>(112K)</t>
  </si>
  <si>
    <t>160. The Elephant Man</t>
  </si>
  <si>
    <t>(267K)</t>
  </si>
  <si>
    <t>161. Dial M for Murder</t>
  </si>
  <si>
    <t>(195K)</t>
  </si>
  <si>
    <t>162. Rashomon</t>
  </si>
  <si>
    <t>(187K)</t>
  </si>
  <si>
    <t>163. Gone with the Wind</t>
  </si>
  <si>
    <t>(342K)</t>
  </si>
  <si>
    <t>3h 58m</t>
  </si>
  <si>
    <t>164. Chinatown</t>
  </si>
  <si>
    <t>(360K)</t>
  </si>
  <si>
    <t>165. The Secret in Their Eyes</t>
  </si>
  <si>
    <t>(229K)</t>
  </si>
  <si>
    <t>166. Lock, Stock and Two Smoking Barrels</t>
  </si>
  <si>
    <t>(629K)</t>
  </si>
  <si>
    <t>167. Klaus</t>
  </si>
  <si>
    <t>(208K)</t>
  </si>
  <si>
    <t>168. V for Vendetta</t>
  </si>
  <si>
    <t>169. Inside Out</t>
  </si>
  <si>
    <t>(849K)</t>
  </si>
  <si>
    <t>170. Three Billboards Outside Ebbing, Missouri</t>
  </si>
  <si>
    <t>(573K)</t>
  </si>
  <si>
    <t>171. Raging Bull</t>
  </si>
  <si>
    <t>(391K)</t>
  </si>
  <si>
    <t>172. The Bridge on the River Kwai</t>
  </si>
  <si>
    <t>(239K)</t>
  </si>
  <si>
    <t>173. Trainspotting</t>
  </si>
  <si>
    <t>1h 33m</t>
  </si>
  <si>
    <t>174. Catch Me If You Can</t>
  </si>
  <si>
    <t>2h 21m</t>
  </si>
  <si>
    <t>175. Fargo</t>
  </si>
  <si>
    <t>(744K)</t>
  </si>
  <si>
    <t>176. Warrior</t>
  </si>
  <si>
    <t>(509K)</t>
  </si>
  <si>
    <t>177. Harry Potter and the Deathly Hallows: Part 2</t>
  </si>
  <si>
    <t>(981K)</t>
  </si>
  <si>
    <t>178. Gran Torino</t>
  </si>
  <si>
    <t>(831K)</t>
  </si>
  <si>
    <t>179. Spider-Man: No Way Home</t>
  </si>
  <si>
    <t>(927K)</t>
  </si>
  <si>
    <t>180. Million Dollar Baby</t>
  </si>
  <si>
    <t>(738K)</t>
  </si>
  <si>
    <t>181. My Neighbor Totoro</t>
  </si>
  <si>
    <t>(398K)</t>
  </si>
  <si>
    <t>1h 26m</t>
  </si>
  <si>
    <t>182. Mad Max: Fury Road</t>
  </si>
  <si>
    <t>183. Ben-Hur</t>
  </si>
  <si>
    <t>(260K)</t>
  </si>
  <si>
    <t>3h 32m</t>
  </si>
  <si>
    <t>184. Children of Heaven</t>
  </si>
  <si>
    <t>(84K)</t>
  </si>
  <si>
    <t>185. 12 Years a Slave</t>
  </si>
  <si>
    <t>(757K)</t>
  </si>
  <si>
    <t>2h 14m</t>
  </si>
  <si>
    <t>186. Barry Lyndon</t>
  </si>
  <si>
    <t>(190K)</t>
  </si>
  <si>
    <t>3h 5m</t>
  </si>
  <si>
    <t>187. Blade Runner</t>
  </si>
  <si>
    <t>(844K)</t>
  </si>
  <si>
    <t>188. Before Sunrise</t>
  </si>
  <si>
    <t>(352K)</t>
  </si>
  <si>
    <t>1h 41m</t>
  </si>
  <si>
    <t>189. The Grand Budapest Hotel</t>
  </si>
  <si>
    <t>(913K)</t>
  </si>
  <si>
    <t>190. Hacksaw Ridge</t>
  </si>
  <si>
    <t>(623K)</t>
  </si>
  <si>
    <t>191. Dead Poets Society</t>
  </si>
  <si>
    <t>(577K)</t>
  </si>
  <si>
    <t>192. Gone Girl</t>
  </si>
  <si>
    <t>193. Demon Slayer: Kimetsu no Yaiba - Tsuzumi Mansion Arc</t>
  </si>
  <si>
    <t>(29K)</t>
  </si>
  <si>
    <t>194. Memories of Murder</t>
  </si>
  <si>
    <t>(232K)</t>
  </si>
  <si>
    <t>195. In the Name of the Father</t>
  </si>
  <si>
    <t>(193K)</t>
  </si>
  <si>
    <t>196. Monsters, Inc.</t>
  </si>
  <si>
    <t>1h 32m</t>
  </si>
  <si>
    <t>197. The Gold Rush</t>
  </si>
  <si>
    <t>(122K)</t>
  </si>
  <si>
    <t>198. Ratatouille</t>
  </si>
  <si>
    <t>(866K)</t>
  </si>
  <si>
    <t>199. Wild Tales</t>
  </si>
  <si>
    <t>(224K)</t>
  </si>
  <si>
    <t>200. How to Train Your Dragon</t>
  </si>
  <si>
    <t>(828K)</t>
  </si>
  <si>
    <t>201. Jaws</t>
  </si>
  <si>
    <t>(684K)</t>
  </si>
  <si>
    <t>202. The Deer Hunter</t>
  </si>
  <si>
    <t>(371K)</t>
  </si>
  <si>
    <t>3h 3m</t>
  </si>
  <si>
    <t>203. Sherlock Jr.</t>
  </si>
  <si>
    <t>(60K)</t>
  </si>
  <si>
    <t>45m</t>
  </si>
  <si>
    <t>204. Maharaja</t>
  </si>
  <si>
    <t>205. The General</t>
  </si>
  <si>
    <t>(101K)</t>
  </si>
  <si>
    <t>1h 18m</t>
  </si>
  <si>
    <t>206. Mary and Max</t>
  </si>
  <si>
    <t>207. On the Waterfront</t>
  </si>
  <si>
    <t>(170K)</t>
  </si>
  <si>
    <t>208. Ford v Ferrari</t>
  </si>
  <si>
    <t>(508K)</t>
  </si>
  <si>
    <t>209. The Wages of Fear</t>
  </si>
  <si>
    <t>(69K)</t>
  </si>
  <si>
    <t>210. Mr. Smith Goes to Washington</t>
  </si>
  <si>
    <t>(125K)</t>
  </si>
  <si>
    <t>211. Wild Strawberries</t>
  </si>
  <si>
    <t>(119K)</t>
  </si>
  <si>
    <t>212. The Third Man</t>
  </si>
  <si>
    <t>(188K)</t>
  </si>
  <si>
    <t>1h 44m</t>
  </si>
  <si>
    <t>213. Logan</t>
  </si>
  <si>
    <t>(875K)</t>
  </si>
  <si>
    <t>214. Rocky</t>
  </si>
  <si>
    <t>(650K)</t>
  </si>
  <si>
    <t>215. Tokyo Story</t>
  </si>
  <si>
    <t>(72K)</t>
  </si>
  <si>
    <t>216. The Big Lebowski</t>
  </si>
  <si>
    <t>(880K)</t>
  </si>
  <si>
    <t>217. The Seventh Seal</t>
  </si>
  <si>
    <t>218. Spotlight</t>
  </si>
  <si>
    <t>(513K)</t>
  </si>
  <si>
    <t>219. Room</t>
  </si>
  <si>
    <t>(463K)</t>
  </si>
  <si>
    <t>220. The Terminator</t>
  </si>
  <si>
    <t>(952K)</t>
  </si>
  <si>
    <t>221. Hotel Rwanda</t>
  </si>
  <si>
    <t>222. Pirates of the Caribbean: The Curse of the Black Pearl</t>
  </si>
  <si>
    <t>223. Platoon</t>
  </si>
  <si>
    <t>(450K)</t>
  </si>
  <si>
    <t>224. La haine</t>
  </si>
  <si>
    <t>225. Jai Bhim</t>
  </si>
  <si>
    <t>226. Before Sunset</t>
  </si>
  <si>
    <t>(298K)</t>
  </si>
  <si>
    <t>1h 20m</t>
  </si>
  <si>
    <t>227. The Best Years of Our Lives</t>
  </si>
  <si>
    <t>(73K)</t>
  </si>
  <si>
    <t>228. The Passion of Joan of Arc</t>
  </si>
  <si>
    <t>(63K)</t>
  </si>
  <si>
    <t>229. The Exorcist</t>
  </si>
  <si>
    <t>(471K)</t>
  </si>
  <si>
    <t>230. The Wizard of Oz</t>
  </si>
  <si>
    <t>(444K)</t>
  </si>
  <si>
    <t>231. The Incredibles</t>
  </si>
  <si>
    <t>(840K)</t>
  </si>
  <si>
    <t>232. Rush</t>
  </si>
  <si>
    <t>(527K)</t>
  </si>
  <si>
    <t>2h 3m</t>
  </si>
  <si>
    <t>233. Network</t>
  </si>
  <si>
    <t>(176K)</t>
  </si>
  <si>
    <t>234. Stand by Me</t>
  </si>
  <si>
    <t>(456K)</t>
  </si>
  <si>
    <t>235. The Sound of Music</t>
  </si>
  <si>
    <t>(271K)</t>
  </si>
  <si>
    <t>236. Hachi: A Dog's Tale</t>
  </si>
  <si>
    <t>(322K)</t>
  </si>
  <si>
    <t>237. My Father and My Son</t>
  </si>
  <si>
    <t>(96K)</t>
  </si>
  <si>
    <t>238. The Handmaiden</t>
  </si>
  <si>
    <t>(183K)</t>
  </si>
  <si>
    <t>239. To Be or Not to Be</t>
  </si>
  <si>
    <t>(46K)</t>
  </si>
  <si>
    <t>240. The Iron Giant</t>
  </si>
  <si>
    <t>241. The Battle of Algiers</t>
  </si>
  <si>
    <t>242. Into the Wild</t>
  </si>
  <si>
    <t>(672K)</t>
  </si>
  <si>
    <t>243. A Man Escaped</t>
  </si>
  <si>
    <t>(28K)</t>
  </si>
  <si>
    <t>244. The Grapes of Wrath</t>
  </si>
  <si>
    <t>(103K)</t>
  </si>
  <si>
    <t>245. Groundhog Day</t>
  </si>
  <si>
    <t>(705K)</t>
  </si>
  <si>
    <t>246. Amores Perros</t>
  </si>
  <si>
    <t>(258K)</t>
  </si>
  <si>
    <t>247. The Help</t>
  </si>
  <si>
    <t>(506K)</t>
  </si>
  <si>
    <t>248. Rebecca</t>
  </si>
  <si>
    <t>(151K)</t>
  </si>
  <si>
    <t>249. A Silent Voice: The Movie</t>
  </si>
  <si>
    <t>250. Cool Hand Luke</t>
  </si>
  <si>
    <t>Movie_Name</t>
  </si>
  <si>
    <t>People_Review</t>
  </si>
  <si>
    <t>Run_Time</t>
  </si>
  <si>
    <t>Year_Release</t>
  </si>
  <si>
    <t>Movie_Ratings</t>
  </si>
  <si>
    <t>Stars</t>
  </si>
  <si>
    <t>Genre</t>
  </si>
  <si>
    <t>Drama</t>
  </si>
  <si>
    <t>Action, Crime, Drama</t>
  </si>
  <si>
    <t>Crime, Drama</t>
  </si>
  <si>
    <t>Adventure, Drama, Fantasy</t>
  </si>
  <si>
    <t>Biography, Drama, History</t>
  </si>
  <si>
    <t>Adventure, Drama, Western</t>
  </si>
  <si>
    <t>Drama, Romance</t>
  </si>
  <si>
    <t>Action, Adventure, Sci-Fi</t>
  </si>
  <si>
    <t>Action, Adventure, Fanatasy</t>
  </si>
  <si>
    <t>Action, Sci-Fi</t>
  </si>
  <si>
    <t>Biography, Crime, Drama</t>
  </si>
  <si>
    <t>Adventure, Drama, Sci-FI</t>
  </si>
  <si>
    <t>Crime, Drama, Mystery</t>
  </si>
  <si>
    <t>Drama, Family, Fantasy</t>
  </si>
  <si>
    <t>Action, Drama</t>
  </si>
  <si>
    <t>Crime, Drama, Thriller</t>
  </si>
  <si>
    <t>Drama, War</t>
  </si>
  <si>
    <t>(blank)</t>
  </si>
  <si>
    <t>Count of Movie_Name</t>
  </si>
  <si>
    <t>Row Labels</t>
  </si>
  <si>
    <t>Grand Total</t>
  </si>
  <si>
    <t>Crime, Drama, Fantasy</t>
  </si>
  <si>
    <t>Comedy, Drama, Romance</t>
  </si>
  <si>
    <t>Action, Adventure, Fantasy</t>
  </si>
  <si>
    <t>Adventure, Comedy, Sci-Fi</t>
  </si>
  <si>
    <t>Animation, Adventure, Family</t>
  </si>
  <si>
    <t>Biography, Drama, Music</t>
  </si>
  <si>
    <t>Action, Adventure, Drama</t>
  </si>
  <si>
    <t>Drama, Thriller</t>
  </si>
  <si>
    <t>Horror</t>
  </si>
  <si>
    <t>Horror, Mystery, Thriller</t>
  </si>
  <si>
    <t>Animation, Adventure, Drama</t>
  </si>
  <si>
    <t>Drama, Music</t>
  </si>
  <si>
    <t>Drama, Mystery</t>
  </si>
  <si>
    <t>Drama, Mystery, Sci-Fi</t>
  </si>
  <si>
    <t>Animation, Action, Adventure</t>
  </si>
  <si>
    <t>Drama, Romance, War</t>
  </si>
  <si>
    <t>Comedy, Drama</t>
  </si>
  <si>
    <t>Horror, Sci-Fi</t>
  </si>
  <si>
    <t>Drama, Mystery, Thriller</t>
  </si>
  <si>
    <t>Drama, Western</t>
  </si>
  <si>
    <t>Comedy, Drama, Western</t>
  </si>
  <si>
    <t>Drama, Mystery, War</t>
  </si>
  <si>
    <t>Mystery, Thriller</t>
  </si>
  <si>
    <t>Action, Adventure</t>
  </si>
  <si>
    <t>Drama, Film-Noir</t>
  </si>
  <si>
    <t>Biography, Drama</t>
  </si>
  <si>
    <t>Drama, Horror</t>
  </si>
  <si>
    <t>Comedy, Drama, War</t>
  </si>
  <si>
    <t>Adventure, Drama, War</t>
  </si>
  <si>
    <t>Animation, Adventure, Comedy</t>
  </si>
  <si>
    <t>Action, Drama, Mystery</t>
  </si>
  <si>
    <t>Comedy, War</t>
  </si>
  <si>
    <t>Biography, Drama, War</t>
  </si>
  <si>
    <t>Animation, Adventure, Fantasy</t>
  </si>
  <si>
    <t>Animation, Drama, Fantasy</t>
  </si>
  <si>
    <t>Comedy, Musical, Romance</t>
  </si>
  <si>
    <t>Drama, Thriller, War</t>
  </si>
  <si>
    <t>Drama, Romance, Sci-F</t>
  </si>
  <si>
    <t>Adventure, Sci-Fi</t>
  </si>
  <si>
    <t>Crime, Thriller</t>
  </si>
  <si>
    <t>Adventure, Biography, Drama</t>
  </si>
  <si>
    <t>Crime, Drama, Film-Noir</t>
  </si>
  <si>
    <t>Adventure, Drama, Mystery</t>
  </si>
  <si>
    <t>Crime, Mystery, Thriller</t>
  </si>
  <si>
    <t>Mystery, Romance, Thriller</t>
  </si>
  <si>
    <t>Comedy, Romance</t>
  </si>
  <si>
    <t>Crime, Sci-Fi</t>
  </si>
  <si>
    <t>Action, Thriller</t>
  </si>
  <si>
    <t>Comedy, Crime, Drama</t>
  </si>
  <si>
    <t>Drama, Family</t>
  </si>
  <si>
    <t>Drama, Sci-Fi</t>
  </si>
  <si>
    <t>Comedy, Crime</t>
  </si>
  <si>
    <t>Action, Drama, War</t>
  </si>
  <si>
    <t>Action, Biography, Drama</t>
  </si>
  <si>
    <t>Biography, Comedy, Crime</t>
  </si>
  <si>
    <t>Biography, Comedy, Drama</t>
  </si>
  <si>
    <t>Comedy, Music, Romance</t>
  </si>
  <si>
    <t>Comedy, Drama, Family</t>
  </si>
  <si>
    <t>Drama, Fantasy, War</t>
  </si>
  <si>
    <t>Horror, Mystery, Sci-Fi</t>
  </si>
  <si>
    <t>Biography, Drama, Mystery</t>
  </si>
  <si>
    <t>Action, Crime, Thriller</t>
  </si>
  <si>
    <t>Action, Drama, Thriller</t>
  </si>
  <si>
    <t>Adventure, Drama, Thriller</t>
  </si>
  <si>
    <t>Adventure, Comedy, Fantasy</t>
  </si>
  <si>
    <t>Animation, Sci-Fi</t>
  </si>
  <si>
    <t>Drama, Mystery, Romance</t>
  </si>
  <si>
    <t>Action, Drama, Sci-Fi</t>
  </si>
  <si>
    <t>Biography, Drama, Sport</t>
  </si>
  <si>
    <t>Action, Drama, Sport</t>
  </si>
  <si>
    <t>Adventure, Family, Fantasy</t>
  </si>
  <si>
    <t>Drama, Sport</t>
  </si>
  <si>
    <t>Animation, Comedy, Family</t>
  </si>
  <si>
    <t>Adventure, Drama</t>
  </si>
  <si>
    <t>Drama, Family, Sport</t>
  </si>
  <si>
    <t>Adventure, Comedy, Crime</t>
  </si>
  <si>
    <t>Animation, Action, Fantasy</t>
  </si>
  <si>
    <t>Adventure, Comedy, Drama</t>
  </si>
  <si>
    <t>Comedy, Drama, Thriller</t>
  </si>
  <si>
    <t>Adventure, Drama, Horror</t>
  </si>
  <si>
    <t>Action, Comedy, Romance</t>
  </si>
  <si>
    <t>Action, Adventure, Comedy</t>
  </si>
  <si>
    <t>Animation, Comedy, Drama</t>
  </si>
  <si>
    <t>Drama, Film-Noir, Mystery</t>
  </si>
  <si>
    <t>Drama, Fantasy</t>
  </si>
  <si>
    <t>Biography, Drama, Family</t>
  </si>
  <si>
    <t>Drama, Romance, Thriller</t>
  </si>
  <si>
    <t>Comedy, Romance, War</t>
  </si>
  <si>
    <t>Comedy, Drama, Fantasy</t>
  </si>
  <si>
    <t>Animation, Drama</t>
  </si>
  <si>
    <t>Count of Movie_Ratings</t>
  </si>
  <si>
    <t>Count of Run_Time</t>
  </si>
  <si>
    <t>Month</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</si>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</sst>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2" fillId="0" borderId="0" xfId="0" applyFon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[Movies.xlsx]Sheet3!PivotTable10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Sheet3!$A$4:$A$111</c:f>
              <c:strCache>
                <c:ptCount val="107"/>
                <c:pt idx="0">
                  <c:v>Action, Adventure</c:v>
                </c:pt>
                <c:pt idx="1">
                  <c:v>Action, Adventure, Comedy</c:v>
                </c:pt>
                <c:pt idx="2">
                  <c:v>Action, Adventure, Drama</c:v>
                </c:pt>
                <c:pt idx="3">
                  <c:v>Action, Adventure, Fanatasy</c:v>
                </c:pt>
                <c:pt idx="4">
                  <c:v>Action, Adventure, Fantasy</c:v>
                </c:pt>
                <c:pt idx="5">
                  <c:v>Action, Adventure, Sci-Fi</c:v>
                </c:pt>
                <c:pt idx="6">
                  <c:v>Action, Biography, Drama</c:v>
                </c:pt>
                <c:pt idx="7">
                  <c:v>Action, Comedy, Romance</c:v>
                </c:pt>
                <c:pt idx="8">
                  <c:v>Action, Crime, Drama</c:v>
                </c:pt>
                <c:pt idx="9">
                  <c:v>Action, Crime, Thriller</c:v>
                </c:pt>
                <c:pt idx="10">
                  <c:v>Action, Drama</c:v>
                </c:pt>
                <c:pt idx="11">
                  <c:v>Action, Drama, Mystery</c:v>
                </c:pt>
                <c:pt idx="12">
                  <c:v>Action, Drama, Sci-Fi</c:v>
                </c:pt>
                <c:pt idx="13">
                  <c:v>Action, Drama, Sport</c:v>
                </c:pt>
                <c:pt idx="14">
                  <c:v>Action, Drama, Thriller</c:v>
                </c:pt>
                <c:pt idx="15">
                  <c:v>Action, Drama, War</c:v>
                </c:pt>
                <c:pt idx="16">
                  <c:v>Action, Sci-Fi</c:v>
                </c:pt>
                <c:pt idx="17">
                  <c:v>Action, Thriller</c:v>
                </c:pt>
                <c:pt idx="18">
                  <c:v>Adventure, Biography, Drama</c:v>
                </c:pt>
                <c:pt idx="19">
                  <c:v>Adventure, Comedy, Crime</c:v>
                </c:pt>
                <c:pt idx="20">
                  <c:v>Adventure, Comedy, Drama</c:v>
                </c:pt>
                <c:pt idx="21">
                  <c:v>Adventure, Comedy, Fantasy</c:v>
                </c:pt>
                <c:pt idx="22">
                  <c:v>Adventure, Comedy, Sci-Fi</c:v>
                </c:pt>
                <c:pt idx="23">
                  <c:v>Adventure, Drama</c:v>
                </c:pt>
                <c:pt idx="24">
                  <c:v>Adventure, Drama, Fantasy</c:v>
                </c:pt>
                <c:pt idx="25">
                  <c:v>Adventure, Drama, Horror</c:v>
                </c:pt>
                <c:pt idx="26">
                  <c:v>Adventure, Drama, Mystery</c:v>
                </c:pt>
                <c:pt idx="27">
                  <c:v>Adventure, Drama, Sci-FI</c:v>
                </c:pt>
                <c:pt idx="28">
                  <c:v>Adventure, Drama, Thriller</c:v>
                </c:pt>
                <c:pt idx="29">
                  <c:v>Adventure, Drama, War</c:v>
                </c:pt>
                <c:pt idx="30">
                  <c:v>Adventure, Drama, Western</c:v>
                </c:pt>
                <c:pt idx="31">
                  <c:v>Adventure, Family, Fantasy</c:v>
                </c:pt>
                <c:pt idx="32">
                  <c:v>Adventure, Sci-Fi</c:v>
                </c:pt>
                <c:pt idx="33">
                  <c:v>Animation, Action, Adventure</c:v>
                </c:pt>
                <c:pt idx="34">
                  <c:v>Animation, Action, Fantasy</c:v>
                </c:pt>
                <c:pt idx="35">
                  <c:v>Animation, Adventure, Comedy</c:v>
                </c:pt>
                <c:pt idx="36">
                  <c:v>Animation, Adventure, Drama</c:v>
                </c:pt>
                <c:pt idx="37">
                  <c:v>Animation, Adventure, Family</c:v>
                </c:pt>
                <c:pt idx="38">
                  <c:v>Animation, Adventure, Fantasy</c:v>
                </c:pt>
                <c:pt idx="39">
                  <c:v>Animation, Comedy, Drama</c:v>
                </c:pt>
                <c:pt idx="40">
                  <c:v>Animation, Comedy, Family</c:v>
                </c:pt>
                <c:pt idx="41">
                  <c:v>Animation, Drama</c:v>
                </c:pt>
                <c:pt idx="42">
                  <c:v>Animation, Drama, Fantasy</c:v>
                </c:pt>
                <c:pt idx="43">
                  <c:v>Animation, Sci-Fi</c:v>
                </c:pt>
                <c:pt idx="44">
                  <c:v>Biography, Comedy, Crime</c:v>
                </c:pt>
                <c:pt idx="45">
                  <c:v>Biography, Comedy, Drama</c:v>
                </c:pt>
                <c:pt idx="46">
                  <c:v>Biography, Crime, Drama</c:v>
                </c:pt>
                <c:pt idx="47">
                  <c:v>Biography, Drama</c:v>
                </c:pt>
                <c:pt idx="48">
                  <c:v>Biography, Drama, Family</c:v>
                </c:pt>
                <c:pt idx="49">
                  <c:v>Biography, Drama, History</c:v>
                </c:pt>
                <c:pt idx="50">
                  <c:v>Biography, Drama, Music</c:v>
                </c:pt>
                <c:pt idx="51">
                  <c:v>Biography, Drama, Mystery</c:v>
                </c:pt>
                <c:pt idx="52">
                  <c:v>Biography, Drama, Sport</c:v>
                </c:pt>
                <c:pt idx="53">
                  <c:v>Biography, Drama, War</c:v>
                </c:pt>
                <c:pt idx="54">
                  <c:v>Comedy, Crime</c:v>
                </c:pt>
                <c:pt idx="55">
                  <c:v>Comedy, Crime, Drama</c:v>
                </c:pt>
                <c:pt idx="56">
                  <c:v>Comedy, Drama</c:v>
                </c:pt>
                <c:pt idx="57">
                  <c:v>Comedy, Drama, Family</c:v>
                </c:pt>
                <c:pt idx="58">
                  <c:v>Comedy, Drama, Fantasy</c:v>
                </c:pt>
                <c:pt idx="59">
                  <c:v>Comedy, Drama, Romance</c:v>
                </c:pt>
                <c:pt idx="60">
                  <c:v>Comedy, Drama, Thriller</c:v>
                </c:pt>
                <c:pt idx="61">
                  <c:v>Comedy, Drama, War</c:v>
                </c:pt>
                <c:pt idx="62">
                  <c:v>Comedy, Drama, Western</c:v>
                </c:pt>
                <c:pt idx="63">
                  <c:v>Comedy, Music, Romance</c:v>
                </c:pt>
                <c:pt idx="64">
                  <c:v>Comedy, Musical, Romance</c:v>
                </c:pt>
                <c:pt idx="65">
                  <c:v>Comedy, Romance</c:v>
                </c:pt>
                <c:pt idx="66">
                  <c:v>Comedy, Romance, War</c:v>
                </c:pt>
                <c:pt idx="67">
                  <c:v>Comedy, War</c:v>
                </c:pt>
                <c:pt idx="68">
                  <c:v>Crime, Drama</c:v>
                </c:pt>
                <c:pt idx="69">
                  <c:v>Crime, Drama, Fantasy</c:v>
                </c:pt>
                <c:pt idx="70">
                  <c:v>Crime, Drama, Film-Noir</c:v>
                </c:pt>
                <c:pt idx="71">
                  <c:v>Crime, Drama, Mystery</c:v>
                </c:pt>
                <c:pt idx="72">
                  <c:v>Crime, Drama, Thriller</c:v>
                </c:pt>
                <c:pt idx="73">
                  <c:v>Crime, Mystery, Thriller</c:v>
                </c:pt>
                <c:pt idx="74">
                  <c:v>Crime, Sci-Fi</c:v>
                </c:pt>
                <c:pt idx="75">
                  <c:v>Crime, Thriller</c:v>
                </c:pt>
                <c:pt idx="76">
                  <c:v>Drama</c:v>
                </c:pt>
                <c:pt idx="77">
                  <c:v>Drama, Family</c:v>
                </c:pt>
                <c:pt idx="78">
                  <c:v>Drama, Family, Fantasy</c:v>
                </c:pt>
                <c:pt idx="79">
                  <c:v>Drama, Family, Sport</c:v>
                </c:pt>
                <c:pt idx="80">
                  <c:v>Drama, Fantasy</c:v>
                </c:pt>
                <c:pt idx="81">
                  <c:v>Drama, Fantasy, War</c:v>
                </c:pt>
                <c:pt idx="82">
                  <c:v>Drama, Film-Noir</c:v>
                </c:pt>
                <c:pt idx="83">
                  <c:v>Drama, Film-Noir, Mystery</c:v>
                </c:pt>
                <c:pt idx="84">
                  <c:v>Drama, Horror</c:v>
                </c:pt>
                <c:pt idx="85">
                  <c:v>Drama, Music</c:v>
                </c:pt>
                <c:pt idx="86">
                  <c:v>Drama, Mystery</c:v>
                </c:pt>
                <c:pt idx="87">
                  <c:v>Drama, Mystery, Romance</c:v>
                </c:pt>
                <c:pt idx="88">
                  <c:v>Drama, Mystery, Sci-Fi</c:v>
                </c:pt>
                <c:pt idx="89">
                  <c:v>Drama, Mystery, Thriller</c:v>
                </c:pt>
                <c:pt idx="90">
                  <c:v>Drama, Mystery, War</c:v>
                </c:pt>
                <c:pt idx="91">
                  <c:v>Drama, Romance</c:v>
                </c:pt>
                <c:pt idx="92">
                  <c:v>Drama, Romance, Sci-F</c:v>
                </c:pt>
                <c:pt idx="93">
                  <c:v>Drama, Romance, Thriller</c:v>
                </c:pt>
                <c:pt idx="94">
                  <c:v>Drama, Romance, War</c:v>
                </c:pt>
                <c:pt idx="95">
                  <c:v>Drama, Sci-Fi</c:v>
                </c:pt>
                <c:pt idx="96">
                  <c:v>Drama, Sport</c:v>
                </c:pt>
                <c:pt idx="97">
                  <c:v>Drama, Thriller</c:v>
                </c:pt>
                <c:pt idx="98">
                  <c:v>Drama, Thriller, War</c:v>
                </c:pt>
                <c:pt idx="99">
                  <c:v>Drama, War</c:v>
                </c:pt>
                <c:pt idx="100">
                  <c:v>Drama, Western</c:v>
                </c:pt>
                <c:pt idx="101">
                  <c:v>Horror</c:v>
                </c:pt>
                <c:pt idx="102">
                  <c:v>Horror, Mystery, Sci-Fi</c:v>
                </c:pt>
                <c:pt idx="103">
                  <c:v>Horror, Mystery, Thriller</c:v>
                </c:pt>
                <c:pt idx="104">
                  <c:v>Horror, Sci-Fi</c:v>
                </c:pt>
                <c:pt idx="105">
                  <c:v>Mystery, Romance, Thriller</c:v>
                </c:pt>
                <c:pt idx="106">
                  <c:v>Mystery, Thriller</c:v>
                </c:pt>
              </c:strCache>
            </c:strRef>
          </c:cat>
          <c:val>
            <c:numRef>
              <c:f>Sheet3!$B$4:$B$111</c:f>
              <c:numCache>
                <c:formatCode>General</c:formatCode>
                <c:ptCount val="107"/>
                <c:pt idx="0">
                  <c:v>2</c:v>
                </c:pt>
                <c:pt idx="1">
                  <c:v>1</c:v>
                </c:pt>
                <c:pt idx="2">
                  <c:v>3</c:v>
                </c:pt>
                <c:pt idx="3">
                  <c:v>1</c:v>
                </c:pt>
                <c:pt idx="4">
                  <c:v>4</c:v>
                </c:pt>
                <c:pt idx="5">
                  <c:v>7</c:v>
                </c:pt>
                <c:pt idx="6">
                  <c:v>2</c:v>
                </c:pt>
                <c:pt idx="7">
                  <c:v>1</c:v>
                </c:pt>
                <c:pt idx="8">
                  <c:v>4</c:v>
                </c:pt>
                <c:pt idx="9">
                  <c:v>1</c:v>
                </c:pt>
                <c:pt idx="10">
                  <c:v>3</c:v>
                </c:pt>
                <c:pt idx="11">
                  <c:v>1</c:v>
                </c:pt>
                <c:pt idx="12">
                  <c:v>3</c:v>
                </c:pt>
                <c:pt idx="13">
                  <c:v>1</c:v>
                </c:pt>
                <c:pt idx="14">
                  <c:v>1</c:v>
                </c:pt>
                <c:pt idx="15">
                  <c:v>2</c:v>
                </c:pt>
                <c:pt idx="16">
                  <c:v>1</c:v>
                </c:pt>
                <c:pt idx="17">
                  <c:v>1</c:v>
                </c:pt>
                <c:pt idx="18">
                  <c:v>2</c:v>
                </c:pt>
                <c:pt idx="19">
                  <c:v>1</c:v>
                </c:pt>
                <c:pt idx="20">
                  <c:v>2</c:v>
                </c:pt>
                <c:pt idx="21">
                  <c:v>1</c:v>
                </c:pt>
                <c:pt idx="22">
                  <c:v>1</c:v>
                </c:pt>
                <c:pt idx="23">
                  <c:v>1</c:v>
                </c:pt>
                <c:pt idx="24">
                  <c:v>3</c:v>
                </c:pt>
                <c:pt idx="25">
                  <c:v>1</c:v>
                </c:pt>
                <c:pt idx="26">
                  <c:v>1</c:v>
                </c:pt>
                <c:pt idx="27">
                  <c:v>1</c:v>
                </c:pt>
                <c:pt idx="28">
                  <c:v>2</c:v>
                </c:pt>
                <c:pt idx="29">
                  <c:v>3</c:v>
                </c:pt>
                <c:pt idx="30">
                  <c:v>2</c:v>
                </c:pt>
                <c:pt idx="31">
                  <c:v>2</c:v>
                </c:pt>
                <c:pt idx="32">
                  <c:v>1</c:v>
                </c:pt>
                <c:pt idx="33">
                  <c:v>5</c:v>
                </c:pt>
                <c:pt idx="34">
                  <c:v>1</c:v>
                </c:pt>
                <c:pt idx="35">
                  <c:v>8</c:v>
                </c:pt>
                <c:pt idx="36">
                  <c:v>3</c:v>
                </c:pt>
                <c:pt idx="37">
                  <c:v>3</c:v>
                </c:pt>
                <c:pt idx="38">
                  <c:v>1</c:v>
                </c:pt>
                <c:pt idx="39">
                  <c:v>1</c:v>
                </c:pt>
                <c:pt idx="40">
                  <c:v>1</c:v>
                </c:pt>
                <c:pt idx="41">
                  <c:v>1</c:v>
                </c:pt>
                <c:pt idx="42">
                  <c:v>1</c:v>
                </c:pt>
                <c:pt idx="43">
                  <c:v>1</c:v>
                </c:pt>
                <c:pt idx="44">
                  <c:v>1</c:v>
                </c:pt>
                <c:pt idx="45">
                  <c:v>1</c:v>
                </c:pt>
                <c:pt idx="46">
                  <c:v>4</c:v>
                </c:pt>
                <c:pt idx="47">
                  <c:v>2</c:v>
                </c:pt>
                <c:pt idx="48">
                  <c:v>2</c:v>
                </c:pt>
                <c:pt idx="49">
                  <c:v>8</c:v>
                </c:pt>
                <c:pt idx="50">
                  <c:v>2</c:v>
                </c:pt>
                <c:pt idx="51">
                  <c:v>1</c:v>
                </c:pt>
                <c:pt idx="52">
                  <c:v>2</c:v>
                </c:pt>
                <c:pt idx="53">
                  <c:v>1</c:v>
                </c:pt>
                <c:pt idx="54">
                  <c:v>3</c:v>
                </c:pt>
                <c:pt idx="55">
                  <c:v>2</c:v>
                </c:pt>
                <c:pt idx="56">
                  <c:v>5</c:v>
                </c:pt>
                <c:pt idx="57">
                  <c:v>1</c:v>
                </c:pt>
                <c:pt idx="58">
                  <c:v>1</c:v>
                </c:pt>
                <c:pt idx="59">
                  <c:v>4</c:v>
                </c:pt>
                <c:pt idx="60">
                  <c:v>1</c:v>
                </c:pt>
                <c:pt idx="61">
                  <c:v>1</c:v>
                </c:pt>
                <c:pt idx="62">
                  <c:v>1</c:v>
                </c:pt>
                <c:pt idx="63">
                  <c:v>1</c:v>
                </c:pt>
                <c:pt idx="64">
                  <c:v>1</c:v>
                </c:pt>
                <c:pt idx="65">
                  <c:v>1</c:v>
                </c:pt>
                <c:pt idx="66">
                  <c:v>1</c:v>
                </c:pt>
                <c:pt idx="67">
                  <c:v>1</c:v>
                </c:pt>
                <c:pt idx="68">
                  <c:v>13</c:v>
                </c:pt>
                <c:pt idx="69">
                  <c:v>1</c:v>
                </c:pt>
                <c:pt idx="70">
                  <c:v>1</c:v>
                </c:pt>
                <c:pt idx="71">
                  <c:v>8</c:v>
                </c:pt>
                <c:pt idx="72">
                  <c:v>6</c:v>
                </c:pt>
                <c:pt idx="73">
                  <c:v>1</c:v>
                </c:pt>
                <c:pt idx="74">
                  <c:v>1</c:v>
                </c:pt>
                <c:pt idx="75">
                  <c:v>2</c:v>
                </c:pt>
                <c:pt idx="76">
                  <c:v>19</c:v>
                </c:pt>
                <c:pt idx="77">
                  <c:v>2</c:v>
                </c:pt>
                <c:pt idx="78">
                  <c:v>1</c:v>
                </c:pt>
                <c:pt idx="79">
                  <c:v>1</c:v>
                </c:pt>
                <c:pt idx="80">
                  <c:v>1</c:v>
                </c:pt>
                <c:pt idx="81">
                  <c:v>1</c:v>
                </c:pt>
                <c:pt idx="82">
                  <c:v>1</c:v>
                </c:pt>
                <c:pt idx="83">
                  <c:v>1</c:v>
                </c:pt>
                <c:pt idx="84">
                  <c:v>1</c:v>
                </c:pt>
                <c:pt idx="85">
                  <c:v>1</c:v>
                </c:pt>
                <c:pt idx="86">
                  <c:v>4</c:v>
                </c:pt>
                <c:pt idx="87">
                  <c:v>2</c:v>
                </c:pt>
                <c:pt idx="88">
                  <c:v>1</c:v>
                </c:pt>
                <c:pt idx="89">
                  <c:v>6</c:v>
                </c:pt>
                <c:pt idx="90">
                  <c:v>2</c:v>
                </c:pt>
                <c:pt idx="91">
                  <c:v>6</c:v>
                </c:pt>
                <c:pt idx="92">
                  <c:v>1</c:v>
                </c:pt>
                <c:pt idx="93">
                  <c:v>1</c:v>
                </c:pt>
                <c:pt idx="94">
                  <c:v>3</c:v>
                </c:pt>
                <c:pt idx="95">
                  <c:v>1</c:v>
                </c:pt>
                <c:pt idx="96">
                  <c:v>2</c:v>
                </c:pt>
                <c:pt idx="97">
                  <c:v>3</c:v>
                </c:pt>
                <c:pt idx="98">
                  <c:v>2</c:v>
                </c:pt>
                <c:pt idx="99">
                  <c:v>8</c:v>
                </c:pt>
                <c:pt idx="100">
                  <c:v>3</c:v>
                </c:pt>
                <c:pt idx="101">
                  <c:v>1</c:v>
                </c:pt>
                <c:pt idx="102">
                  <c:v>1</c:v>
                </c:pt>
                <c:pt idx="103">
                  <c:v>1</c:v>
                </c:pt>
                <c:pt idx="104">
                  <c:v>1</c:v>
                </c:pt>
                <c:pt idx="105">
                  <c:v>1</c:v>
                </c:pt>
                <c:pt idx="106">
                  <c:v>1</c:v>
                </c:pt>
              </c:numCache>
            </c:numRef>
          </c:val>
          <c:extLst>
            <c:ext xmlns:c16="http://schemas.microsoft.com/office/drawing/2014/chart" uri="{C3380CC4-5D6E-409C-BE32-E72D297353CC}">
              <c16:uniqueId val="{00000000-7A10-44DD-9B12-7A545C091581}"/>
            </c:ext>
          </c:extLst>
        </c:ser>
        <c:dLbls>
          <c:showLegendKey val="0"/>
          <c:showVal val="0"/>
          <c:showCatName val="0"/>
          <c:showSerName val="0"/>
          <c:showPercent val="0"/>
          <c:showBubbleSize val="0"/>
        </c:dLbls>
        <c:gapWidth val="219"/>
        <c:overlap val="-27"/>
        <c:axId val="1336639984"/>
        <c:axId val="1336639024"/>
      </c:barChart>
      <c:catAx>
        <c:axId val="133663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639024"/>
        <c:crosses val="autoZero"/>
        <c:auto val="1"/>
        <c:lblAlgn val="ctr"/>
        <c:lblOffset val="100"/>
        <c:noMultiLvlLbl val="0"/>
      </c:catAx>
      <c:valAx>
        <c:axId val="133663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 of Movie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63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[Movies.xlsx]Sheet3!PivotTable11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Sheet3!$E$22</c:f>
              <c:strCache>
                <c:ptCount val="1"/>
                <c:pt idx="0">
                  <c:v>Total</c:v>
                </c:pt>
              </c:strCache>
            </c:strRef>
          </c:tx>
          <c:spPr>
            <a:solidFill>
              <a:schemeClr val="accent1"/>
            </a:solidFill>
            <a:ln>
              <a:noFill/>
            </a:ln>
            <a:effectLst/>
          </c:spPr>
          <c:invertIfNegative val="0"/>
          <c:cat>
            <c:strRef>
              <c:f>Sheet3!$D$23:$D$32</c:f>
              <c:strCache>
                <c:ptCount val="9"/>
                <c:pt idx="0">
                  <c:v>Approved</c:v>
                </c:pt>
                <c:pt idx="1">
                  <c:v>G</c:v>
                </c:pt>
                <c:pt idx="2">
                  <c:v>NC-17</c:v>
                </c:pt>
                <c:pt idx="3">
                  <c:v>Not Rated</c:v>
                </c:pt>
                <c:pt idx="4">
                  <c:v>Passed</c:v>
                </c:pt>
                <c:pt idx="5">
                  <c:v>PG</c:v>
                </c:pt>
                <c:pt idx="6">
                  <c:v>PG-13</c:v>
                </c:pt>
                <c:pt idx="7">
                  <c:v>R</c:v>
                </c:pt>
                <c:pt idx="8">
                  <c:v>(blank)</c:v>
                </c:pt>
              </c:strCache>
            </c:strRef>
          </c:cat>
          <c:val>
            <c:numRef>
              <c:f>Sheet3!$E$23:$E$32</c:f>
              <c:numCache>
                <c:formatCode>General</c:formatCode>
                <c:ptCount val="9"/>
                <c:pt idx="0">
                  <c:v>23</c:v>
                </c:pt>
                <c:pt idx="1">
                  <c:v>18</c:v>
                </c:pt>
                <c:pt idx="2">
                  <c:v>1</c:v>
                </c:pt>
                <c:pt idx="3">
                  <c:v>23</c:v>
                </c:pt>
                <c:pt idx="4">
                  <c:v>5</c:v>
                </c:pt>
                <c:pt idx="5">
                  <c:v>39</c:v>
                </c:pt>
                <c:pt idx="6">
                  <c:v>35</c:v>
                </c:pt>
                <c:pt idx="7">
                  <c:v>101</c:v>
                </c:pt>
                <c:pt idx="8">
                  <c:v>5</c:v>
                </c:pt>
              </c:numCache>
            </c:numRef>
          </c:val>
          <c:extLst>
            <c:ext xmlns:c16="http://schemas.microsoft.com/office/drawing/2014/chart" uri="{C3380CC4-5D6E-409C-BE32-E72D297353CC}">
              <c16:uniqueId val="{00000000-21A3-4B4A-937D-07D66F05E145}"/>
            </c:ext>
          </c:extLst>
        </c:ser>
        <c:dLbls>
          <c:showLegendKey val="0"/>
          <c:showVal val="0"/>
          <c:showCatName val="0"/>
          <c:showSerName val="0"/>
          <c:showPercent val="0"/>
          <c:showBubbleSize val="0"/>
        </c:dLbls>
        <c:gapWidth val="219"/>
        <c:overlap val="-27"/>
        <c:axId val="1252454256"/>
        <c:axId val="1252448976"/>
      </c:barChart>
      <c:catAx>
        <c:axId val="125245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Movie Ratings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448976"/>
        <c:crosses val="autoZero"/>
        <c:auto val="1"/>
        <c:lblAlgn val="ctr"/>
        <c:lblOffset val="100"/>
        <c:noMultiLvlLbl val="0"/>
      </c:catAx>
      <c:valAx>
        <c:axId val="125244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 of Movies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45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[Movies.xlsx]Sheet3!PivotTable21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Sheet3!$E$36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Sheet3!$D$37:$D$50</c:f>
              <c:strCache>
                <c:ptCount val="13"/>
                <c:pt idx="0">
                  <c:v>8</c:v>
                </c:pt>
                <c:pt idx="1">
                  <c:v>8.1</c:v>
                </c:pt>
                <c:pt idx="2">
                  <c:v>8.2</c:v>
                </c:pt>
                <c:pt idx="3">
                  <c:v>8.3</c:v>
                </c:pt>
                <c:pt idx="4">
                  <c:v>8.4</c:v>
                </c:pt>
                <c:pt idx="5">
                  <c:v>8.5</c:v>
                </c:pt>
                <c:pt idx="6">
                  <c:v>8.6</c:v>
                </c:pt>
                <c:pt idx="7">
                  <c:v>8.7</c:v>
                </c:pt>
                <c:pt idx="8">
                  <c:v>8.8</c:v>
                </c:pt>
                <c:pt idx="9">
                  <c:v>8.9</c:v>
                </c:pt>
                <c:pt idx="10">
                  <c:v>9</c:v>
                </c:pt>
                <c:pt idx="11">
                  <c:v>9.2</c:v>
                </c:pt>
                <c:pt idx="12">
                  <c:v>9.3</c:v>
                </c:pt>
              </c:strCache>
            </c:strRef>
          </c:cat>
          <c:val>
            <c:numRef>
              <c:f>Sheet3!$E$37:$E$50</c:f>
              <c:numCache>
                <c:formatCode>General</c:formatCode>
                <c:ptCount val="13"/>
                <c:pt idx="0">
                  <c:v>4</c:v>
                </c:pt>
                <c:pt idx="1">
                  <c:v>73</c:v>
                </c:pt>
                <c:pt idx="2">
                  <c:v>50</c:v>
                </c:pt>
                <c:pt idx="3">
                  <c:v>41</c:v>
                </c:pt>
                <c:pt idx="4">
                  <c:v>21</c:v>
                </c:pt>
                <c:pt idx="5">
                  <c:v>24</c:v>
                </c:pt>
                <c:pt idx="6">
                  <c:v>12</c:v>
                </c:pt>
                <c:pt idx="7">
                  <c:v>6</c:v>
                </c:pt>
                <c:pt idx="8">
                  <c:v>5</c:v>
                </c:pt>
                <c:pt idx="9">
                  <c:v>2</c:v>
                </c:pt>
                <c:pt idx="10">
                  <c:v>5</c:v>
                </c:pt>
                <c:pt idx="11">
                  <c:v>1</c:v>
                </c:pt>
                <c:pt idx="12">
                  <c:v>1</c:v>
                </c:pt>
              </c:numCache>
            </c:numRef>
          </c:val>
          <c:smooth val="0"/>
          <c:extLst>
            <c:ext xmlns:c16="http://schemas.microsoft.com/office/drawing/2014/chart" uri="{C3380CC4-5D6E-409C-BE32-E72D297353CC}">
              <c16:uniqueId val="{00000000-910C-44AA-A1AD-5C769B765A74}"/>
            </c:ext>
          </c:extLst>
        </c:ser>
        <c:dLbls>
          <c:showLegendKey val="0"/>
          <c:showVal val="0"/>
          <c:showCatName val="0"/>
          <c:showSerName val="0"/>
          <c:showPercent val="0"/>
          <c:showBubbleSize val="0"/>
        </c:dLbls>
        <c:marker val="1"/>
        <c:smooth val="0"/>
        <c:axId val="1510548080"/>
        <c:axId val="1510548560"/>
      </c:lineChart>
      <c:catAx>
        <c:axId val="151054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Star Ratings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548560"/>
        <c:crosses val="autoZero"/>
        <c:auto val="1"/>
        <c:lblAlgn val="ctr"/>
        <c:lblOffset val="100"/>
        <c:noMultiLvlLbl val="0"/>
      </c:catAx>
      <c:valAx>
        <c:axId val="151054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 of Movies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54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[Movies.xlsx]Sheet3!PivotTable1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Sheet3!$E$53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Sheet3!$D$54:$D$141</c:f>
              <c:strCache>
                <c:ptCount val="87"/>
                <c:pt idx="0">
                  <c:v>1921</c:v>
                </c:pt>
                <c:pt idx="1">
                  <c:v>1924</c:v>
                </c:pt>
                <c:pt idx="2">
                  <c:v>1925</c:v>
                </c:pt>
                <c:pt idx="3">
                  <c:v>1926</c:v>
                </c:pt>
                <c:pt idx="4">
                  <c:v>1927</c:v>
                </c:pt>
                <c:pt idx="5">
                  <c:v>1928</c:v>
                </c:pt>
                <c:pt idx="6">
                  <c:v>1931</c:v>
                </c:pt>
                <c:pt idx="7">
                  <c:v>1936</c:v>
                </c:pt>
                <c:pt idx="8">
                  <c:v>1939</c:v>
                </c:pt>
                <c:pt idx="9">
                  <c:v>1940</c:v>
                </c:pt>
                <c:pt idx="10">
                  <c:v>1941</c:v>
                </c:pt>
                <c:pt idx="11">
                  <c:v>1942</c:v>
                </c:pt>
                <c:pt idx="12">
                  <c:v>1944</c:v>
                </c:pt>
                <c:pt idx="13">
                  <c:v>1946</c:v>
                </c:pt>
                <c:pt idx="14">
                  <c:v>1948</c:v>
                </c:pt>
                <c:pt idx="15">
                  <c:v>1949</c:v>
                </c:pt>
                <c:pt idx="16">
                  <c:v>1950</c:v>
                </c:pt>
                <c:pt idx="17">
                  <c:v>1952</c:v>
                </c:pt>
                <c:pt idx="18">
                  <c:v>1953</c:v>
                </c:pt>
                <c:pt idx="19">
                  <c:v>1954</c:v>
                </c:pt>
                <c:pt idx="20">
                  <c:v>1956</c:v>
                </c:pt>
                <c:pt idx="21">
                  <c:v>1957</c:v>
                </c:pt>
                <c:pt idx="22">
                  <c:v>1958</c:v>
                </c:pt>
                <c:pt idx="23">
                  <c:v>1959</c:v>
                </c:pt>
                <c:pt idx="24">
                  <c:v>1960</c:v>
                </c:pt>
                <c:pt idx="25">
                  <c:v>1961</c:v>
                </c:pt>
                <c:pt idx="26">
                  <c:v>1962</c:v>
                </c:pt>
                <c:pt idx="27">
                  <c:v>1963</c:v>
                </c:pt>
                <c:pt idx="28">
                  <c:v>1964</c:v>
                </c:pt>
                <c:pt idx="29">
                  <c:v>1965</c:v>
                </c:pt>
                <c:pt idx="30">
                  <c:v>1966</c:v>
                </c:pt>
                <c:pt idx="31">
                  <c:v>1967</c:v>
                </c:pt>
                <c:pt idx="32">
                  <c:v>1968</c:v>
                </c:pt>
                <c:pt idx="33">
                  <c:v>1971</c:v>
                </c:pt>
                <c:pt idx="34">
                  <c:v>1972</c:v>
                </c:pt>
                <c:pt idx="35">
                  <c:v>1973</c:v>
                </c:pt>
                <c:pt idx="36">
                  <c:v>1974</c:v>
                </c:pt>
                <c:pt idx="37">
                  <c:v>1975</c:v>
                </c:pt>
                <c:pt idx="38">
                  <c:v>1976</c:v>
                </c:pt>
                <c:pt idx="39">
                  <c:v>1977</c:v>
                </c:pt>
                <c:pt idx="40">
                  <c:v>1978</c:v>
                </c:pt>
                <c:pt idx="41">
                  <c:v>1979</c:v>
                </c:pt>
                <c:pt idx="42">
                  <c:v>1980</c:v>
                </c:pt>
                <c:pt idx="43">
                  <c:v>1981</c:v>
                </c:pt>
                <c:pt idx="44">
                  <c:v>1982</c:v>
                </c:pt>
                <c:pt idx="45">
                  <c:v>1983</c:v>
                </c:pt>
                <c:pt idx="46">
                  <c:v>1984</c:v>
                </c:pt>
                <c:pt idx="47">
                  <c:v>1985</c:v>
                </c:pt>
                <c:pt idx="48">
                  <c:v>1986</c:v>
                </c:pt>
                <c:pt idx="49">
                  <c:v>1987</c:v>
                </c:pt>
                <c:pt idx="50">
                  <c:v>1988</c:v>
                </c:pt>
                <c:pt idx="51">
                  <c:v>1989</c:v>
                </c:pt>
                <c:pt idx="52">
                  <c:v>1990</c:v>
                </c:pt>
                <c:pt idx="53">
                  <c:v>1991</c:v>
                </c:pt>
                <c:pt idx="54">
                  <c:v>1992</c:v>
                </c:pt>
                <c:pt idx="55">
                  <c:v>1993</c:v>
                </c:pt>
                <c:pt idx="56">
                  <c:v>1994</c:v>
                </c:pt>
                <c:pt idx="57">
                  <c:v>1995</c:v>
                </c:pt>
                <c:pt idx="58">
                  <c:v>1996</c:v>
                </c:pt>
                <c:pt idx="59">
                  <c:v>1997</c:v>
                </c:pt>
                <c:pt idx="60">
                  <c:v>1998</c:v>
                </c:pt>
                <c:pt idx="61">
                  <c:v>1999</c:v>
                </c:pt>
                <c:pt idx="62">
                  <c:v>2000</c:v>
                </c:pt>
                <c:pt idx="63">
                  <c:v>2001</c:v>
                </c:pt>
                <c:pt idx="64">
                  <c:v>2002</c:v>
                </c:pt>
                <c:pt idx="65">
                  <c:v>2003</c:v>
                </c:pt>
                <c:pt idx="66">
                  <c:v>2004</c:v>
                </c:pt>
                <c:pt idx="67">
                  <c:v>2005</c:v>
                </c:pt>
                <c:pt idx="68">
                  <c:v>2006</c:v>
                </c:pt>
                <c:pt idx="69">
                  <c:v>2007</c:v>
                </c:pt>
                <c:pt idx="70">
                  <c:v>2008</c:v>
                </c:pt>
                <c:pt idx="71">
                  <c:v>2009</c:v>
                </c:pt>
                <c:pt idx="72">
                  <c:v>2010</c:v>
                </c:pt>
                <c:pt idx="73">
                  <c:v>2011</c:v>
                </c:pt>
                <c:pt idx="74">
                  <c:v>2012</c:v>
                </c:pt>
                <c:pt idx="75">
                  <c:v>2013</c:v>
                </c:pt>
                <c:pt idx="76">
                  <c:v>2014</c:v>
                </c:pt>
                <c:pt idx="77">
                  <c:v>2015</c:v>
                </c:pt>
                <c:pt idx="78">
                  <c:v>2016</c:v>
                </c:pt>
                <c:pt idx="79">
                  <c:v>2017</c:v>
                </c:pt>
                <c:pt idx="80">
                  <c:v>2018</c:v>
                </c:pt>
                <c:pt idx="81">
                  <c:v>2019</c:v>
                </c:pt>
                <c:pt idx="82">
                  <c:v>2020</c:v>
                </c:pt>
                <c:pt idx="83">
                  <c:v>2021</c:v>
                </c:pt>
                <c:pt idx="84">
                  <c:v>2022</c:v>
                </c:pt>
                <c:pt idx="85">
                  <c:v>2023</c:v>
                </c:pt>
                <c:pt idx="86">
                  <c:v>2024</c:v>
                </c:pt>
              </c:strCache>
            </c:strRef>
          </c:cat>
          <c:val>
            <c:numRef>
              <c:f>Sheet3!$E$54:$E$141</c:f>
              <c:numCache>
                <c:formatCode>General</c:formatCode>
                <c:ptCount val="87"/>
                <c:pt idx="0">
                  <c:v>1</c:v>
                </c:pt>
                <c:pt idx="1">
                  <c:v>1</c:v>
                </c:pt>
                <c:pt idx="2">
                  <c:v>1</c:v>
                </c:pt>
                <c:pt idx="3">
                  <c:v>1</c:v>
                </c:pt>
                <c:pt idx="4">
                  <c:v>1</c:v>
                </c:pt>
                <c:pt idx="5">
                  <c:v>1</c:v>
                </c:pt>
                <c:pt idx="6">
                  <c:v>2</c:v>
                </c:pt>
                <c:pt idx="7">
                  <c:v>1</c:v>
                </c:pt>
                <c:pt idx="8">
                  <c:v>3</c:v>
                </c:pt>
                <c:pt idx="9">
                  <c:v>3</c:v>
                </c:pt>
                <c:pt idx="10">
                  <c:v>1</c:v>
                </c:pt>
                <c:pt idx="11">
                  <c:v>2</c:v>
                </c:pt>
                <c:pt idx="12">
                  <c:v>1</c:v>
                </c:pt>
                <c:pt idx="13">
                  <c:v>2</c:v>
                </c:pt>
                <c:pt idx="14">
                  <c:v>2</c:v>
                </c:pt>
                <c:pt idx="15">
                  <c:v>1</c:v>
                </c:pt>
                <c:pt idx="16">
                  <c:v>3</c:v>
                </c:pt>
                <c:pt idx="17">
                  <c:v>2</c:v>
                </c:pt>
                <c:pt idx="18">
                  <c:v>2</c:v>
                </c:pt>
                <c:pt idx="19">
                  <c:v>4</c:v>
                </c:pt>
                <c:pt idx="20">
                  <c:v>1</c:v>
                </c:pt>
                <c:pt idx="21">
                  <c:v>6</c:v>
                </c:pt>
                <c:pt idx="22">
                  <c:v>1</c:v>
                </c:pt>
                <c:pt idx="23">
                  <c:v>3</c:v>
                </c:pt>
                <c:pt idx="24">
                  <c:v>2</c:v>
                </c:pt>
                <c:pt idx="25">
                  <c:v>2</c:v>
                </c:pt>
                <c:pt idx="26">
                  <c:v>3</c:v>
                </c:pt>
                <c:pt idx="27">
                  <c:v>2</c:v>
                </c:pt>
                <c:pt idx="28">
                  <c:v>1</c:v>
                </c:pt>
                <c:pt idx="29">
                  <c:v>2</c:v>
                </c:pt>
                <c:pt idx="30">
                  <c:v>2</c:v>
                </c:pt>
                <c:pt idx="31">
                  <c:v>1</c:v>
                </c:pt>
                <c:pt idx="32">
                  <c:v>2</c:v>
                </c:pt>
                <c:pt idx="33">
                  <c:v>1</c:v>
                </c:pt>
                <c:pt idx="34">
                  <c:v>1</c:v>
                </c:pt>
                <c:pt idx="35">
                  <c:v>2</c:v>
                </c:pt>
                <c:pt idx="36">
                  <c:v>2</c:v>
                </c:pt>
                <c:pt idx="37">
                  <c:v>4</c:v>
                </c:pt>
                <c:pt idx="38">
                  <c:v>3</c:v>
                </c:pt>
                <c:pt idx="39">
                  <c:v>1</c:v>
                </c:pt>
                <c:pt idx="40">
                  <c:v>1</c:v>
                </c:pt>
                <c:pt idx="41">
                  <c:v>2</c:v>
                </c:pt>
                <c:pt idx="42">
                  <c:v>4</c:v>
                </c:pt>
                <c:pt idx="43">
                  <c:v>2</c:v>
                </c:pt>
                <c:pt idx="44">
                  <c:v>2</c:v>
                </c:pt>
                <c:pt idx="45">
                  <c:v>2</c:v>
                </c:pt>
                <c:pt idx="46">
                  <c:v>3</c:v>
                </c:pt>
                <c:pt idx="47">
                  <c:v>3</c:v>
                </c:pt>
                <c:pt idx="48">
                  <c:v>3</c:v>
                </c:pt>
                <c:pt idx="49">
                  <c:v>1</c:v>
                </c:pt>
                <c:pt idx="50">
                  <c:v>4</c:v>
                </c:pt>
                <c:pt idx="51">
                  <c:v>2</c:v>
                </c:pt>
                <c:pt idx="52">
                  <c:v>1</c:v>
                </c:pt>
                <c:pt idx="53">
                  <c:v>2</c:v>
                </c:pt>
                <c:pt idx="54">
                  <c:v>2</c:v>
                </c:pt>
                <c:pt idx="55">
                  <c:v>4</c:v>
                </c:pt>
                <c:pt idx="56">
                  <c:v>5</c:v>
                </c:pt>
                <c:pt idx="57">
                  <c:v>8</c:v>
                </c:pt>
                <c:pt idx="58">
                  <c:v>2</c:v>
                </c:pt>
                <c:pt idx="59">
                  <c:v>5</c:v>
                </c:pt>
                <c:pt idx="60">
                  <c:v>5</c:v>
                </c:pt>
                <c:pt idx="61">
                  <c:v>6</c:v>
                </c:pt>
                <c:pt idx="62">
                  <c:v>5</c:v>
                </c:pt>
                <c:pt idx="63">
                  <c:v>5</c:v>
                </c:pt>
                <c:pt idx="64">
                  <c:v>4</c:v>
                </c:pt>
                <c:pt idx="65">
                  <c:v>6</c:v>
                </c:pt>
                <c:pt idx="66">
                  <c:v>7</c:v>
                </c:pt>
                <c:pt idx="67">
                  <c:v>3</c:v>
                </c:pt>
                <c:pt idx="68">
                  <c:v>4</c:v>
                </c:pt>
                <c:pt idx="69">
                  <c:v>5</c:v>
                </c:pt>
                <c:pt idx="70">
                  <c:v>3</c:v>
                </c:pt>
                <c:pt idx="71">
                  <c:v>6</c:v>
                </c:pt>
                <c:pt idx="72">
                  <c:v>5</c:v>
                </c:pt>
                <c:pt idx="73">
                  <c:v>5</c:v>
                </c:pt>
                <c:pt idx="74">
                  <c:v>3</c:v>
                </c:pt>
                <c:pt idx="75">
                  <c:v>4</c:v>
                </c:pt>
                <c:pt idx="76">
                  <c:v>5</c:v>
                </c:pt>
                <c:pt idx="77">
                  <c:v>4</c:v>
                </c:pt>
                <c:pt idx="78">
                  <c:v>5</c:v>
                </c:pt>
                <c:pt idx="79">
                  <c:v>3</c:v>
                </c:pt>
                <c:pt idx="80">
                  <c:v>4</c:v>
                </c:pt>
                <c:pt idx="81">
                  <c:v>6</c:v>
                </c:pt>
                <c:pt idx="82">
                  <c:v>2</c:v>
                </c:pt>
                <c:pt idx="83">
                  <c:v>3</c:v>
                </c:pt>
                <c:pt idx="84">
                  <c:v>1</c:v>
                </c:pt>
                <c:pt idx="85">
                  <c:v>3</c:v>
                </c:pt>
                <c:pt idx="86">
                  <c:v>3</c:v>
                </c:pt>
              </c:numCache>
            </c:numRef>
          </c:val>
          <c:smooth val="0"/>
          <c:extLst>
            <c:ext xmlns:c16="http://schemas.microsoft.com/office/drawing/2014/chart" uri="{C3380CC4-5D6E-409C-BE32-E72D297353CC}">
              <c16:uniqueId val="{00000000-14AF-473A-8759-480763D9E2D1}"/>
            </c:ext>
          </c:extLst>
        </c:ser>
        <c:dLbls>
          <c:showLegendKey val="0"/>
          <c:showVal val="0"/>
          <c:showCatName val="0"/>
          <c:showSerName val="0"/>
          <c:showPercent val="0"/>
          <c:showBubbleSize val="0"/>
        </c:dLbls>
        <c:marker val="1"/>
        <c:smooth val="0"/>
        <c:axId val="2084843359"/>
        <c:axId val="2084846239"/>
      </c:lineChart>
      <c:catAx>
        <c:axId val="208484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Release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46239"/>
        <c:crosses val="autoZero"/>
        <c:auto val="1"/>
        <c:lblAlgn val="ctr"/>
        <c:lblOffset val="100"/>
        <c:noMultiLvlLbl val="0"/>
      </c:catAx>
      <c:valAx>
        <c:axId val="2084846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 of Movies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4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[Movies.xlsx]Sheet3!PivotTable4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Sheet3!$H$71</c:f>
              <c:strCache>
                <c:ptCount val="1"/>
                <c:pt idx="0">
                  <c:v>Total</c:v>
                </c:pt>
              </c:strCache>
            </c:strRef>
          </c:tx>
          <c:spPr>
            <a:solidFill>
              <a:schemeClr val="accent1"/>
            </a:solidFill>
            <a:ln>
              <a:noFill/>
            </a:ln>
            <a:effectLst/>
          </c:spPr>
          <c:invertIfNegative val="0"/>
          <c:cat>
            <c:strRef>
              <c:f>Sheet3!$G$72:$G$76</c:f>
              <c:strCache>
                <c:ptCount val="4"/>
                <c:pt idx="0">
                  <c:v>4</c:v>
                </c:pt>
                <c:pt idx="1">
                  <c:v>5</c:v>
                </c:pt>
                <c:pt idx="2">
                  <c:v>6</c:v>
                </c:pt>
                <c:pt idx="3">
                  <c:v>7</c:v>
                </c:pt>
              </c:strCache>
            </c:strRef>
          </c:cat>
          <c:val>
            <c:numRef>
              <c:f>Sheet3!$H$72:$H$76</c:f>
              <c:numCache>
                <c:formatCode>General</c:formatCode>
                <c:ptCount val="4"/>
                <c:pt idx="0">
                  <c:v>21</c:v>
                </c:pt>
                <c:pt idx="1">
                  <c:v>57</c:v>
                </c:pt>
                <c:pt idx="2">
                  <c:v>110</c:v>
                </c:pt>
                <c:pt idx="3">
                  <c:v>62</c:v>
                </c:pt>
              </c:numCache>
            </c:numRef>
          </c:val>
          <c:extLst>
            <c:ext xmlns:c16="http://schemas.microsoft.com/office/drawing/2014/chart" uri="{C3380CC4-5D6E-409C-BE32-E72D297353CC}">
              <c16:uniqueId val="{00000000-6437-45B1-A01A-B8DBBC9440D3}"/>
            </c:ext>
          </c:extLst>
        </c:ser>
        <c:dLbls>
          <c:showLegendKey val="0"/>
          <c:showVal val="0"/>
          <c:showCatName val="0"/>
          <c:showSerName val="0"/>
          <c:showPercent val="0"/>
          <c:showBubbleSize val="0"/>
        </c:dLbls>
        <c:gapWidth val="150"/>
        <c:overlap val="100"/>
        <c:axId val="316604863"/>
        <c:axId val="316607263"/>
      </c:barChart>
      <c:catAx>
        <c:axId val="316604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Release 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607263"/>
        <c:crosses val="autoZero"/>
        <c:auto val="1"/>
        <c:lblAlgn val="ctr"/>
        <c:lblOffset val="100"/>
        <c:noMultiLvlLbl val="0"/>
      </c:catAx>
      <c:valAx>
        <c:axId val="316607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 of Movies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60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601980</xdr:colOff>
      <xdr:row>2</xdr:row>
      <xdr:rowOff>0</xdr:rowOff>
    </xdr:from>
    <xdr:to>
      <xdr:col>10</xdr:col>
      <xdr:colOff>297180</xdr:colOff>
      <xdr:row>17</xdr:row>
      <xdr:rowOff>0</xdr:rowOff>
    </xdr:to>
    <xdr:graphicFrame macro="">
      <xdr:nvGraphicFramePr>
        <xdr:cNvPr id="3" name="Chart 2">
          <a:extLst>
            <a:ext uri="{FF2B5EF4-FFF2-40B4-BE49-F238E27FC236}">
              <a16:creationId xmlns:a16="http://schemas.microsoft.com/office/drawing/2014/main" id="{2E36E201-53C2-2340-1F9F-40D371F41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20</xdr:row>
      <xdr:rowOff>160020</xdr:rowOff>
    </xdr:from>
    <xdr:to>
      <xdr:col>13</xdr:col>
      <xdr:colOff>259080</xdr:colOff>
      <xdr:row>32</xdr:row>
      <xdr:rowOff>68580</xdr:rowOff>
    </xdr:to>
    <xdr:graphicFrame macro="">
      <xdr:nvGraphicFramePr>
        <xdr:cNvPr id="4" name="Chart 3">
          <a:extLst>
            <a:ext uri="{FF2B5EF4-FFF2-40B4-BE49-F238E27FC236}">
              <a16:creationId xmlns:a16="http://schemas.microsoft.com/office/drawing/2014/main" id="{803B9BEA-387E-27DC-D591-9D3DD802D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601980</xdr:colOff>
      <xdr:row>34</xdr:row>
      <xdr:rowOff>160020</xdr:rowOff>
    </xdr:from>
    <xdr:to>
      <xdr:col>13</xdr:col>
      <xdr:colOff>297180</xdr:colOff>
      <xdr:row>49</xdr:row>
      <xdr:rowOff>160020</xdr:rowOff>
    </xdr:to>
    <xdr:graphicFrame macro="">
      <xdr:nvGraphicFramePr>
        <xdr:cNvPr id="5" name="Chart 4">
          <a:extLst>
            <a:ext uri="{FF2B5EF4-FFF2-40B4-BE49-F238E27FC236}">
              <a16:creationId xmlns:a16="http://schemas.microsoft.com/office/drawing/2014/main" id="{8DDAC9FC-F094-47D3-C1BB-D316C92FA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594360</xdr:colOff>
      <xdr:row>51</xdr:row>
      <xdr:rowOff>175260</xdr:rowOff>
    </xdr:from>
    <xdr:to>
      <xdr:col>13</xdr:col>
      <xdr:colOff>289560</xdr:colOff>
      <xdr:row>66</xdr:row>
      <xdr:rowOff>175260</xdr:rowOff>
    </xdr:to>
    <xdr:graphicFrame macro="">
      <xdr:nvGraphicFramePr>
        <xdr:cNvPr id="2" name="Chart 1">
          <a:extLst>
            <a:ext uri="{FF2B5EF4-FFF2-40B4-BE49-F238E27FC236}">
              <a16:creationId xmlns:a16="http://schemas.microsoft.com/office/drawing/2014/main" id="{280CBC76-FA17-1E87-170B-25A626E42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563880</xdr:colOff>
      <xdr:row>3</xdr:row>
      <xdr:rowOff>15240</xdr:rowOff>
    </xdr:from>
    <xdr:to>
      <xdr:col>13</xdr:col>
      <xdr:colOff>563880</xdr:colOff>
      <xdr:row>16</xdr:row>
      <xdr:rowOff>104775</xdr:rowOff>
    </xdr:to>
    <mc:AlternateContent xmlns:mc="http://schemas.openxmlformats.org/markup-compatibility/2006">
      <mc:Choice xmlns:a14="http://schemas.microsoft.com/office/drawing/2010/main" Requires="a14">
        <xdr:graphicFrame macro="">
          <xdr:nvGraphicFramePr>
            <xdr:cNvPr id="6" name="Stars">
              <a:extLst>
                <a:ext uri="{FF2B5EF4-FFF2-40B4-BE49-F238E27FC236}">
                  <a16:creationId xmlns:a16="http://schemas.microsoft.com/office/drawing/2014/main" id="{D0F0880C-88D4-2144-062B-5ED1FD4D7601}"/>
                </a:ext>
              </a:extLst>
            </xdr:cNvPr>
            <xdr:cNvGraphicFramePr/>
          </xdr:nvGraphicFramePr>
          <xdr:xfrm>
            <a:off x="0" y="0"/>
            <a:ext cx="0" cy="0"/>
          </xdr:xfrm>
          <a:graphic>
            <a:graphicData uri="http://schemas.microsoft.com/office/drawing/2010/slicer">
              <sle:slicer xmlns:sle="http://schemas.microsoft.com/office/drawing/2010/slicer" name="Stars"/>
            </a:graphicData>
          </a:graphic>
        </xdr:graphicFrame>
      </mc:Choice>
      <mc:Fallback>
        <xdr:sp macro="" textlink="">
          <xdr:nvSpPr>
            <xdr:cNvPr id="0" name=""/>
            <xdr:cNvSpPr>
              <a:spLocks noTextEdit="1"/>
            </xdr:cNvSpPr>
          </xdr:nvSpPr>
          <xdr:spPr>
            <a:xfrm>
              <a:off x="10530840" y="56388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236220</xdr:colOff>
      <xdr:row>69</xdr:row>
      <xdr:rowOff>91440</xdr:rowOff>
    </xdr:from>
    <xdr:to>
      <xdr:col>15</xdr:col>
      <xdr:colOff>541020</xdr:colOff>
      <xdr:row>84</xdr:row>
      <xdr:rowOff>91440</xdr:rowOff>
    </xdr:to>
    <xdr:graphicFrame macro="">
      <xdr:nvGraphicFramePr>
        <xdr:cNvPr id="7" name="Chart 6">
          <a:extLst>
            <a:ext uri="{FF2B5EF4-FFF2-40B4-BE49-F238E27FC236}">
              <a16:creationId xmlns:a16="http://schemas.microsoft.com/office/drawing/2014/main" id="{510E1B04-26FF-D779-42B7-BB2355044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av Sharma" refreshedDate="45668.065652314814" createdVersion="8" refreshedVersion="8" minRefreshableVersion="3" recordCount="250" xr:uid="{77CDEC7B-63A3-434C-BE5D-688670C050C4}">
  <cacheSource type="worksheet">
    <worksheetSource name="Table_1"/>
  </cacheSource>
  <cacheFields count="8">
    <cacheField name="Movie_Name" numFmtId="0">
      <sharedItems/>
    </cacheField>
    <cacheField name="Stars" numFmtId="0">
      <sharedItems containsSemiMixedTypes="0" containsString="0" containsNumber="1" minValue="8" maxValue="9.3000000000000007" count="13">
        <n v="9.3000000000000007"/>
        <n v="9.1999999999999993"/>
        <n v="9"/>
        <n v="8.9"/>
        <n v="8.8000000000000007"/>
        <n v="8.6999999999999993"/>
        <n v="8.6"/>
        <n v="8.5"/>
        <n v="8.4"/>
        <n v="8.3000000000000007"/>
        <n v="8.1999999999999993"/>
        <n v="8.1"/>
        <n v="8"/>
      </sharedItems>
    </cacheField>
    <cacheField name="People_Review" numFmtId="0">
      <sharedItems/>
    </cacheField>
    <cacheField name="Year_Release" numFmtId="0">
      <sharedItems containsSemiMixedTypes="0" containsString="0" containsNumber="1" containsInteger="1" minValue="1921" maxValue="2024" count="87">
        <n v="1994"/>
        <n v="1972"/>
        <n v="2008"/>
        <n v="1974"/>
        <n v="1957"/>
        <n v="2003"/>
        <n v="1993"/>
        <n v="2001"/>
        <n v="1966"/>
        <n v="2002"/>
        <n v="1999"/>
        <n v="2010"/>
        <n v="1980"/>
        <n v="1990"/>
        <n v="1975"/>
        <n v="2014"/>
        <n v="1995"/>
        <n v="1946"/>
        <n v="1954"/>
        <n v="1991"/>
        <n v="1998"/>
        <n v="1997"/>
        <n v="1977"/>
        <n v="1985"/>
        <n v="2000"/>
        <n v="2019"/>
        <n v="1960"/>
        <n v="2006"/>
        <n v="1988"/>
        <n v="1962"/>
        <n v="2023"/>
        <n v="1942"/>
        <n v="2011"/>
        <n v="1936"/>
        <n v="1979"/>
        <n v="1968"/>
        <n v="2024"/>
        <n v="2012"/>
        <n v="1931"/>
        <n v="1981"/>
        <n v="2018"/>
        <n v="1950"/>
        <n v="1940"/>
        <n v="1986"/>
        <n v="2009"/>
        <n v="2017"/>
        <n v="1984"/>
        <n v="1964"/>
        <n v="2016"/>
        <n v="1963"/>
        <n v="1952"/>
        <n v="1983"/>
        <n v="2004"/>
        <n v="1992"/>
        <n v="1944"/>
        <n v="1959"/>
        <n v="1941"/>
        <n v="1987"/>
        <n v="1958"/>
        <n v="1971"/>
        <n v="1973"/>
        <n v="1989"/>
        <n v="2007"/>
        <n v="1927"/>
        <n v="1948"/>
        <n v="1976"/>
        <n v="2020"/>
        <n v="2013"/>
        <n v="2005"/>
        <n v="1965"/>
        <n v="1961"/>
        <n v="1921"/>
        <n v="2022"/>
        <n v="1982"/>
        <n v="1939"/>
        <n v="2015"/>
        <n v="1996"/>
        <n v="2021"/>
        <n v="1925"/>
        <n v="1978"/>
        <n v="1924"/>
        <n v="1926"/>
        <n v="1953"/>
        <n v="1949"/>
        <n v="1928"/>
        <n v="1956"/>
        <n v="1967"/>
      </sharedItems>
    </cacheField>
    <cacheField name="Month" numFmtId="0">
      <sharedItems containsSemiMixedTypes="0" containsString="0" containsNumber="1" containsInteger="1" minValue="4" maxValue="7" count="4">
        <n v="6"/>
        <n v="5"/>
        <n v="7"/>
        <n v="4"/>
      </sharedItems>
    </cacheField>
    <cacheField name="Run_Time" numFmtId="0">
      <sharedItems count="100">
        <s v="2h 22m"/>
        <s v="2h 55m"/>
        <s v="2h 32m"/>
        <s v="3h 22m"/>
        <s v="1h 36m"/>
        <s v="3h 21m"/>
        <s v="3h 15m"/>
        <s v="2h 34m"/>
        <s v="2h 58m"/>
        <s v="2h 59m"/>
        <s v="2h 19m"/>
        <s v="2h 28m"/>
        <s v="2h 4m"/>
        <s v="2h 16m"/>
        <s v="2h 25m"/>
        <s v="2h 13m"/>
        <s v="2h 49m"/>
        <s v="2h 7m"/>
        <s v="2h 10m"/>
        <s v="3h 27m"/>
        <s v="1h 58m"/>
        <s v="3h 9m"/>
        <s v="1h 56m"/>
        <s v="2h 17m"/>
        <s v="2h 1m"/>
        <s v="2h 30m"/>
        <s v="2h 35m"/>
        <s v="2h 12m"/>
        <s v="1h 49m"/>
        <s v="1h 28m"/>
        <s v="2h 31m"/>
        <s v="1h 46m"/>
        <s v="1h 59m"/>
        <s v="2h 20m"/>
        <s v="1h 50m"/>
        <s v="1h 42m"/>
        <s v="1h 52m"/>
        <s v="2h 54m"/>
        <s v="1h 27m"/>
        <s v="1h 57m"/>
        <s v="2h 46m"/>
        <s v="2h 45m"/>
        <s v="2h 27m"/>
        <s v="1h 53m"/>
        <s v="1h 38m"/>
        <s v="1h 55m"/>
        <s v="2h 29m"/>
        <s v="2h 26m"/>
        <s v="2h 5m"/>
        <s v="2h 33m"/>
        <s v="2h 44m"/>
        <s v="1h 45m"/>
        <s v="2h 40m"/>
        <s v="1h 21m"/>
        <s v="2h"/>
        <s v="1h 35m"/>
        <s v="3h 1m"/>
        <s v="2h 2m"/>
        <s v="2h 6m"/>
        <s v="2h 23m"/>
        <s v="2h 50m"/>
        <s v="3h 49m"/>
        <s v="1h 43m"/>
        <s v="2h 11m"/>
        <s v="1h 48m"/>
        <s v="1h 39m"/>
        <s v="3h 47m"/>
        <s v="1h 47m"/>
        <s v="2h 8m"/>
        <s v="3h"/>
        <s v="2h 9m"/>
        <s v="2h 42m"/>
        <s v="2h 18m"/>
        <s v="1h 29m"/>
        <s v="2h 36m"/>
        <s v="2h 41m"/>
        <s v="1h 54m"/>
        <s v="1h 8m"/>
        <s v="1h 37m"/>
        <s v="2h 38m"/>
        <s v="2h 15m"/>
        <s v="1h 51m"/>
        <s v="1h 40m"/>
        <s v="2h 52m"/>
        <s v="1h 31m"/>
        <s v="3h 58m"/>
        <s v="1h 33m"/>
        <s v="2h 21m"/>
        <s v="1h 26m"/>
        <s v="3h 32m"/>
        <s v="2h 14m"/>
        <s v="3h 5m"/>
        <s v="1h 41m"/>
        <s v="1h 32m"/>
        <s v="3h 3m"/>
        <s v="45m"/>
        <s v="1h 18m"/>
        <s v="1h 44m"/>
        <s v="1h 20m"/>
        <s v="2h 3m"/>
      </sharedItems>
    </cacheField>
    <cacheField name="Movie_Ratings" numFmtId="0">
      <sharedItems containsBlank="1" count="9">
        <s v="R"/>
        <s v="PG-13"/>
        <s v="Approved"/>
        <s v="PG"/>
        <s v="Not Rated"/>
        <s v="G"/>
        <m/>
        <s v="NC-17"/>
        <s v="Passed"/>
      </sharedItems>
    </cacheField>
    <cacheField name="Genre" numFmtId="0">
      <sharedItems count="107">
        <s v="Drama"/>
        <s v="Action, Crime, Drama"/>
        <s v="Crime, Drama"/>
        <s v="Adventure, Drama, Fantasy"/>
        <s v="Biography, Drama, History"/>
        <s v="Adventure, Drama, Western"/>
        <s v="Drama, Romance"/>
        <s v="Action, Adventure, Sci-Fi"/>
        <s v="Action, Adventure, Fanatasy"/>
        <s v="Action, Sci-Fi"/>
        <s v="Biography, Crime, Drama"/>
        <s v="Adventure, Drama, Sci-FI"/>
        <s v="Crime, Drama, Mystery"/>
        <s v="Drama, Family, Fantasy"/>
        <s v="Action, Drama"/>
        <s v="Crime, Drama, Thriller"/>
        <s v="Drama, War"/>
        <s v="Crime, Drama, Fantasy"/>
        <s v="Comedy, Drama, Romance"/>
        <s v="Action, Adventure, Fantasy"/>
        <s v="Adventure, Comedy, Sci-Fi"/>
        <s v="Animation, Adventure, Family"/>
        <s v="Biography, Drama, Music"/>
        <s v="Action, Adventure, Drama"/>
        <s v="Drama, Thriller"/>
        <s v="Horror, Mystery, Thriller"/>
        <s v="Animation, Adventure, Drama"/>
        <s v="Drama, Music"/>
        <s v="Drama, Mystery"/>
        <s v="Drama, Mystery, Sci-Fi"/>
        <s v="Animation, Action, Adventure"/>
        <s v="Drama, Romance, War"/>
        <s v="Comedy, Drama"/>
        <s v="Horror, Sci-Fi"/>
        <s v="Drama, Mystery, Thriller"/>
        <s v="Drama, Western"/>
        <s v="Comedy, Drama, Western"/>
        <s v="Drama, Mystery, War"/>
        <s v="Mystery, Thriller"/>
        <s v="Action, Adventure"/>
        <s v="Drama, Film-Noir"/>
        <s v="Biography, Drama"/>
        <s v="Drama, Horror"/>
        <s v="Comedy, Drama, War"/>
        <s v="Adventure, Drama, War"/>
        <s v="Animation, Adventure, Comedy"/>
        <s v="Action, Drama, Mystery"/>
        <s v="Comedy, War"/>
        <s v="Biography, Drama, War"/>
        <s v="Animation, Adventure, Fantasy"/>
        <s v="Animation, Drama, Fantasy"/>
        <s v="Comedy, Musical, Romance"/>
        <s v="Drama, Thriller, War"/>
        <s v="Drama, Romance, Sci-F"/>
        <s v="Adventure, Sci-Fi"/>
        <s v="Crime, Thriller"/>
        <s v="Adventure, Biography, Drama"/>
        <s v="Crime, Drama, Film-Noir"/>
        <s v="Adventure, Drama, Mystery"/>
        <s v="Crime, Mystery, Thriller"/>
        <s v="Mystery, Romance, Thriller"/>
        <s v="Comedy, Romance"/>
        <s v="Crime, Sci-Fi"/>
        <s v="Action, Thriller"/>
        <s v="Comedy, Crime, Drama"/>
        <s v="Drama, Family"/>
        <s v="Drama, Sci-Fi"/>
        <s v="Comedy, Crime"/>
        <s v="Action, Drama, War"/>
        <s v="Action, Biography, Drama"/>
        <s v="Biography, Comedy, Crime"/>
        <s v="Biography, Comedy, Drama"/>
        <s v="Comedy, Music, Romance"/>
        <s v="Comedy, Drama, Family"/>
        <s v="Drama, Fantasy, War"/>
        <s v="Horror, Mystery, Sci-Fi"/>
        <s v="Biography, Drama, Mystery"/>
        <s v="Action, Crime, Thriller"/>
        <s v="Action, Drama, Thriller"/>
        <s v="Adventure, Drama, Thriller"/>
        <s v="Adventure, Comedy, Fantasy"/>
        <s v="Animation, Sci-Fi"/>
        <s v="Drama, Mystery, Romance"/>
        <s v="Action, Drama, Sci-Fi"/>
        <s v="Biography, Drama, Sport"/>
        <s v="Action, Drama, Sport"/>
        <s v="Adventure, Family, Fantasy"/>
        <s v="Drama, Sport"/>
        <s v="Animation, Comedy, Family"/>
        <s v="Adventure, Drama"/>
        <s v="Drama, Family, Sport"/>
        <s v="Adventure, Comedy, Crime"/>
        <s v="Animation, Action, Fantasy"/>
        <s v="Adventure, Comedy, Drama"/>
        <s v="Comedy, Drama, Thriller"/>
        <s v="Adventure, Drama, Horror"/>
        <s v="Action, Comedy, Romance"/>
        <s v="Action, Adventure, Comedy"/>
        <s v="Animation, Comedy, Drama"/>
        <s v="Drama, Film-Noir, Mystery"/>
        <s v="Drama, Fantasy"/>
        <s v="Horror"/>
        <s v="Biography, Drama, Family"/>
        <s v="Drama, Romance, Thriller"/>
        <s v="Comedy, Romance, War"/>
        <s v="Comedy, Drama, Fantasy"/>
        <s v="Animation, Drama"/>
      </sharedItems>
    </cacheField>
  </cacheFields>
  <extLst>
    <ext xmlns:x14="http://schemas.microsoft.com/office/spreadsheetml/2009/9/main" uri="{725AE2AE-9491-48be-B2B4-4EB974FC3084}">
      <x14:pivotCacheDefinition pivotCacheId="548370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1. The Shawshank Redemption"/>
    <x v="0"/>
    <s v="(3M)"/>
    <x v="0"/>
    <x v="0"/>
    <x v="0"/>
    <x v="0"/>
    <x v="0"/>
  </r>
  <r>
    <s v="2. The Godfather"/>
    <x v="1"/>
    <s v="(2.1M)"/>
    <x v="1"/>
    <x v="1"/>
    <x v="1"/>
    <x v="0"/>
    <x v="0"/>
  </r>
  <r>
    <s v="3. The Dark Knight"/>
    <x v="2"/>
    <s v="(3M)"/>
    <x v="2"/>
    <x v="0"/>
    <x v="2"/>
    <x v="1"/>
    <x v="1"/>
  </r>
  <r>
    <s v="4. The Godfather Part II"/>
    <x v="2"/>
    <s v="(1.4M)"/>
    <x v="3"/>
    <x v="1"/>
    <x v="3"/>
    <x v="0"/>
    <x v="2"/>
  </r>
  <r>
    <s v="5. 12 Angry Men"/>
    <x v="2"/>
    <s v="(905K)"/>
    <x v="4"/>
    <x v="1"/>
    <x v="4"/>
    <x v="2"/>
    <x v="2"/>
  </r>
  <r>
    <s v="6. The Lord of the Rings: The Return of the King"/>
    <x v="2"/>
    <s v="(2M)"/>
    <x v="5"/>
    <x v="0"/>
    <x v="5"/>
    <x v="1"/>
    <x v="3"/>
  </r>
  <r>
    <s v="7. Schindler's List"/>
    <x v="2"/>
    <s v="(1.5M)"/>
    <x v="6"/>
    <x v="0"/>
    <x v="6"/>
    <x v="0"/>
    <x v="4"/>
  </r>
  <r>
    <s v="8. Pulp Fiction"/>
    <x v="3"/>
    <s v="(2.3M)"/>
    <x v="0"/>
    <x v="0"/>
    <x v="7"/>
    <x v="0"/>
    <x v="2"/>
  </r>
  <r>
    <s v="9. The Lord of the Rings: The Fellowship of the Ring"/>
    <x v="3"/>
    <s v="(2.1M)"/>
    <x v="7"/>
    <x v="0"/>
    <x v="8"/>
    <x v="1"/>
    <x v="3"/>
  </r>
  <r>
    <s v="10. The Good, the Bad and the Ugly"/>
    <x v="4"/>
    <s v="(839K)"/>
    <x v="8"/>
    <x v="1"/>
    <x v="8"/>
    <x v="0"/>
    <x v="5"/>
  </r>
  <r>
    <s v="11. Forrest Gump"/>
    <x v="4"/>
    <s v="(2.3M)"/>
    <x v="0"/>
    <x v="0"/>
    <x v="0"/>
    <x v="1"/>
    <x v="6"/>
  </r>
  <r>
    <s v="12. The Lord of the Rings: The Two Towers"/>
    <x v="4"/>
    <s v="(1.8M)"/>
    <x v="9"/>
    <x v="0"/>
    <x v="9"/>
    <x v="1"/>
    <x v="3"/>
  </r>
  <r>
    <s v="13. Fight Club"/>
    <x v="4"/>
    <s v="(2.4M)"/>
    <x v="10"/>
    <x v="0"/>
    <x v="10"/>
    <x v="0"/>
    <x v="0"/>
  </r>
  <r>
    <s v="14. Inception"/>
    <x v="4"/>
    <s v="(2.6M)"/>
    <x v="11"/>
    <x v="2"/>
    <x v="11"/>
    <x v="1"/>
    <x v="7"/>
  </r>
  <r>
    <s v="15. Star Wars: Episode V - The Empire Strikes Back"/>
    <x v="5"/>
    <s v="(1.4M)"/>
    <x v="12"/>
    <x v="0"/>
    <x v="12"/>
    <x v="3"/>
    <x v="8"/>
  </r>
  <r>
    <s v="16. The Matrix"/>
    <x v="5"/>
    <s v="(2.1M)"/>
    <x v="10"/>
    <x v="0"/>
    <x v="13"/>
    <x v="0"/>
    <x v="9"/>
  </r>
  <r>
    <s v="17. Goodfellas"/>
    <x v="5"/>
    <s v="(1.3M)"/>
    <x v="13"/>
    <x v="0"/>
    <x v="14"/>
    <x v="0"/>
    <x v="10"/>
  </r>
  <r>
    <s v="18. One Flew Over the Cuckoo's Nest"/>
    <x v="5"/>
    <s v="(1.1M)"/>
    <x v="14"/>
    <x v="1"/>
    <x v="15"/>
    <x v="0"/>
    <x v="0"/>
  </r>
  <r>
    <s v="19. Interstellar"/>
    <x v="5"/>
    <s v="(2.2M)"/>
    <x v="15"/>
    <x v="2"/>
    <x v="16"/>
    <x v="1"/>
    <x v="11"/>
  </r>
  <r>
    <s v="20. Se7en"/>
    <x v="6"/>
    <s v="(1.9M)"/>
    <x v="16"/>
    <x v="0"/>
    <x v="17"/>
    <x v="0"/>
    <x v="12"/>
  </r>
  <r>
    <s v="21. It's a Wonderful Life"/>
    <x v="6"/>
    <s v="(521K)"/>
    <x v="17"/>
    <x v="3"/>
    <x v="18"/>
    <x v="3"/>
    <x v="13"/>
  </r>
  <r>
    <s v="22. Seven Samurai"/>
    <x v="6"/>
    <s v="(379K)"/>
    <x v="18"/>
    <x v="1"/>
    <x v="19"/>
    <x v="4"/>
    <x v="14"/>
  </r>
  <r>
    <s v="23. The Silence of the Lambs"/>
    <x v="6"/>
    <s v="(1.6M)"/>
    <x v="19"/>
    <x v="0"/>
    <x v="20"/>
    <x v="0"/>
    <x v="15"/>
  </r>
  <r>
    <s v="24. Saving Private Ryan"/>
    <x v="6"/>
    <s v="(1.5M)"/>
    <x v="20"/>
    <x v="0"/>
    <x v="16"/>
    <x v="0"/>
    <x v="16"/>
  </r>
  <r>
    <s v="25. City of God"/>
    <x v="6"/>
    <s v="(825K)"/>
    <x v="9"/>
    <x v="0"/>
    <x v="18"/>
    <x v="0"/>
    <x v="2"/>
  </r>
  <r>
    <s v="26. The Green Mile"/>
    <x v="6"/>
    <s v="(1.5M)"/>
    <x v="10"/>
    <x v="0"/>
    <x v="21"/>
    <x v="0"/>
    <x v="17"/>
  </r>
  <r>
    <s v="27. Life Is Beautiful"/>
    <x v="6"/>
    <s v="(766K)"/>
    <x v="21"/>
    <x v="0"/>
    <x v="22"/>
    <x v="1"/>
    <x v="18"/>
  </r>
  <r>
    <s v="28. Terminator 2: Judgment Day"/>
    <x v="6"/>
    <s v="(1.2M)"/>
    <x v="19"/>
    <x v="0"/>
    <x v="23"/>
    <x v="0"/>
    <x v="7"/>
  </r>
  <r>
    <s v="29. Star Wars: Episode IV - A New Hope"/>
    <x v="6"/>
    <s v="(1.5M)"/>
    <x v="22"/>
    <x v="1"/>
    <x v="24"/>
    <x v="3"/>
    <x v="19"/>
  </r>
  <r>
    <s v="30. Back to the Future"/>
    <x v="7"/>
    <s v="(1.4M)"/>
    <x v="23"/>
    <x v="0"/>
    <x v="22"/>
    <x v="3"/>
    <x v="20"/>
  </r>
  <r>
    <s v="31. Spirited Away"/>
    <x v="6"/>
    <s v="(889K)"/>
    <x v="7"/>
    <x v="0"/>
    <x v="12"/>
    <x v="3"/>
    <x v="21"/>
  </r>
  <r>
    <s v="32. The Pianist"/>
    <x v="7"/>
    <s v="(949K)"/>
    <x v="9"/>
    <x v="0"/>
    <x v="25"/>
    <x v="0"/>
    <x v="22"/>
  </r>
  <r>
    <s v="33. Gladiator"/>
    <x v="7"/>
    <s v="(1.7M)"/>
    <x v="24"/>
    <x v="0"/>
    <x v="26"/>
    <x v="0"/>
    <x v="23"/>
  </r>
  <r>
    <s v="34. Parasite"/>
    <x v="7"/>
    <s v="(1M)"/>
    <x v="25"/>
    <x v="2"/>
    <x v="27"/>
    <x v="0"/>
    <x v="24"/>
  </r>
  <r>
    <s v="35. Psycho"/>
    <x v="7"/>
    <s v="(742K)"/>
    <x v="26"/>
    <x v="1"/>
    <x v="28"/>
    <x v="0"/>
    <x v="25"/>
  </r>
  <r>
    <s v="36. The Lion King"/>
    <x v="7"/>
    <s v="(1.2M)"/>
    <x v="0"/>
    <x v="0"/>
    <x v="29"/>
    <x v="5"/>
    <x v="26"/>
  </r>
  <r>
    <s v="37. The Departed"/>
    <x v="7"/>
    <s v="(1.5M)"/>
    <x v="27"/>
    <x v="0"/>
    <x v="30"/>
    <x v="0"/>
    <x v="15"/>
  </r>
  <r>
    <s v="38. Grave of the Fireflies"/>
    <x v="7"/>
    <s v="(336K)"/>
    <x v="28"/>
    <x v="0"/>
    <x v="29"/>
    <x v="4"/>
    <x v="27"/>
  </r>
  <r>
    <s v="39. Whiplash"/>
    <x v="7"/>
    <s v="(1M)"/>
    <x v="15"/>
    <x v="2"/>
    <x v="31"/>
    <x v="0"/>
    <x v="2"/>
  </r>
  <r>
    <s v="40. American History X"/>
    <x v="7"/>
    <s v="(1.2M)"/>
    <x v="20"/>
    <x v="0"/>
    <x v="32"/>
    <x v="0"/>
    <x v="28"/>
  </r>
  <r>
    <s v="41. Harakiri"/>
    <x v="6"/>
    <s v="(77K)"/>
    <x v="29"/>
    <x v="1"/>
    <x v="15"/>
    <x v="4"/>
    <x v="28"/>
  </r>
  <r>
    <s v="42. The Prestige"/>
    <x v="7"/>
    <s v="(1.5M)"/>
    <x v="27"/>
    <x v="0"/>
    <x v="18"/>
    <x v="1"/>
    <x v="29"/>
  </r>
  <r>
    <s v="43. Spider-Man: Across the Spider-Verse"/>
    <x v="7"/>
    <s v="(429K)"/>
    <x v="30"/>
    <x v="2"/>
    <x v="33"/>
    <x v="3"/>
    <x v="30"/>
  </r>
  <r>
    <s v="44. Léon: The Professional"/>
    <x v="7"/>
    <s v="(1.3M)"/>
    <x v="0"/>
    <x v="0"/>
    <x v="34"/>
    <x v="0"/>
    <x v="1"/>
  </r>
  <r>
    <s v="45. Casablanca"/>
    <x v="7"/>
    <s v="(624K)"/>
    <x v="31"/>
    <x v="3"/>
    <x v="35"/>
    <x v="3"/>
    <x v="31"/>
  </r>
  <r>
    <s v="46. The Usual Suspects"/>
    <x v="7"/>
    <s v="(1.2M)"/>
    <x v="16"/>
    <x v="0"/>
    <x v="31"/>
    <x v="0"/>
    <x v="12"/>
  </r>
  <r>
    <s v="47. The Intouchables"/>
    <x v="7"/>
    <s v="(962K)"/>
    <x v="32"/>
    <x v="2"/>
    <x v="36"/>
    <x v="0"/>
    <x v="32"/>
  </r>
  <r>
    <s v="48. Cinema Paradiso"/>
    <x v="7"/>
    <s v="(296K)"/>
    <x v="28"/>
    <x v="0"/>
    <x v="37"/>
    <x v="3"/>
    <x v="6"/>
  </r>
  <r>
    <s v="49. Modern Times"/>
    <x v="7"/>
    <s v="(269K)"/>
    <x v="33"/>
    <x v="3"/>
    <x v="38"/>
    <x v="5"/>
    <x v="18"/>
  </r>
  <r>
    <s v="50. Alien"/>
    <x v="7"/>
    <s v="(999K)"/>
    <x v="34"/>
    <x v="0"/>
    <x v="39"/>
    <x v="0"/>
    <x v="33"/>
  </r>
  <r>
    <s v="51. Rear Window"/>
    <x v="7"/>
    <s v="(539K)"/>
    <x v="18"/>
    <x v="1"/>
    <x v="36"/>
    <x v="3"/>
    <x v="34"/>
  </r>
  <r>
    <s v="52. Once Upon a Time in the West"/>
    <x v="7"/>
    <s v="(362K)"/>
    <x v="35"/>
    <x v="1"/>
    <x v="40"/>
    <x v="1"/>
    <x v="35"/>
  </r>
  <r>
    <s v="53. Dune: Part Two"/>
    <x v="7"/>
    <s v="(578K)"/>
    <x v="36"/>
    <x v="2"/>
    <x v="40"/>
    <x v="1"/>
    <x v="23"/>
  </r>
  <r>
    <s v="54. Django Unchained"/>
    <x v="7"/>
    <s v="(1.8M)"/>
    <x v="37"/>
    <x v="2"/>
    <x v="41"/>
    <x v="0"/>
    <x v="36"/>
  </r>
  <r>
    <s v="55. City Lights"/>
    <x v="7"/>
    <s v="(204K)"/>
    <x v="38"/>
    <x v="3"/>
    <x v="38"/>
    <x v="5"/>
    <x v="18"/>
  </r>
  <r>
    <s v="56. Apocalypse Now"/>
    <x v="8"/>
    <s v="(732K)"/>
    <x v="34"/>
    <x v="0"/>
    <x v="42"/>
    <x v="0"/>
    <x v="37"/>
  </r>
  <r>
    <s v="57. Memento"/>
    <x v="8"/>
    <s v="(1.4M)"/>
    <x v="24"/>
    <x v="0"/>
    <x v="43"/>
    <x v="0"/>
    <x v="38"/>
  </r>
  <r>
    <s v="58. WALL·E"/>
    <x v="8"/>
    <s v="(1.2M)"/>
    <x v="2"/>
    <x v="0"/>
    <x v="44"/>
    <x v="5"/>
    <x v="21"/>
  </r>
  <r>
    <s v="59. Raiders of the Lost Ark"/>
    <x v="8"/>
    <s v="(1.1M)"/>
    <x v="39"/>
    <x v="0"/>
    <x v="45"/>
    <x v="3"/>
    <x v="39"/>
  </r>
  <r>
    <s v="60. The Lives of Others"/>
    <x v="8"/>
    <s v="(423K)"/>
    <x v="27"/>
    <x v="0"/>
    <x v="23"/>
    <x v="0"/>
    <x v="34"/>
  </r>
  <r>
    <s v="61. Avengers: Infinity War"/>
    <x v="8"/>
    <s v="(1.3M)"/>
    <x v="40"/>
    <x v="2"/>
    <x v="46"/>
    <x v="1"/>
    <x v="7"/>
  </r>
  <r>
    <s v="62. Sunset Boulevard"/>
    <x v="8"/>
    <s v="(245K)"/>
    <x v="41"/>
    <x v="1"/>
    <x v="34"/>
    <x v="2"/>
    <x v="40"/>
  </r>
  <r>
    <s v="63. 12th Fail"/>
    <x v="4"/>
    <s v="(140K)"/>
    <x v="30"/>
    <x v="2"/>
    <x v="42"/>
    <x v="6"/>
    <x v="41"/>
  </r>
  <r>
    <s v="64. Spider-Man: Into the Spider-Verse"/>
    <x v="8"/>
    <s v="(711K)"/>
    <x v="40"/>
    <x v="2"/>
    <x v="39"/>
    <x v="3"/>
    <x v="30"/>
  </r>
  <r>
    <s v="65. Paths of Glory"/>
    <x v="8"/>
    <s v="(223K)"/>
    <x v="4"/>
    <x v="1"/>
    <x v="29"/>
    <x v="2"/>
    <x v="16"/>
  </r>
  <r>
    <s v="66. Witness for the Prosecution"/>
    <x v="8"/>
    <s v="(146K)"/>
    <x v="4"/>
    <x v="1"/>
    <x v="22"/>
    <x v="2"/>
    <x v="12"/>
  </r>
  <r>
    <s v="67. The Shining"/>
    <x v="8"/>
    <s v="(1.1M)"/>
    <x v="12"/>
    <x v="0"/>
    <x v="47"/>
    <x v="0"/>
    <x v="42"/>
  </r>
  <r>
    <s v="68. The Great Dictator"/>
    <x v="8"/>
    <s v="(246K)"/>
    <x v="42"/>
    <x v="3"/>
    <x v="48"/>
    <x v="5"/>
    <x v="43"/>
  </r>
  <r>
    <s v="69. Aliens"/>
    <x v="8"/>
    <s v="(798K)"/>
    <x v="43"/>
    <x v="0"/>
    <x v="23"/>
    <x v="0"/>
    <x v="7"/>
  </r>
  <r>
    <s v="70. Inglourious Basterds"/>
    <x v="8"/>
    <s v="(1.6M)"/>
    <x v="44"/>
    <x v="2"/>
    <x v="49"/>
    <x v="0"/>
    <x v="44"/>
  </r>
  <r>
    <s v="71. The Dark Knight Rises"/>
    <x v="8"/>
    <s v="(1.9M)"/>
    <x v="37"/>
    <x v="2"/>
    <x v="50"/>
    <x v="1"/>
    <x v="26"/>
  </r>
  <r>
    <s v="72. Coco"/>
    <x v="8"/>
    <s v="(632K)"/>
    <x v="45"/>
    <x v="2"/>
    <x v="51"/>
    <x v="3"/>
    <x v="26"/>
  </r>
  <r>
    <s v="73. Amadeus"/>
    <x v="8"/>
    <s v="(443K)"/>
    <x v="46"/>
    <x v="0"/>
    <x v="52"/>
    <x v="3"/>
    <x v="22"/>
  </r>
  <r>
    <s v="74. Toy Story"/>
    <x v="9"/>
    <s v="(1.1M)"/>
    <x v="16"/>
    <x v="0"/>
    <x v="53"/>
    <x v="5"/>
    <x v="45"/>
  </r>
  <r>
    <s v="75. Oldboy"/>
    <x v="9"/>
    <s v="(664K)"/>
    <x v="5"/>
    <x v="0"/>
    <x v="54"/>
    <x v="0"/>
    <x v="46"/>
  </r>
  <r>
    <s v="76. Dr. Strangelove or: How I Learned to Stop Worrying and Love the Bomb"/>
    <x v="9"/>
    <s v="(532K)"/>
    <x v="47"/>
    <x v="1"/>
    <x v="55"/>
    <x v="3"/>
    <x v="47"/>
  </r>
  <r>
    <s v="77. Avengers: Endgame"/>
    <x v="8"/>
    <s v="(1.3M)"/>
    <x v="25"/>
    <x v="2"/>
    <x v="56"/>
    <x v="1"/>
    <x v="23"/>
  </r>
  <r>
    <s v="78. American Beauty"/>
    <x v="9"/>
    <s v="(1.2M)"/>
    <x v="10"/>
    <x v="0"/>
    <x v="57"/>
    <x v="0"/>
    <x v="0"/>
  </r>
  <r>
    <s v="79. Good Will Hunting"/>
    <x v="9"/>
    <s v="(1.1M)"/>
    <x v="21"/>
    <x v="0"/>
    <x v="58"/>
    <x v="0"/>
    <x v="6"/>
  </r>
  <r>
    <s v="80. Braveheart"/>
    <x v="9"/>
    <s v="(1.1M)"/>
    <x v="16"/>
    <x v="0"/>
    <x v="8"/>
    <x v="0"/>
    <x v="48"/>
  </r>
  <r>
    <s v="81. Das Boot"/>
    <x v="8"/>
    <s v="(274K)"/>
    <x v="39"/>
    <x v="0"/>
    <x v="46"/>
    <x v="6"/>
    <x v="16"/>
  </r>
  <r>
    <s v="82. Princess Mononoke"/>
    <x v="9"/>
    <s v="(451K)"/>
    <x v="21"/>
    <x v="0"/>
    <x v="15"/>
    <x v="1"/>
    <x v="49"/>
  </r>
  <r>
    <s v="83. Your Name."/>
    <x v="8"/>
    <s v="(344K)"/>
    <x v="48"/>
    <x v="2"/>
    <x v="31"/>
    <x v="6"/>
    <x v="50"/>
  </r>
  <r>
    <s v="84. High and Low"/>
    <x v="8"/>
    <s v="(58K)"/>
    <x v="49"/>
    <x v="1"/>
    <x v="59"/>
    <x v="4"/>
    <x v="12"/>
  </r>
  <r>
    <s v="85. 3 Idiots"/>
    <x v="8"/>
    <s v="(451K)"/>
    <x v="44"/>
    <x v="2"/>
    <x v="60"/>
    <x v="1"/>
    <x v="32"/>
  </r>
  <r>
    <s v="86. Joker"/>
    <x v="9"/>
    <s v="(1.6M)"/>
    <x v="25"/>
    <x v="2"/>
    <x v="57"/>
    <x v="0"/>
    <x v="15"/>
  </r>
  <r>
    <s v="87. Once Upon a Time in America"/>
    <x v="9"/>
    <s v="(390K)"/>
    <x v="46"/>
    <x v="0"/>
    <x v="61"/>
    <x v="0"/>
    <x v="2"/>
  </r>
  <r>
    <s v="88. Singin' in the Rain"/>
    <x v="9"/>
    <s v="(269K)"/>
    <x v="50"/>
    <x v="1"/>
    <x v="62"/>
    <x v="5"/>
    <x v="51"/>
  </r>
  <r>
    <s v="89. Capernaum"/>
    <x v="8"/>
    <s v="(113K)"/>
    <x v="40"/>
    <x v="2"/>
    <x v="58"/>
    <x v="0"/>
    <x v="0"/>
  </r>
  <r>
    <s v="90. Come and See"/>
    <x v="9"/>
    <s v="(108K)"/>
    <x v="23"/>
    <x v="0"/>
    <x v="0"/>
    <x v="4"/>
    <x v="52"/>
  </r>
  <r>
    <s v="91. Requiem for a Dream"/>
    <x v="9"/>
    <s v="(926K)"/>
    <x v="24"/>
    <x v="0"/>
    <x v="35"/>
    <x v="7"/>
    <x v="0"/>
  </r>
  <r>
    <s v="92. Toy Story 3"/>
    <x v="9"/>
    <s v="(919K)"/>
    <x v="11"/>
    <x v="2"/>
    <x v="62"/>
    <x v="5"/>
    <x v="45"/>
  </r>
  <r>
    <s v="93. Star Wars: Episode VI - Return of the Jedi"/>
    <x v="9"/>
    <s v="(1.2M)"/>
    <x v="51"/>
    <x v="0"/>
    <x v="63"/>
    <x v="3"/>
    <x v="19"/>
  </r>
  <r>
    <s v="94. The Hunt"/>
    <x v="9"/>
    <s v="(380K)"/>
    <x v="37"/>
    <x v="2"/>
    <x v="45"/>
    <x v="0"/>
    <x v="0"/>
  </r>
  <r>
    <s v="95. Eternal Sunshine of the Spotless Mind"/>
    <x v="9"/>
    <s v="(1.1M)"/>
    <x v="52"/>
    <x v="0"/>
    <x v="64"/>
    <x v="0"/>
    <x v="53"/>
  </r>
  <r>
    <s v="96. Ikiru"/>
    <x v="9"/>
    <s v="(94K)"/>
    <x v="50"/>
    <x v="1"/>
    <x v="59"/>
    <x v="4"/>
    <x v="0"/>
  </r>
  <r>
    <s v="97. 2001: A Space Odyssey"/>
    <x v="9"/>
    <s v="(743K)"/>
    <x v="35"/>
    <x v="1"/>
    <x v="46"/>
    <x v="5"/>
    <x v="54"/>
  </r>
  <r>
    <s v="98. Reservoir Dogs"/>
    <x v="9"/>
    <s v="(1.1M)"/>
    <x v="53"/>
    <x v="0"/>
    <x v="65"/>
    <x v="0"/>
    <x v="55"/>
  </r>
  <r>
    <s v="99. The Apartment"/>
    <x v="9"/>
    <s v="(205K)"/>
    <x v="26"/>
    <x v="1"/>
    <x v="48"/>
    <x v="2"/>
    <x v="18"/>
  </r>
  <r>
    <s v="100. Lawrence of Arabia"/>
    <x v="9"/>
    <s v="(325K)"/>
    <x v="29"/>
    <x v="1"/>
    <x v="66"/>
    <x v="3"/>
    <x v="56"/>
  </r>
  <r>
    <s v="101. Incendies"/>
    <x v="9"/>
    <s v="(219K)"/>
    <x v="11"/>
    <x v="2"/>
    <x v="63"/>
    <x v="0"/>
    <x v="37"/>
  </r>
  <r>
    <s v="102. Scarface"/>
    <x v="9"/>
    <s v="(948K)"/>
    <x v="51"/>
    <x v="0"/>
    <x v="60"/>
    <x v="0"/>
    <x v="2"/>
  </r>
  <r>
    <s v="103. Double Indemnity"/>
    <x v="9"/>
    <s v="(173K)"/>
    <x v="54"/>
    <x v="3"/>
    <x v="67"/>
    <x v="2"/>
    <x v="57"/>
  </r>
  <r>
    <s v="104. North by Northwest"/>
    <x v="9"/>
    <s v="(357K)"/>
    <x v="55"/>
    <x v="1"/>
    <x v="13"/>
    <x v="2"/>
    <x v="58"/>
  </r>
  <r>
    <s v="105. Citizen Kane"/>
    <x v="9"/>
    <s v="(476K)"/>
    <x v="56"/>
    <x v="3"/>
    <x v="32"/>
    <x v="3"/>
    <x v="28"/>
  </r>
  <r>
    <s v="106. Heat"/>
    <x v="9"/>
    <s v="(742K)"/>
    <x v="16"/>
    <x v="0"/>
    <x v="60"/>
    <x v="0"/>
    <x v="1"/>
  </r>
  <r>
    <s v="107. M"/>
    <x v="9"/>
    <s v="(175K)"/>
    <x v="38"/>
    <x v="3"/>
    <x v="65"/>
    <x v="8"/>
    <x v="59"/>
  </r>
  <r>
    <s v="108. Full Metal Jacket"/>
    <x v="10"/>
    <s v="(812K)"/>
    <x v="57"/>
    <x v="0"/>
    <x v="22"/>
    <x v="0"/>
    <x v="16"/>
  </r>
  <r>
    <s v="109. Vertigo"/>
    <x v="9"/>
    <s v="(440K)"/>
    <x v="58"/>
    <x v="1"/>
    <x v="68"/>
    <x v="3"/>
    <x v="60"/>
  </r>
  <r>
    <s v="110. Up"/>
    <x v="9"/>
    <s v="(1.2M)"/>
    <x v="44"/>
    <x v="2"/>
    <x v="4"/>
    <x v="3"/>
    <x v="45"/>
  </r>
  <r>
    <s v="111. Amélie"/>
    <x v="9"/>
    <s v="(811K)"/>
    <x v="7"/>
    <x v="0"/>
    <x v="57"/>
    <x v="0"/>
    <x v="61"/>
  </r>
  <r>
    <s v="112. Oppenheimer"/>
    <x v="9"/>
    <s v="(837K)"/>
    <x v="30"/>
    <x v="2"/>
    <x v="69"/>
    <x v="0"/>
    <x v="4"/>
  </r>
  <r>
    <s v="113. A Clockwork Orange"/>
    <x v="10"/>
    <s v="(902K)"/>
    <x v="59"/>
    <x v="1"/>
    <x v="13"/>
    <x v="0"/>
    <x v="62"/>
  </r>
  <r>
    <s v="114. To Kill a Mockingbird"/>
    <x v="9"/>
    <s v="(340K)"/>
    <x v="29"/>
    <x v="1"/>
    <x v="70"/>
    <x v="2"/>
    <x v="2"/>
  </r>
  <r>
    <s v="115. A Separation"/>
    <x v="9"/>
    <s v="(266K)"/>
    <x v="32"/>
    <x v="2"/>
    <x v="20"/>
    <x v="1"/>
    <x v="0"/>
  </r>
  <r>
    <s v="116. Die Hard"/>
    <x v="10"/>
    <s v="(979K)"/>
    <x v="28"/>
    <x v="0"/>
    <x v="27"/>
    <x v="0"/>
    <x v="63"/>
  </r>
  <r>
    <s v="117. The Sting"/>
    <x v="9"/>
    <s v="(287K)"/>
    <x v="60"/>
    <x v="1"/>
    <x v="70"/>
    <x v="3"/>
    <x v="64"/>
  </r>
  <r>
    <s v="118. Indiana Jones and the Last Crusade"/>
    <x v="10"/>
    <s v="(830K)"/>
    <x v="61"/>
    <x v="0"/>
    <x v="17"/>
    <x v="1"/>
    <x v="39"/>
  </r>
  <r>
    <s v="119. Like Stars on Earth"/>
    <x v="9"/>
    <s v="(214K)"/>
    <x v="62"/>
    <x v="0"/>
    <x v="71"/>
    <x v="3"/>
    <x v="65"/>
  </r>
  <r>
    <s v="120. Metropolis"/>
    <x v="9"/>
    <s v="(192K)"/>
    <x v="63"/>
    <x v="3"/>
    <x v="49"/>
    <x v="4"/>
    <x v="66"/>
  </r>
  <r>
    <s v="121. Snatch"/>
    <x v="10"/>
    <s v="(934K)"/>
    <x v="24"/>
    <x v="0"/>
    <x v="35"/>
    <x v="0"/>
    <x v="67"/>
  </r>
  <r>
    <s v="122. 1917"/>
    <x v="10"/>
    <s v="(711K)"/>
    <x v="25"/>
    <x v="2"/>
    <x v="32"/>
    <x v="0"/>
    <x v="68"/>
  </r>
  <r>
    <s v="123. L.A. Confidential"/>
    <x v="10"/>
    <s v="(634K)"/>
    <x v="21"/>
    <x v="0"/>
    <x v="72"/>
    <x v="0"/>
    <x v="12"/>
  </r>
  <r>
    <s v="124. Bicycle Thieves"/>
    <x v="9"/>
    <s v="(182K)"/>
    <x v="64"/>
    <x v="1"/>
    <x v="73"/>
    <x v="4"/>
    <x v="0"/>
  </r>
  <r>
    <s v="125. Downfall"/>
    <x v="10"/>
    <s v="(384K)"/>
    <x v="52"/>
    <x v="0"/>
    <x v="74"/>
    <x v="0"/>
    <x v="4"/>
  </r>
  <r>
    <s v="126. Dangal"/>
    <x v="9"/>
    <s v="(221K)"/>
    <x v="48"/>
    <x v="2"/>
    <x v="75"/>
    <x v="4"/>
    <x v="69"/>
  </r>
  <r>
    <s v="127. Taxi Driver"/>
    <x v="10"/>
    <s v="(960K)"/>
    <x v="65"/>
    <x v="1"/>
    <x v="76"/>
    <x v="0"/>
    <x v="2"/>
  </r>
  <r>
    <s v="128. Hamilton"/>
    <x v="9"/>
    <s v="(124K)"/>
    <x v="66"/>
    <x v="2"/>
    <x v="52"/>
    <x v="1"/>
    <x v="4"/>
  </r>
  <r>
    <s v="129. The Wolf of Wall Street"/>
    <x v="10"/>
    <s v="(1.7M)"/>
    <x v="67"/>
    <x v="2"/>
    <x v="69"/>
    <x v="0"/>
    <x v="70"/>
  </r>
  <r>
    <s v="130. Batman Begins"/>
    <x v="10"/>
    <s v="(1.6M)"/>
    <x v="68"/>
    <x v="0"/>
    <x v="33"/>
    <x v="1"/>
    <x v="14"/>
  </r>
  <r>
    <s v="131. For a Few Dollars More"/>
    <x v="10"/>
    <s v="(284K)"/>
    <x v="69"/>
    <x v="1"/>
    <x v="27"/>
    <x v="0"/>
    <x v="35"/>
  </r>
  <r>
    <s v="132. Green Book"/>
    <x v="10"/>
    <s v="(615K)"/>
    <x v="40"/>
    <x v="2"/>
    <x v="18"/>
    <x v="1"/>
    <x v="71"/>
  </r>
  <r>
    <s v="133. Some Like It Hot"/>
    <x v="10"/>
    <s v="(291K)"/>
    <x v="55"/>
    <x v="1"/>
    <x v="24"/>
    <x v="2"/>
    <x v="72"/>
  </r>
  <r>
    <s v="134. The Truman Show"/>
    <x v="10"/>
    <s v="(1.3M)"/>
    <x v="20"/>
    <x v="0"/>
    <x v="62"/>
    <x v="3"/>
    <x v="32"/>
  </r>
  <r>
    <s v="135. Judgment at Nuremberg"/>
    <x v="9"/>
    <s v="(89K)"/>
    <x v="70"/>
    <x v="1"/>
    <x v="9"/>
    <x v="2"/>
    <x v="16"/>
  </r>
  <r>
    <s v="136. The Kid"/>
    <x v="10"/>
    <s v="(139K)"/>
    <x v="71"/>
    <x v="3"/>
    <x v="77"/>
    <x v="8"/>
    <x v="73"/>
  </r>
  <r>
    <s v="137. The Father"/>
    <x v="10"/>
    <s v="(206K)"/>
    <x v="66"/>
    <x v="2"/>
    <x v="78"/>
    <x v="1"/>
    <x v="28"/>
  </r>
  <r>
    <s v="138. Shutter Island"/>
    <x v="10"/>
    <s v="(1.5M)"/>
    <x v="11"/>
    <x v="2"/>
    <x v="72"/>
    <x v="0"/>
    <x v="34"/>
  </r>
  <r>
    <s v="139. All About Eve"/>
    <x v="10"/>
    <s v="(143K)"/>
    <x v="41"/>
    <x v="1"/>
    <x v="72"/>
    <x v="2"/>
    <x v="0"/>
  </r>
  <r>
    <s v="140. There Will Be Blood"/>
    <x v="10"/>
    <s v="(660K)"/>
    <x v="62"/>
    <x v="0"/>
    <x v="79"/>
    <x v="0"/>
    <x v="0"/>
  </r>
  <r>
    <s v="141. Jurassic Park"/>
    <x v="10"/>
    <s v="(1.1M)"/>
    <x v="6"/>
    <x v="0"/>
    <x v="17"/>
    <x v="1"/>
    <x v="7"/>
  </r>
  <r>
    <s v="142. Casino"/>
    <x v="10"/>
    <s v="(582K)"/>
    <x v="16"/>
    <x v="0"/>
    <x v="8"/>
    <x v="0"/>
    <x v="2"/>
  </r>
  <r>
    <s v="143. The Sixth Sense"/>
    <x v="10"/>
    <s v="(1.1M)"/>
    <x v="10"/>
    <x v="0"/>
    <x v="67"/>
    <x v="1"/>
    <x v="34"/>
  </r>
  <r>
    <s v="144. Ran"/>
    <x v="10"/>
    <s v="(141K)"/>
    <x v="23"/>
    <x v="0"/>
    <x v="52"/>
    <x v="0"/>
    <x v="68"/>
  </r>
  <r>
    <s v="145. Top Gun: Maverick"/>
    <x v="10"/>
    <s v="(751K)"/>
    <x v="72"/>
    <x v="2"/>
    <x v="18"/>
    <x v="1"/>
    <x v="14"/>
  </r>
  <r>
    <s v="146. No Country for Old Men"/>
    <x v="10"/>
    <s v="(1.1M)"/>
    <x v="62"/>
    <x v="0"/>
    <x v="57"/>
    <x v="0"/>
    <x v="15"/>
  </r>
  <r>
    <s v="147. Pan's Labyrinth"/>
    <x v="10"/>
    <s v="(717K)"/>
    <x v="27"/>
    <x v="0"/>
    <x v="20"/>
    <x v="0"/>
    <x v="74"/>
  </r>
  <r>
    <s v="148. The Thing"/>
    <x v="10"/>
    <s v="(488K)"/>
    <x v="73"/>
    <x v="0"/>
    <x v="28"/>
    <x v="0"/>
    <x v="75"/>
  </r>
  <r>
    <s v="149. Unforgiven"/>
    <x v="10"/>
    <s v="(447K)"/>
    <x v="53"/>
    <x v="0"/>
    <x v="18"/>
    <x v="0"/>
    <x v="35"/>
  </r>
  <r>
    <s v="150. A Beautiful Mind"/>
    <x v="10"/>
    <s v="(1M)"/>
    <x v="7"/>
    <x v="0"/>
    <x v="80"/>
    <x v="1"/>
    <x v="76"/>
  </r>
  <r>
    <s v="151. Kill Bill: Vol. 1"/>
    <x v="10"/>
    <s v="(1.2M)"/>
    <x v="5"/>
    <x v="0"/>
    <x v="81"/>
    <x v="0"/>
    <x v="77"/>
  </r>
  <r>
    <s v="152. The Treasure of the Sierra Madre"/>
    <x v="10"/>
    <s v="(136K)"/>
    <x v="64"/>
    <x v="1"/>
    <x v="58"/>
    <x v="2"/>
    <x v="5"/>
  </r>
  <r>
    <s v="153. Yojimbo"/>
    <x v="10"/>
    <s v="(136K)"/>
    <x v="70"/>
    <x v="1"/>
    <x v="34"/>
    <x v="4"/>
    <x v="78"/>
  </r>
  <r>
    <s v="154. Prisoners"/>
    <x v="10"/>
    <s v="(850K)"/>
    <x v="67"/>
    <x v="2"/>
    <x v="49"/>
    <x v="0"/>
    <x v="12"/>
  </r>
  <r>
    <s v="155. Finding Nemo"/>
    <x v="10"/>
    <s v="(1.1M)"/>
    <x v="5"/>
    <x v="0"/>
    <x v="82"/>
    <x v="5"/>
    <x v="45"/>
  </r>
  <r>
    <s v="156. The Great Escape"/>
    <x v="10"/>
    <s v="(265K)"/>
    <x v="49"/>
    <x v="1"/>
    <x v="83"/>
    <x v="2"/>
    <x v="79"/>
  </r>
  <r>
    <s v="157. Monty Python and the Holy Grail"/>
    <x v="10"/>
    <s v="(582K)"/>
    <x v="14"/>
    <x v="1"/>
    <x v="84"/>
    <x v="3"/>
    <x v="80"/>
  </r>
  <r>
    <s v="158. Howl's Moving Castle"/>
    <x v="10"/>
    <s v="(472K)"/>
    <x v="52"/>
    <x v="0"/>
    <x v="32"/>
    <x v="3"/>
    <x v="21"/>
  </r>
  <r>
    <s v="159. The Wild Robot"/>
    <x v="10"/>
    <s v="(112K)"/>
    <x v="36"/>
    <x v="2"/>
    <x v="35"/>
    <x v="3"/>
    <x v="81"/>
  </r>
  <r>
    <s v="160. The Elephant Man"/>
    <x v="10"/>
    <s v="(267K)"/>
    <x v="12"/>
    <x v="0"/>
    <x v="12"/>
    <x v="3"/>
    <x v="41"/>
  </r>
  <r>
    <s v="161. Dial M for Murder"/>
    <x v="10"/>
    <s v="(195K)"/>
    <x v="18"/>
    <x v="1"/>
    <x v="51"/>
    <x v="3"/>
    <x v="55"/>
  </r>
  <r>
    <s v="162. Rashomon"/>
    <x v="10"/>
    <s v="(187K)"/>
    <x v="41"/>
    <x v="1"/>
    <x v="29"/>
    <x v="4"/>
    <x v="12"/>
  </r>
  <r>
    <s v="163. Gone with the Wind"/>
    <x v="10"/>
    <s v="(342K)"/>
    <x v="74"/>
    <x v="3"/>
    <x v="85"/>
    <x v="5"/>
    <x v="31"/>
  </r>
  <r>
    <s v="164. Chinatown"/>
    <x v="11"/>
    <s v="(360K)"/>
    <x v="3"/>
    <x v="1"/>
    <x v="18"/>
    <x v="0"/>
    <x v="34"/>
  </r>
  <r>
    <s v="165. The Secret in Their Eyes"/>
    <x v="10"/>
    <s v="(229K)"/>
    <x v="44"/>
    <x v="2"/>
    <x v="70"/>
    <x v="0"/>
    <x v="82"/>
  </r>
  <r>
    <s v="166. Lock, Stock and Two Smoking Barrels"/>
    <x v="11"/>
    <s v="(629K)"/>
    <x v="20"/>
    <x v="0"/>
    <x v="67"/>
    <x v="0"/>
    <x v="67"/>
  </r>
  <r>
    <s v="167. Klaus"/>
    <x v="10"/>
    <s v="(208K)"/>
    <x v="25"/>
    <x v="2"/>
    <x v="4"/>
    <x v="3"/>
    <x v="45"/>
  </r>
  <r>
    <s v="168. V for Vendetta"/>
    <x v="11"/>
    <s v="(1.2M)"/>
    <x v="68"/>
    <x v="0"/>
    <x v="27"/>
    <x v="0"/>
    <x v="83"/>
  </r>
  <r>
    <s v="169. Inside Out"/>
    <x v="11"/>
    <s v="(849K)"/>
    <x v="75"/>
    <x v="2"/>
    <x v="55"/>
    <x v="3"/>
    <x v="45"/>
  </r>
  <r>
    <s v="170. Three Billboards Outside Ebbing, Missouri"/>
    <x v="11"/>
    <s v="(573K)"/>
    <x v="45"/>
    <x v="2"/>
    <x v="45"/>
    <x v="0"/>
    <x v="64"/>
  </r>
  <r>
    <s v="171. Raging Bull"/>
    <x v="11"/>
    <s v="(391K)"/>
    <x v="12"/>
    <x v="0"/>
    <x v="70"/>
    <x v="0"/>
    <x v="84"/>
  </r>
  <r>
    <s v="172. The Bridge on the River Kwai"/>
    <x v="11"/>
    <s v="(239K)"/>
    <x v="4"/>
    <x v="1"/>
    <x v="75"/>
    <x v="3"/>
    <x v="44"/>
  </r>
  <r>
    <s v="173. Trainspotting"/>
    <x v="11"/>
    <s v="(742K)"/>
    <x v="76"/>
    <x v="0"/>
    <x v="86"/>
    <x v="0"/>
    <x v="0"/>
  </r>
  <r>
    <s v="174. Catch Me If You Can"/>
    <x v="11"/>
    <s v="(1.1M)"/>
    <x v="9"/>
    <x v="0"/>
    <x v="87"/>
    <x v="1"/>
    <x v="10"/>
  </r>
  <r>
    <s v="175. Fargo"/>
    <x v="11"/>
    <s v="(744K)"/>
    <x v="76"/>
    <x v="0"/>
    <x v="44"/>
    <x v="0"/>
    <x v="15"/>
  </r>
  <r>
    <s v="176. Warrior"/>
    <x v="11"/>
    <s v="(509K)"/>
    <x v="32"/>
    <x v="2"/>
    <x v="33"/>
    <x v="1"/>
    <x v="85"/>
  </r>
  <r>
    <s v="177. Harry Potter and the Deathly Hallows: Part 2"/>
    <x v="11"/>
    <s v="(981K)"/>
    <x v="32"/>
    <x v="2"/>
    <x v="18"/>
    <x v="1"/>
    <x v="86"/>
  </r>
  <r>
    <s v="178. Gran Torino"/>
    <x v="11"/>
    <s v="(831K)"/>
    <x v="2"/>
    <x v="0"/>
    <x v="22"/>
    <x v="0"/>
    <x v="0"/>
  </r>
  <r>
    <s v="179. Spider-Man: No Way Home"/>
    <x v="10"/>
    <s v="(927K)"/>
    <x v="77"/>
    <x v="2"/>
    <x v="11"/>
    <x v="1"/>
    <x v="19"/>
  </r>
  <r>
    <s v="180. Million Dollar Baby"/>
    <x v="11"/>
    <s v="(738K)"/>
    <x v="52"/>
    <x v="0"/>
    <x v="27"/>
    <x v="1"/>
    <x v="87"/>
  </r>
  <r>
    <s v="181. My Neighbor Totoro"/>
    <x v="11"/>
    <s v="(398K)"/>
    <x v="28"/>
    <x v="0"/>
    <x v="88"/>
    <x v="5"/>
    <x v="88"/>
  </r>
  <r>
    <s v="182. Mad Max: Fury Road"/>
    <x v="11"/>
    <s v="(1.1M)"/>
    <x v="75"/>
    <x v="2"/>
    <x v="54"/>
    <x v="0"/>
    <x v="7"/>
  </r>
  <r>
    <s v="183. Ben-Hur"/>
    <x v="11"/>
    <s v="(260K)"/>
    <x v="55"/>
    <x v="1"/>
    <x v="89"/>
    <x v="5"/>
    <x v="89"/>
  </r>
  <r>
    <s v="184. Children of Heaven"/>
    <x v="10"/>
    <s v="(84K)"/>
    <x v="21"/>
    <x v="0"/>
    <x v="73"/>
    <x v="3"/>
    <x v="90"/>
  </r>
  <r>
    <s v="185. 12 Years a Slave"/>
    <x v="11"/>
    <s v="(757K)"/>
    <x v="67"/>
    <x v="2"/>
    <x v="90"/>
    <x v="0"/>
    <x v="4"/>
  </r>
  <r>
    <s v="186. Barry Lyndon"/>
    <x v="11"/>
    <s v="(190K)"/>
    <x v="14"/>
    <x v="1"/>
    <x v="91"/>
    <x v="3"/>
    <x v="44"/>
  </r>
  <r>
    <s v="187. Blade Runner"/>
    <x v="11"/>
    <s v="(844K)"/>
    <x v="73"/>
    <x v="0"/>
    <x v="39"/>
    <x v="0"/>
    <x v="83"/>
  </r>
  <r>
    <s v="188. Before Sunrise"/>
    <x v="11"/>
    <s v="(352K)"/>
    <x v="16"/>
    <x v="0"/>
    <x v="92"/>
    <x v="0"/>
    <x v="6"/>
  </r>
  <r>
    <s v="189. The Grand Budapest Hotel"/>
    <x v="11"/>
    <s v="(913K)"/>
    <x v="15"/>
    <x v="2"/>
    <x v="65"/>
    <x v="0"/>
    <x v="91"/>
  </r>
  <r>
    <s v="190. Hacksaw Ridge"/>
    <x v="11"/>
    <s v="(623K)"/>
    <x v="48"/>
    <x v="2"/>
    <x v="10"/>
    <x v="0"/>
    <x v="4"/>
  </r>
  <r>
    <s v="191. Dead Poets Society"/>
    <x v="11"/>
    <s v="(577K)"/>
    <x v="61"/>
    <x v="0"/>
    <x v="68"/>
    <x v="3"/>
    <x v="32"/>
  </r>
  <r>
    <s v="192. Gone Girl"/>
    <x v="11"/>
    <s v="(1.1M)"/>
    <x v="15"/>
    <x v="2"/>
    <x v="46"/>
    <x v="0"/>
    <x v="34"/>
  </r>
  <r>
    <s v="193. Demon Slayer: Kimetsu no Yaiba - Tsuzumi Mansion Arc"/>
    <x v="5"/>
    <s v="(29K)"/>
    <x v="77"/>
    <x v="2"/>
    <x v="38"/>
    <x v="6"/>
    <x v="92"/>
  </r>
  <r>
    <s v="194. Memories of Murder"/>
    <x v="11"/>
    <s v="(232K)"/>
    <x v="5"/>
    <x v="0"/>
    <x v="27"/>
    <x v="4"/>
    <x v="12"/>
  </r>
  <r>
    <s v="195. In the Name of the Father"/>
    <x v="11"/>
    <s v="(193K)"/>
    <x v="6"/>
    <x v="0"/>
    <x v="15"/>
    <x v="0"/>
    <x v="10"/>
  </r>
  <r>
    <s v="196. Monsters, Inc."/>
    <x v="11"/>
    <s v="(1M)"/>
    <x v="7"/>
    <x v="0"/>
    <x v="93"/>
    <x v="5"/>
    <x v="45"/>
  </r>
  <r>
    <s v="197. The Gold Rush"/>
    <x v="11"/>
    <s v="(122K)"/>
    <x v="78"/>
    <x v="3"/>
    <x v="55"/>
    <x v="2"/>
    <x v="93"/>
  </r>
  <r>
    <s v="198. Ratatouille"/>
    <x v="11"/>
    <s v="(866K)"/>
    <x v="62"/>
    <x v="0"/>
    <x v="81"/>
    <x v="5"/>
    <x v="45"/>
  </r>
  <r>
    <s v="199. Wild Tales"/>
    <x v="11"/>
    <s v="(224K)"/>
    <x v="15"/>
    <x v="2"/>
    <x v="57"/>
    <x v="0"/>
    <x v="94"/>
  </r>
  <r>
    <s v="200. How to Train Your Dragon"/>
    <x v="11"/>
    <s v="(828K)"/>
    <x v="11"/>
    <x v="2"/>
    <x v="44"/>
    <x v="3"/>
    <x v="30"/>
  </r>
  <r>
    <s v="201. Jaws"/>
    <x v="11"/>
    <s v="(684K)"/>
    <x v="14"/>
    <x v="1"/>
    <x v="12"/>
    <x v="3"/>
    <x v="95"/>
  </r>
  <r>
    <s v="202. The Deer Hunter"/>
    <x v="11"/>
    <s v="(371K)"/>
    <x v="79"/>
    <x v="1"/>
    <x v="94"/>
    <x v="0"/>
    <x v="16"/>
  </r>
  <r>
    <s v="203. Sherlock Jr."/>
    <x v="10"/>
    <s v="(60K)"/>
    <x v="80"/>
    <x v="3"/>
    <x v="95"/>
    <x v="8"/>
    <x v="1"/>
  </r>
  <r>
    <s v="204. Maharaja"/>
    <x v="8"/>
    <s v="(60K)"/>
    <x v="36"/>
    <x v="2"/>
    <x v="87"/>
    <x v="6"/>
    <x v="96"/>
  </r>
  <r>
    <s v="205. The General"/>
    <x v="11"/>
    <s v="(101K)"/>
    <x v="81"/>
    <x v="3"/>
    <x v="96"/>
    <x v="8"/>
    <x v="97"/>
  </r>
  <r>
    <s v="206. Mary and Max"/>
    <x v="11"/>
    <s v="(193K)"/>
    <x v="44"/>
    <x v="2"/>
    <x v="93"/>
    <x v="4"/>
    <x v="98"/>
  </r>
  <r>
    <s v="207. On the Waterfront"/>
    <x v="11"/>
    <s v="(170K)"/>
    <x v="18"/>
    <x v="1"/>
    <x v="64"/>
    <x v="2"/>
    <x v="15"/>
  </r>
  <r>
    <s v="208. Ford v Ferrari"/>
    <x v="11"/>
    <s v="(508K)"/>
    <x v="25"/>
    <x v="2"/>
    <x v="2"/>
    <x v="1"/>
    <x v="69"/>
  </r>
  <r>
    <s v="209. The Wages of Fear"/>
    <x v="11"/>
    <s v="(69K)"/>
    <x v="82"/>
    <x v="1"/>
    <x v="74"/>
    <x v="4"/>
    <x v="79"/>
  </r>
  <r>
    <s v="210. Mr. Smith Goes to Washington"/>
    <x v="11"/>
    <s v="(125K)"/>
    <x v="74"/>
    <x v="3"/>
    <x v="70"/>
    <x v="2"/>
    <x v="32"/>
  </r>
  <r>
    <s v="211. Wild Strawberries"/>
    <x v="11"/>
    <s v="(119K)"/>
    <x v="4"/>
    <x v="1"/>
    <x v="93"/>
    <x v="4"/>
    <x v="6"/>
  </r>
  <r>
    <s v="212. The Third Man"/>
    <x v="11"/>
    <s v="(188K)"/>
    <x v="83"/>
    <x v="1"/>
    <x v="97"/>
    <x v="2"/>
    <x v="99"/>
  </r>
  <r>
    <s v="213. Logan"/>
    <x v="11"/>
    <s v="(875K)"/>
    <x v="45"/>
    <x v="2"/>
    <x v="23"/>
    <x v="0"/>
    <x v="83"/>
  </r>
  <r>
    <s v="214. Rocky"/>
    <x v="11"/>
    <s v="(650K)"/>
    <x v="65"/>
    <x v="1"/>
    <x v="54"/>
    <x v="3"/>
    <x v="87"/>
  </r>
  <r>
    <s v="215. Tokyo Story"/>
    <x v="11"/>
    <s v="(72K)"/>
    <x v="82"/>
    <x v="1"/>
    <x v="23"/>
    <x v="4"/>
    <x v="0"/>
  </r>
  <r>
    <s v="216. The Big Lebowski"/>
    <x v="11"/>
    <s v="(880K)"/>
    <x v="20"/>
    <x v="0"/>
    <x v="39"/>
    <x v="0"/>
    <x v="67"/>
  </r>
  <r>
    <s v="217. The Seventh Seal"/>
    <x v="11"/>
    <s v="(205K)"/>
    <x v="4"/>
    <x v="1"/>
    <x v="4"/>
    <x v="4"/>
    <x v="100"/>
  </r>
  <r>
    <s v="218. Spotlight"/>
    <x v="11"/>
    <s v="(513K)"/>
    <x v="75"/>
    <x v="2"/>
    <x v="70"/>
    <x v="0"/>
    <x v="10"/>
  </r>
  <r>
    <s v="219. Room"/>
    <x v="11"/>
    <s v="(463K)"/>
    <x v="75"/>
    <x v="2"/>
    <x v="20"/>
    <x v="0"/>
    <x v="24"/>
  </r>
  <r>
    <s v="220. The Terminator"/>
    <x v="11"/>
    <s v="(952K)"/>
    <x v="46"/>
    <x v="0"/>
    <x v="67"/>
    <x v="0"/>
    <x v="7"/>
  </r>
  <r>
    <s v="221. Hotel Rwanda"/>
    <x v="11"/>
    <s v="(380K)"/>
    <x v="52"/>
    <x v="0"/>
    <x v="24"/>
    <x v="1"/>
    <x v="4"/>
  </r>
  <r>
    <s v="222. Pirates of the Caribbean: The Curse of the Black Pearl"/>
    <x v="11"/>
    <s v="(1.2M)"/>
    <x v="5"/>
    <x v="0"/>
    <x v="59"/>
    <x v="1"/>
    <x v="19"/>
  </r>
  <r>
    <s v="223. Platoon"/>
    <x v="11"/>
    <s v="(450K)"/>
    <x v="43"/>
    <x v="0"/>
    <x v="54"/>
    <x v="0"/>
    <x v="16"/>
  </r>
  <r>
    <s v="224. La haine"/>
    <x v="11"/>
    <s v="(206K)"/>
    <x v="16"/>
    <x v="0"/>
    <x v="44"/>
    <x v="4"/>
    <x v="2"/>
  </r>
  <r>
    <s v="225. Jai Bhim"/>
    <x v="5"/>
    <s v="(223K)"/>
    <x v="77"/>
    <x v="2"/>
    <x v="50"/>
    <x v="2"/>
    <x v="2"/>
  </r>
  <r>
    <s v="226. Before Sunset"/>
    <x v="11"/>
    <s v="(298K)"/>
    <x v="52"/>
    <x v="0"/>
    <x v="98"/>
    <x v="0"/>
    <x v="6"/>
  </r>
  <r>
    <s v="227. The Best Years of Our Lives"/>
    <x v="11"/>
    <s v="(73K)"/>
    <x v="17"/>
    <x v="3"/>
    <x v="60"/>
    <x v="2"/>
    <x v="31"/>
  </r>
  <r>
    <s v="228. The Passion of Joan of Arc"/>
    <x v="11"/>
    <s v="(63K)"/>
    <x v="84"/>
    <x v="3"/>
    <x v="76"/>
    <x v="8"/>
    <x v="4"/>
  </r>
  <r>
    <s v="229. The Exorcist"/>
    <x v="11"/>
    <s v="(471K)"/>
    <x v="60"/>
    <x v="1"/>
    <x v="57"/>
    <x v="0"/>
    <x v="101"/>
  </r>
  <r>
    <s v="230. The Wizard of Oz"/>
    <x v="11"/>
    <s v="(444K)"/>
    <x v="74"/>
    <x v="3"/>
    <x v="35"/>
    <x v="5"/>
    <x v="86"/>
  </r>
  <r>
    <s v="231. The Incredibles"/>
    <x v="12"/>
    <s v="(840K)"/>
    <x v="52"/>
    <x v="0"/>
    <x v="45"/>
    <x v="3"/>
    <x v="30"/>
  </r>
  <r>
    <s v="232. Rush"/>
    <x v="11"/>
    <s v="(527K)"/>
    <x v="67"/>
    <x v="2"/>
    <x v="99"/>
    <x v="0"/>
    <x v="84"/>
  </r>
  <r>
    <s v="233. Network"/>
    <x v="11"/>
    <s v="(176K)"/>
    <x v="65"/>
    <x v="1"/>
    <x v="24"/>
    <x v="0"/>
    <x v="0"/>
  </r>
  <r>
    <s v="234. Stand by Me"/>
    <x v="11"/>
    <s v="(456K)"/>
    <x v="43"/>
    <x v="0"/>
    <x v="73"/>
    <x v="0"/>
    <x v="93"/>
  </r>
  <r>
    <s v="235. The Sound of Music"/>
    <x v="11"/>
    <s v="(271K)"/>
    <x v="69"/>
    <x v="1"/>
    <x v="83"/>
    <x v="5"/>
    <x v="102"/>
  </r>
  <r>
    <s v="236. Hachi: A Dog's Tale"/>
    <x v="11"/>
    <s v="(322K)"/>
    <x v="44"/>
    <x v="2"/>
    <x v="86"/>
    <x v="5"/>
    <x v="102"/>
  </r>
  <r>
    <s v="237. My Father and My Son"/>
    <x v="10"/>
    <s v="(96K)"/>
    <x v="68"/>
    <x v="0"/>
    <x v="36"/>
    <x v="4"/>
    <x v="65"/>
  </r>
  <r>
    <s v="238. The Handmaiden"/>
    <x v="11"/>
    <s v="(183K)"/>
    <x v="48"/>
    <x v="2"/>
    <x v="14"/>
    <x v="4"/>
    <x v="103"/>
  </r>
  <r>
    <s v="239. To Be or Not to Be"/>
    <x v="11"/>
    <s v="(46K)"/>
    <x v="31"/>
    <x v="3"/>
    <x v="65"/>
    <x v="2"/>
    <x v="104"/>
  </r>
  <r>
    <s v="240. The Iron Giant"/>
    <x v="11"/>
    <s v="(239K)"/>
    <x v="10"/>
    <x v="0"/>
    <x v="88"/>
    <x v="3"/>
    <x v="30"/>
  </r>
  <r>
    <s v="241. The Battle of Algiers"/>
    <x v="11"/>
    <s v="(69K)"/>
    <x v="8"/>
    <x v="1"/>
    <x v="24"/>
    <x v="4"/>
    <x v="16"/>
  </r>
  <r>
    <s v="242. Into the Wild"/>
    <x v="11"/>
    <s v="(672K)"/>
    <x v="62"/>
    <x v="0"/>
    <x v="11"/>
    <x v="0"/>
    <x v="56"/>
  </r>
  <r>
    <s v="243. A Man Escaped"/>
    <x v="10"/>
    <s v="(28K)"/>
    <x v="85"/>
    <x v="1"/>
    <x v="92"/>
    <x v="4"/>
    <x v="52"/>
  </r>
  <r>
    <s v="244. The Grapes of Wrath"/>
    <x v="11"/>
    <s v="(103K)"/>
    <x v="42"/>
    <x v="3"/>
    <x v="70"/>
    <x v="2"/>
    <x v="0"/>
  </r>
  <r>
    <s v="245. Groundhog Day"/>
    <x v="12"/>
    <s v="(705K)"/>
    <x v="6"/>
    <x v="0"/>
    <x v="92"/>
    <x v="3"/>
    <x v="105"/>
  </r>
  <r>
    <s v="246. Amores Perros"/>
    <x v="12"/>
    <s v="(258K)"/>
    <x v="24"/>
    <x v="0"/>
    <x v="7"/>
    <x v="0"/>
    <x v="24"/>
  </r>
  <r>
    <s v="247. The Help"/>
    <x v="11"/>
    <s v="(506K)"/>
    <x v="32"/>
    <x v="2"/>
    <x v="47"/>
    <x v="1"/>
    <x v="0"/>
  </r>
  <r>
    <s v="248. Rebecca"/>
    <x v="11"/>
    <s v="(151K)"/>
    <x v="42"/>
    <x v="3"/>
    <x v="18"/>
    <x v="2"/>
    <x v="82"/>
  </r>
  <r>
    <s v="249. A Silent Voice: The Movie"/>
    <x v="11"/>
    <s v="(113K)"/>
    <x v="48"/>
    <x v="2"/>
    <x v="18"/>
    <x v="4"/>
    <x v="106"/>
  </r>
  <r>
    <s v="250. Cool Hand Luke"/>
    <x v="12"/>
    <s v="(193K)"/>
    <x v="86"/>
    <x v="1"/>
    <x v="17"/>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F0F6D5-7B7D-4230-A917-24677CF29E4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71:H76" firstHeaderRow="1" firstDataRow="1" firstDataCol="1"/>
  <pivotFields count="8">
    <pivotField dataField="1" showAll="0"/>
    <pivotField showAll="0">
      <items count="14">
        <item x="12"/>
        <item x="11"/>
        <item x="10"/>
        <item x="9"/>
        <item x="8"/>
        <item x="7"/>
        <item x="6"/>
        <item x="5"/>
        <item x="4"/>
        <item x="3"/>
        <item x="2"/>
        <item x="1"/>
        <item x="0"/>
        <item t="default"/>
      </items>
    </pivotField>
    <pivotField showAll="0"/>
    <pivotField showAll="0"/>
    <pivotField axis="axisRow" showAll="0">
      <items count="5">
        <item x="3"/>
        <item x="1"/>
        <item x="0"/>
        <item x="2"/>
        <item t="default"/>
      </items>
    </pivotField>
    <pivotField showAll="0">
      <items count="101">
        <item x="96"/>
        <item x="98"/>
        <item x="53"/>
        <item x="88"/>
        <item x="38"/>
        <item x="29"/>
        <item x="73"/>
        <item x="84"/>
        <item x="93"/>
        <item x="86"/>
        <item x="55"/>
        <item x="4"/>
        <item x="78"/>
        <item x="44"/>
        <item x="65"/>
        <item x="82"/>
        <item x="92"/>
        <item x="35"/>
        <item x="62"/>
        <item x="97"/>
        <item x="51"/>
        <item x="31"/>
        <item x="67"/>
        <item x="64"/>
        <item x="28"/>
        <item x="34"/>
        <item x="81"/>
        <item x="36"/>
        <item x="43"/>
        <item x="76"/>
        <item x="45"/>
        <item x="22"/>
        <item x="39"/>
        <item x="20"/>
        <item x="32"/>
        <item x="77"/>
        <item x="54"/>
        <item x="18"/>
        <item x="63"/>
        <item x="27"/>
        <item x="15"/>
        <item x="90"/>
        <item x="80"/>
        <item x="13"/>
        <item x="23"/>
        <item x="72"/>
        <item x="10"/>
        <item x="24"/>
        <item x="33"/>
        <item x="87"/>
        <item x="0"/>
        <item x="59"/>
        <item x="14"/>
        <item x="47"/>
        <item x="42"/>
        <item x="11"/>
        <item x="46"/>
        <item x="57"/>
        <item x="25"/>
        <item x="30"/>
        <item x="2"/>
        <item x="49"/>
        <item x="7"/>
        <item x="26"/>
        <item x="74"/>
        <item x="79"/>
        <item x="99"/>
        <item x="52"/>
        <item x="75"/>
        <item x="71"/>
        <item x="50"/>
        <item x="41"/>
        <item x="40"/>
        <item x="16"/>
        <item x="12"/>
        <item x="60"/>
        <item x="83"/>
        <item x="37"/>
        <item x="1"/>
        <item x="8"/>
        <item x="9"/>
        <item x="48"/>
        <item x="58"/>
        <item x="17"/>
        <item x="68"/>
        <item x="70"/>
        <item x="69"/>
        <item x="6"/>
        <item x="56"/>
        <item x="5"/>
        <item x="3"/>
        <item x="19"/>
        <item x="89"/>
        <item x="94"/>
        <item x="66"/>
        <item x="61"/>
        <item x="85"/>
        <item x="91"/>
        <item x="21"/>
        <item x="95"/>
        <item t="default"/>
      </items>
    </pivotField>
    <pivotField showAll="0">
      <items count="10">
        <item x="2"/>
        <item x="5"/>
        <item x="7"/>
        <item x="4"/>
        <item x="8"/>
        <item x="3"/>
        <item x="1"/>
        <item x="0"/>
        <item x="6"/>
        <item t="default"/>
      </items>
    </pivotField>
    <pivotField showAll="0"/>
  </pivotFields>
  <rowFields count="1">
    <field x="4"/>
  </rowFields>
  <rowItems count="5">
    <i>
      <x/>
    </i>
    <i>
      <x v="1"/>
    </i>
    <i>
      <x v="2"/>
    </i>
    <i>
      <x v="3"/>
    </i>
    <i t="grand">
      <x/>
    </i>
  </rowItems>
  <colItems count="1">
    <i/>
  </colItems>
  <dataFields count="1">
    <dataField name="Count of Movie_Name" fld="0"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19C1EB-6B0C-48D7-8AD5-C3ADF5AE92C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53:E141" firstHeaderRow="1" firstDataRow="1" firstDataCol="1"/>
  <pivotFields count="8">
    <pivotField dataField="1" showAll="0"/>
    <pivotField showAll="0">
      <items count="14">
        <item x="12"/>
        <item x="11"/>
        <item x="10"/>
        <item x="9"/>
        <item x="8"/>
        <item x="7"/>
        <item x="6"/>
        <item x="5"/>
        <item x="4"/>
        <item x="3"/>
        <item x="2"/>
        <item x="1"/>
        <item x="0"/>
        <item t="default"/>
      </items>
    </pivotField>
    <pivotField showAll="0"/>
    <pivotField axis="axisRow" showAll="0">
      <items count="88">
        <item x="71"/>
        <item x="80"/>
        <item x="78"/>
        <item x="81"/>
        <item x="63"/>
        <item x="84"/>
        <item x="38"/>
        <item x="33"/>
        <item x="74"/>
        <item x="42"/>
        <item x="56"/>
        <item x="31"/>
        <item x="54"/>
        <item x="17"/>
        <item x="64"/>
        <item x="83"/>
        <item x="41"/>
        <item x="50"/>
        <item x="82"/>
        <item x="18"/>
        <item x="85"/>
        <item x="4"/>
        <item x="58"/>
        <item x="55"/>
        <item x="26"/>
        <item x="70"/>
        <item x="29"/>
        <item x="49"/>
        <item x="47"/>
        <item x="69"/>
        <item x="8"/>
        <item x="86"/>
        <item x="35"/>
        <item x="59"/>
        <item x="1"/>
        <item x="60"/>
        <item x="3"/>
        <item x="14"/>
        <item x="65"/>
        <item x="22"/>
        <item x="79"/>
        <item x="34"/>
        <item x="12"/>
        <item x="39"/>
        <item x="73"/>
        <item x="51"/>
        <item x="46"/>
        <item x="23"/>
        <item x="43"/>
        <item x="57"/>
        <item x="28"/>
        <item x="61"/>
        <item x="13"/>
        <item x="19"/>
        <item x="53"/>
        <item x="6"/>
        <item x="0"/>
        <item x="16"/>
        <item x="76"/>
        <item x="21"/>
        <item x="20"/>
        <item x="10"/>
        <item x="24"/>
        <item x="7"/>
        <item x="9"/>
        <item x="5"/>
        <item x="52"/>
        <item x="68"/>
        <item x="27"/>
        <item x="62"/>
        <item x="2"/>
        <item x="44"/>
        <item x="11"/>
        <item x="32"/>
        <item x="37"/>
        <item x="67"/>
        <item x="15"/>
        <item x="75"/>
        <item x="48"/>
        <item x="45"/>
        <item x="40"/>
        <item x="25"/>
        <item x="66"/>
        <item x="77"/>
        <item x="72"/>
        <item x="30"/>
        <item x="36"/>
        <item t="default"/>
      </items>
    </pivotField>
    <pivotField showAll="0"/>
    <pivotField showAll="0"/>
    <pivotField showAll="0"/>
    <pivotField showAll="0"/>
  </pivotFields>
  <rowFields count="1">
    <field x="3"/>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Items count="1">
    <i/>
  </colItems>
  <dataFields count="1">
    <dataField name="Count of Movie_Name" fld="0" subtotal="count"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15E938-FA6D-4AE0-A8D9-32E699816C0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11" firstHeaderRow="1" firstDataRow="1" firstDataCol="1"/>
  <pivotFields count="8">
    <pivotField dataField="1" showAll="0"/>
    <pivotField showAll="0">
      <items count="14">
        <item x="12"/>
        <item x="11"/>
        <item x="10"/>
        <item x="9"/>
        <item x="8"/>
        <item x="7"/>
        <item x="6"/>
        <item x="5"/>
        <item x="4"/>
        <item x="3"/>
        <item x="2"/>
        <item x="1"/>
        <item x="0"/>
        <item t="default"/>
      </items>
    </pivotField>
    <pivotField showAll="0"/>
    <pivotField showAll="0"/>
    <pivotField showAll="0"/>
    <pivotField showAll="0"/>
    <pivotField showAll="0"/>
    <pivotField axis="axisRow" showAll="0">
      <items count="108">
        <item x="39"/>
        <item x="97"/>
        <item x="23"/>
        <item x="8"/>
        <item x="19"/>
        <item x="7"/>
        <item x="69"/>
        <item x="96"/>
        <item x="1"/>
        <item x="77"/>
        <item x="14"/>
        <item x="46"/>
        <item x="83"/>
        <item x="85"/>
        <item x="78"/>
        <item x="68"/>
        <item x="9"/>
        <item x="63"/>
        <item x="56"/>
        <item x="91"/>
        <item x="93"/>
        <item x="80"/>
        <item x="20"/>
        <item x="89"/>
        <item x="3"/>
        <item x="95"/>
        <item x="58"/>
        <item x="11"/>
        <item x="79"/>
        <item x="44"/>
        <item x="5"/>
        <item x="86"/>
        <item x="54"/>
        <item x="30"/>
        <item x="92"/>
        <item x="45"/>
        <item x="26"/>
        <item x="21"/>
        <item x="49"/>
        <item x="98"/>
        <item x="88"/>
        <item x="106"/>
        <item x="50"/>
        <item x="81"/>
        <item x="70"/>
        <item x="71"/>
        <item x="10"/>
        <item x="41"/>
        <item x="102"/>
        <item x="4"/>
        <item x="22"/>
        <item x="76"/>
        <item x="84"/>
        <item x="48"/>
        <item x="67"/>
        <item x="64"/>
        <item x="32"/>
        <item x="73"/>
        <item x="105"/>
        <item x="18"/>
        <item x="94"/>
        <item x="43"/>
        <item x="36"/>
        <item x="72"/>
        <item x="51"/>
        <item x="61"/>
        <item x="104"/>
        <item x="47"/>
        <item x="2"/>
        <item x="17"/>
        <item x="57"/>
        <item x="12"/>
        <item x="15"/>
        <item x="59"/>
        <item x="62"/>
        <item x="55"/>
        <item x="0"/>
        <item x="65"/>
        <item x="13"/>
        <item x="90"/>
        <item x="100"/>
        <item x="74"/>
        <item x="40"/>
        <item x="99"/>
        <item x="42"/>
        <item x="27"/>
        <item x="28"/>
        <item x="82"/>
        <item x="29"/>
        <item x="34"/>
        <item x="37"/>
        <item x="6"/>
        <item x="53"/>
        <item x="103"/>
        <item x="31"/>
        <item x="66"/>
        <item x="87"/>
        <item x="24"/>
        <item x="52"/>
        <item x="16"/>
        <item x="35"/>
        <item x="101"/>
        <item x="75"/>
        <item x="25"/>
        <item x="33"/>
        <item x="60"/>
        <item x="38"/>
        <item t="default"/>
      </items>
    </pivotField>
  </pivotFields>
  <rowFields count="1">
    <field x="7"/>
  </rowFields>
  <rowItems count="1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t="grand">
      <x/>
    </i>
  </rowItems>
  <colItems count="1">
    <i/>
  </colItems>
  <dataFields count="1">
    <dataField name="Count of Movie_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A40685-DA84-4503-839D-A88554936CA4}"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6:E50" firstHeaderRow="1" firstDataRow="1" firstDataCol="1"/>
  <pivotFields count="8">
    <pivotField showAll="0"/>
    <pivotField axis="axisRow" showAll="0">
      <items count="14">
        <item x="12"/>
        <item x="11"/>
        <item x="10"/>
        <item x="9"/>
        <item x="8"/>
        <item x="7"/>
        <item x="6"/>
        <item x="5"/>
        <item x="4"/>
        <item x="3"/>
        <item x="2"/>
        <item x="1"/>
        <item x="0"/>
        <item t="default"/>
      </items>
    </pivotField>
    <pivotField showAll="0"/>
    <pivotField showAll="0"/>
    <pivotField showAll="0"/>
    <pivotField showAll="0"/>
    <pivotField dataField="1" showAll="0"/>
    <pivotField showAll="0"/>
  </pivotFields>
  <rowFields count="1">
    <field x="1"/>
  </rowFields>
  <rowItems count="14">
    <i>
      <x/>
    </i>
    <i>
      <x v="1"/>
    </i>
    <i>
      <x v="2"/>
    </i>
    <i>
      <x v="3"/>
    </i>
    <i>
      <x v="4"/>
    </i>
    <i>
      <x v="5"/>
    </i>
    <i>
      <x v="6"/>
    </i>
    <i>
      <x v="7"/>
    </i>
    <i>
      <x v="8"/>
    </i>
    <i>
      <x v="9"/>
    </i>
    <i>
      <x v="10"/>
    </i>
    <i>
      <x v="11"/>
    </i>
    <i>
      <x v="12"/>
    </i>
    <i t="grand">
      <x/>
    </i>
  </rowItems>
  <colItems count="1">
    <i/>
  </colItems>
  <dataFields count="1">
    <dataField name="Count of Movie_Ratings" fld="6"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9B1871-05A5-4765-B579-CA501D7BF56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22:E32" firstHeaderRow="1" firstDataRow="1" firstDataCol="1"/>
  <pivotFields count="8">
    <pivotField showAll="0"/>
    <pivotField showAll="0">
      <items count="14">
        <item x="12"/>
        <item x="11"/>
        <item x="10"/>
        <item x="9"/>
        <item x="8"/>
        <item x="7"/>
        <item x="6"/>
        <item x="5"/>
        <item x="4"/>
        <item x="3"/>
        <item x="2"/>
        <item x="1"/>
        <item x="0"/>
        <item t="default"/>
      </items>
    </pivotField>
    <pivotField showAll="0"/>
    <pivotField showAll="0"/>
    <pivotField showAll="0"/>
    <pivotField dataField="1" showAll="0"/>
    <pivotField axis="axisRow" showAll="0">
      <items count="10">
        <item x="2"/>
        <item x="5"/>
        <item x="7"/>
        <item x="4"/>
        <item x="8"/>
        <item x="3"/>
        <item x="1"/>
        <item x="0"/>
        <item x="6"/>
        <item t="default"/>
      </items>
    </pivotField>
    <pivotField showAll="0"/>
  </pivotFields>
  <rowFields count="1">
    <field x="6"/>
  </rowFields>
  <rowItems count="10">
    <i>
      <x/>
    </i>
    <i>
      <x v="1"/>
    </i>
    <i>
      <x v="2"/>
    </i>
    <i>
      <x v="3"/>
    </i>
    <i>
      <x v="4"/>
    </i>
    <i>
      <x v="5"/>
    </i>
    <i>
      <x v="6"/>
    </i>
    <i>
      <x v="7"/>
    </i>
    <i>
      <x v="8"/>
    </i>
    <i t="grand">
      <x/>
    </i>
  </rowItems>
  <colItems count="1">
    <i/>
  </colItems>
  <dataFields count="1">
    <dataField name="Count of Run_Time" fld="5"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30EB0DD-3111-4D47-9F29-D44EEB52C552}" autoFormatId="16" applyNumberFormats="0" applyBorderFormats="0" applyFontFormats="0" applyPatternFormats="0" applyAlignmentFormats="0" applyWidthHeightFormats="0">
  <queryTableRefresh nextId="14" unboundColumnsRight="3">
    <queryTableFields count="10">
      <queryTableField id="1" name="Column1" tableColumnId="1"/>
      <queryTableField id="2" name="Column2" tableColumnId="2"/>
      <queryTableField id="3" name="Column3" tableColumnId="3"/>
      <queryTableField id="4" name="Column4" tableColumnId="4"/>
      <queryTableField id="9" dataBound="0" tableColumnId="6"/>
      <queryTableField id="5" name="Column5" tableColumnId="5"/>
      <queryTableField id="7" name="Column7" tableColumnId="7"/>
      <queryTableField id="8" dataBound="0" tableColumnId="8"/>
      <queryTableField id="12" dataBound="0" tableColumnId="10"/>
      <queryTableField id="13" dataBound="0" tableColumnId="11"/>
    </queryTableFields>
    <queryTableDeletedFields count="1">
      <deletedField name="Column6"/>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s" xr10:uid="{2BFCCB91-2CD6-4D93-A2C6-E00CDD3A2C03}" sourceName="Stars">
  <pivotTables>
    <pivotTable tabId="4" name="PivotTable10"/>
    <pivotTable tabId="4" name="PivotTable1"/>
    <pivotTable tabId="4" name="PivotTable11"/>
    <pivotTable tabId="4" name="PivotTable21"/>
    <pivotTable tabId="4" name="PivotTable4"/>
  </pivotTables>
  <data>
    <tabular pivotCacheId="548370880">
      <items count="13">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s" xr10:uid="{DA2CD3D5-9300-4D84-B426-FDBEB1BFF674}" cache="Slicer_Stars" caption="Star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234FDD-CC9C-4BF2-AF3C-484C5528B447}" name="Table_1" displayName="Table_1" ref="A1:J251" tableType="queryTable" totalsRowShown="0">
  <autoFilter ref="A1:J251" xr:uid="{9A234FDD-CC9C-4BF2-AF3C-484C5528B447}"/>
  <tableColumns count="10">
    <tableColumn id="1" xr3:uid="{4DF399A0-FEE7-42B6-B917-1D03D96887E6}" uniqueName="1" name="Movie_Name" queryTableFieldId="1" dataDxfId="7"/>
    <tableColumn id="2" xr3:uid="{6AA50161-C2F0-419F-B341-7924871B8378}" uniqueName="2" name="Stars" queryTableFieldId="2"/>
    <tableColumn id="3" xr3:uid="{292FFA14-A5ED-41D8-9587-F7569D518945}" uniqueName="3" name="People_Review" queryTableFieldId="3" dataDxfId="6"/>
    <tableColumn id="4" xr3:uid="{6B643CD0-75F7-4BC3-AE79-5F593CF00CA4}" uniqueName="4" name="Year_Release" queryTableFieldId="4"/>
    <tableColumn id="6" xr3:uid="{EF2B7377-B462-4DA1-8EC8-5F00BCCD3E3A}" uniqueName="6" name="Month" queryTableFieldId="9" dataDxfId="5">
      <calculatedColumnFormula>MONTH(Table_1[[#This Row],[Year_Release]])</calculatedColumnFormula>
    </tableColumn>
    <tableColumn id="5" xr3:uid="{DFACF069-5246-4D81-BEA4-7DF5D167899F}" uniqueName="5" name="Run_Time" queryTableFieldId="5" dataDxfId="4"/>
    <tableColumn id="7" xr3:uid="{762A4ED7-2EBD-45CF-BFB1-9AADBDBACD45}" uniqueName="7" name="Movie_Ratings" queryTableFieldId="7" dataDxfId="3"/>
    <tableColumn id="8" xr3:uid="{AE4FCD27-DFAD-4C2E-8633-9D51E96437F8}" uniqueName="8" name="Genre" queryTableFieldId="8" dataDxfId="2"/>
    <tableColumn id="10" xr3:uid="{A77D616E-9126-4330-B857-F309ACD7CCC1}" uniqueName="10" name="Column1" queryTableFieldId="12" dataDxfId="1">
      <calculatedColumnFormula>LEFT(B2,FIND("h",B2)-1)*60 + MID(B2,FIND("h",B2)+1,FIND("min",B2)-FIND("h",B2)-1)</calculatedColumnFormula>
    </tableColumn>
    <tableColumn id="11" xr3:uid="{2B91843B-A12D-41F7-9EDB-101F37A797F6}" uniqueName="11" name="Column2" queryTableFieldId="13" dataDxfId="0">
      <calculatedColumnFormula>TRIM(F2)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C1348-8375-4DD0-8EC7-6C79F25523AD}">
  <dimension ref="A3:H141"/>
  <sheetViews>
    <sheetView workbookViewId="0">
      <selection activeCell="G74" sqref="G74"/>
    </sheetView>
  </sheetViews>
  <sheetFormatPr defaultRowHeight="14.4" x14ac:dyDescent="0.3"/>
  <cols>
    <col min="1" max="1" width="26.5546875" bestFit="1" customWidth="1"/>
    <col min="2" max="2" width="20.33203125" bestFit="1" customWidth="1"/>
    <col min="4" max="4" width="12.5546875" bestFit="1" customWidth="1"/>
    <col min="5" max="5" width="17.44140625" bestFit="1" customWidth="1"/>
    <col min="7" max="7" width="12.5546875" bestFit="1" customWidth="1"/>
    <col min="8" max="8" width="20.33203125" bestFit="1" customWidth="1"/>
  </cols>
  <sheetData>
    <row r="3" spans="1:2" x14ac:dyDescent="0.3">
      <c r="A3" s="1" t="s">
        <v>567</v>
      </c>
      <c r="B3" t="s">
        <v>566</v>
      </c>
    </row>
    <row r="4" spans="1:2" x14ac:dyDescent="0.3">
      <c r="A4" s="2" t="s">
        <v>592</v>
      </c>
      <c r="B4">
        <v>2</v>
      </c>
    </row>
    <row r="5" spans="1:2" x14ac:dyDescent="0.3">
      <c r="A5" s="2" t="s">
        <v>650</v>
      </c>
      <c r="B5">
        <v>1</v>
      </c>
    </row>
    <row r="6" spans="1:2" x14ac:dyDescent="0.3">
      <c r="A6" s="2" t="s">
        <v>575</v>
      </c>
      <c r="B6">
        <v>3</v>
      </c>
    </row>
    <row r="7" spans="1:2" x14ac:dyDescent="0.3">
      <c r="A7" s="2" t="s">
        <v>556</v>
      </c>
      <c r="B7">
        <v>1</v>
      </c>
    </row>
    <row r="8" spans="1:2" x14ac:dyDescent="0.3">
      <c r="A8" s="2" t="s">
        <v>571</v>
      </c>
      <c r="B8">
        <v>4</v>
      </c>
    </row>
    <row r="9" spans="1:2" x14ac:dyDescent="0.3">
      <c r="A9" s="2" t="s">
        <v>555</v>
      </c>
      <c r="B9">
        <v>7</v>
      </c>
    </row>
    <row r="10" spans="1:2" x14ac:dyDescent="0.3">
      <c r="A10" s="2" t="s">
        <v>622</v>
      </c>
      <c r="B10">
        <v>2</v>
      </c>
    </row>
    <row r="11" spans="1:2" x14ac:dyDescent="0.3">
      <c r="A11" s="2" t="s">
        <v>649</v>
      </c>
      <c r="B11">
        <v>1</v>
      </c>
    </row>
    <row r="12" spans="1:2" x14ac:dyDescent="0.3">
      <c r="A12" s="2" t="s">
        <v>549</v>
      </c>
      <c r="B12">
        <v>4</v>
      </c>
    </row>
    <row r="13" spans="1:2" x14ac:dyDescent="0.3">
      <c r="A13" s="2" t="s">
        <v>630</v>
      </c>
      <c r="B13">
        <v>1</v>
      </c>
    </row>
    <row r="14" spans="1:2" x14ac:dyDescent="0.3">
      <c r="A14" s="2" t="s">
        <v>562</v>
      </c>
      <c r="B14">
        <v>3</v>
      </c>
    </row>
    <row r="15" spans="1:2" x14ac:dyDescent="0.3">
      <c r="A15" s="2" t="s">
        <v>599</v>
      </c>
      <c r="B15">
        <v>1</v>
      </c>
    </row>
    <row r="16" spans="1:2" x14ac:dyDescent="0.3">
      <c r="A16" s="2" t="s">
        <v>636</v>
      </c>
      <c r="B16">
        <v>3</v>
      </c>
    </row>
    <row r="17" spans="1:5" x14ac:dyDescent="0.3">
      <c r="A17" s="2" t="s">
        <v>638</v>
      </c>
      <c r="B17">
        <v>1</v>
      </c>
    </row>
    <row r="18" spans="1:5" x14ac:dyDescent="0.3">
      <c r="A18" s="2" t="s">
        <v>631</v>
      </c>
      <c r="B18">
        <v>1</v>
      </c>
    </row>
    <row r="19" spans="1:5" x14ac:dyDescent="0.3">
      <c r="A19" s="2" t="s">
        <v>621</v>
      </c>
      <c r="B19">
        <v>2</v>
      </c>
    </row>
    <row r="20" spans="1:5" x14ac:dyDescent="0.3">
      <c r="A20" s="2" t="s">
        <v>557</v>
      </c>
      <c r="B20">
        <v>1</v>
      </c>
    </row>
    <row r="21" spans="1:5" x14ac:dyDescent="0.3">
      <c r="A21" s="2" t="s">
        <v>616</v>
      </c>
      <c r="B21">
        <v>1</v>
      </c>
    </row>
    <row r="22" spans="1:5" x14ac:dyDescent="0.3">
      <c r="A22" s="2" t="s">
        <v>609</v>
      </c>
      <c r="B22">
        <v>2</v>
      </c>
      <c r="D22" s="1" t="s">
        <v>567</v>
      </c>
      <c r="E22" t="s">
        <v>660</v>
      </c>
    </row>
    <row r="23" spans="1:5" x14ac:dyDescent="0.3">
      <c r="A23" s="2" t="s">
        <v>644</v>
      </c>
      <c r="B23">
        <v>1</v>
      </c>
      <c r="D23" s="2" t="s">
        <v>16</v>
      </c>
      <c r="E23">
        <v>23</v>
      </c>
    </row>
    <row r="24" spans="1:5" x14ac:dyDescent="0.3">
      <c r="A24" s="2" t="s">
        <v>646</v>
      </c>
      <c r="B24">
        <v>2</v>
      </c>
      <c r="D24" s="2" t="s">
        <v>97</v>
      </c>
      <c r="E24">
        <v>18</v>
      </c>
    </row>
    <row r="25" spans="1:5" x14ac:dyDescent="0.3">
      <c r="A25" s="2" t="s">
        <v>633</v>
      </c>
      <c r="B25">
        <v>1</v>
      </c>
      <c r="D25" s="2" t="s">
        <v>219</v>
      </c>
      <c r="E25">
        <v>1</v>
      </c>
    </row>
    <row r="26" spans="1:5" x14ac:dyDescent="0.3">
      <c r="A26" s="2" t="s">
        <v>572</v>
      </c>
      <c r="B26">
        <v>1</v>
      </c>
      <c r="D26" s="2" t="s">
        <v>63</v>
      </c>
      <c r="E26">
        <v>23</v>
      </c>
    </row>
    <row r="27" spans="1:5" x14ac:dyDescent="0.3">
      <c r="A27" s="2" t="s">
        <v>642</v>
      </c>
      <c r="B27">
        <v>1</v>
      </c>
      <c r="D27" s="2" t="s">
        <v>253</v>
      </c>
      <c r="E27">
        <v>5</v>
      </c>
    </row>
    <row r="28" spans="1:5" x14ac:dyDescent="0.3">
      <c r="A28" s="2" t="s">
        <v>551</v>
      </c>
      <c r="B28">
        <v>3</v>
      </c>
      <c r="D28" s="2" t="s">
        <v>42</v>
      </c>
      <c r="E28">
        <v>39</v>
      </c>
    </row>
    <row r="29" spans="1:5" x14ac:dyDescent="0.3">
      <c r="A29" s="2" t="s">
        <v>648</v>
      </c>
      <c r="B29">
        <v>1</v>
      </c>
      <c r="D29" s="2" t="s">
        <v>9</v>
      </c>
      <c r="E29">
        <v>35</v>
      </c>
    </row>
    <row r="30" spans="1:5" x14ac:dyDescent="0.3">
      <c r="A30" s="2" t="s">
        <v>611</v>
      </c>
      <c r="B30">
        <v>1</v>
      </c>
      <c r="D30" s="2" t="s">
        <v>3</v>
      </c>
      <c r="E30">
        <v>101</v>
      </c>
    </row>
    <row r="31" spans="1:5" x14ac:dyDescent="0.3">
      <c r="A31" s="2" t="s">
        <v>559</v>
      </c>
      <c r="B31">
        <v>1</v>
      </c>
      <c r="D31" s="2" t="s">
        <v>565</v>
      </c>
      <c r="E31">
        <v>5</v>
      </c>
    </row>
    <row r="32" spans="1:5" x14ac:dyDescent="0.3">
      <c r="A32" s="2" t="s">
        <v>632</v>
      </c>
      <c r="B32">
        <v>2</v>
      </c>
      <c r="D32" s="2" t="s">
        <v>568</v>
      </c>
      <c r="E32">
        <v>250</v>
      </c>
    </row>
    <row r="33" spans="1:5" x14ac:dyDescent="0.3">
      <c r="A33" s="2" t="s">
        <v>597</v>
      </c>
      <c r="B33">
        <v>3</v>
      </c>
    </row>
    <row r="34" spans="1:5" x14ac:dyDescent="0.3">
      <c r="A34" s="2" t="s">
        <v>553</v>
      </c>
      <c r="B34">
        <v>2</v>
      </c>
    </row>
    <row r="35" spans="1:5" x14ac:dyDescent="0.3">
      <c r="A35" s="2" t="s">
        <v>639</v>
      </c>
      <c r="B35">
        <v>2</v>
      </c>
    </row>
    <row r="36" spans="1:5" x14ac:dyDescent="0.3">
      <c r="A36" s="2" t="s">
        <v>607</v>
      </c>
      <c r="B36">
        <v>1</v>
      </c>
      <c r="D36" s="1" t="s">
        <v>567</v>
      </c>
      <c r="E36" t="s">
        <v>659</v>
      </c>
    </row>
    <row r="37" spans="1:5" x14ac:dyDescent="0.3">
      <c r="A37" s="2" t="s">
        <v>583</v>
      </c>
      <c r="B37">
        <v>5</v>
      </c>
      <c r="D37" s="2">
        <v>8</v>
      </c>
      <c r="E37">
        <v>4</v>
      </c>
    </row>
    <row r="38" spans="1:5" x14ac:dyDescent="0.3">
      <c r="A38" s="2" t="s">
        <v>645</v>
      </c>
      <c r="B38">
        <v>1</v>
      </c>
      <c r="D38" s="2">
        <v>8.1</v>
      </c>
      <c r="E38">
        <v>73</v>
      </c>
    </row>
    <row r="39" spans="1:5" x14ac:dyDescent="0.3">
      <c r="A39" s="2" t="s">
        <v>598</v>
      </c>
      <c r="B39">
        <v>8</v>
      </c>
      <c r="D39" s="2">
        <v>8.1999999999999993</v>
      </c>
      <c r="E39">
        <v>50</v>
      </c>
    </row>
    <row r="40" spans="1:5" x14ac:dyDescent="0.3">
      <c r="A40" s="2" t="s">
        <v>579</v>
      </c>
      <c r="B40">
        <v>3</v>
      </c>
      <c r="D40" s="2">
        <v>8.3000000000000007</v>
      </c>
      <c r="E40">
        <v>41</v>
      </c>
    </row>
    <row r="41" spans="1:5" x14ac:dyDescent="0.3">
      <c r="A41" s="2" t="s">
        <v>573</v>
      </c>
      <c r="B41">
        <v>3</v>
      </c>
      <c r="D41" s="2">
        <v>8.4</v>
      </c>
      <c r="E41">
        <v>21</v>
      </c>
    </row>
    <row r="42" spans="1:5" x14ac:dyDescent="0.3">
      <c r="A42" s="2" t="s">
        <v>602</v>
      </c>
      <c r="B42">
        <v>1</v>
      </c>
      <c r="D42" s="2">
        <v>8.5</v>
      </c>
      <c r="E42">
        <v>24</v>
      </c>
    </row>
    <row r="43" spans="1:5" x14ac:dyDescent="0.3">
      <c r="A43" s="2" t="s">
        <v>651</v>
      </c>
      <c r="B43">
        <v>1</v>
      </c>
      <c r="D43" s="2">
        <v>8.6</v>
      </c>
      <c r="E43">
        <v>12</v>
      </c>
    </row>
    <row r="44" spans="1:5" x14ac:dyDescent="0.3">
      <c r="A44" s="2" t="s">
        <v>641</v>
      </c>
      <c r="B44">
        <v>1</v>
      </c>
      <c r="D44" s="2">
        <v>8.6999999999999993</v>
      </c>
      <c r="E44">
        <v>6</v>
      </c>
    </row>
    <row r="45" spans="1:5" x14ac:dyDescent="0.3">
      <c r="A45" s="2" t="s">
        <v>658</v>
      </c>
      <c r="B45">
        <v>1</v>
      </c>
      <c r="D45" s="2">
        <v>8.8000000000000007</v>
      </c>
      <c r="E45">
        <v>5</v>
      </c>
    </row>
    <row r="46" spans="1:5" x14ac:dyDescent="0.3">
      <c r="A46" s="2" t="s">
        <v>603</v>
      </c>
      <c r="B46">
        <v>1</v>
      </c>
      <c r="D46" s="2">
        <v>8.9</v>
      </c>
      <c r="E46">
        <v>2</v>
      </c>
    </row>
    <row r="47" spans="1:5" x14ac:dyDescent="0.3">
      <c r="A47" s="2" t="s">
        <v>634</v>
      </c>
      <c r="B47">
        <v>1</v>
      </c>
      <c r="D47" s="2">
        <v>9</v>
      </c>
      <c r="E47">
        <v>5</v>
      </c>
    </row>
    <row r="48" spans="1:5" x14ac:dyDescent="0.3">
      <c r="A48" s="2" t="s">
        <v>623</v>
      </c>
      <c r="B48">
        <v>1</v>
      </c>
      <c r="D48" s="2">
        <v>9.1999999999999993</v>
      </c>
      <c r="E48">
        <v>1</v>
      </c>
    </row>
    <row r="49" spans="1:5" x14ac:dyDescent="0.3">
      <c r="A49" s="2" t="s">
        <v>624</v>
      </c>
      <c r="B49">
        <v>1</v>
      </c>
      <c r="D49" s="2">
        <v>9.3000000000000007</v>
      </c>
      <c r="E49">
        <v>1</v>
      </c>
    </row>
    <row r="50" spans="1:5" x14ac:dyDescent="0.3">
      <c r="A50" s="2" t="s">
        <v>558</v>
      </c>
      <c r="B50">
        <v>4</v>
      </c>
      <c r="D50" s="2" t="s">
        <v>568</v>
      </c>
      <c r="E50">
        <v>245</v>
      </c>
    </row>
    <row r="51" spans="1:5" x14ac:dyDescent="0.3">
      <c r="A51" s="2" t="s">
        <v>594</v>
      </c>
      <c r="B51">
        <v>2</v>
      </c>
    </row>
    <row r="52" spans="1:5" x14ac:dyDescent="0.3">
      <c r="A52" s="2" t="s">
        <v>654</v>
      </c>
      <c r="B52">
        <v>2</v>
      </c>
    </row>
    <row r="53" spans="1:5" x14ac:dyDescent="0.3">
      <c r="A53" s="2" t="s">
        <v>552</v>
      </c>
      <c r="B53">
        <v>8</v>
      </c>
      <c r="D53" s="1" t="s">
        <v>567</v>
      </c>
      <c r="E53" t="s">
        <v>566</v>
      </c>
    </row>
    <row r="54" spans="1:5" x14ac:dyDescent="0.3">
      <c r="A54" s="2" t="s">
        <v>574</v>
      </c>
      <c r="B54">
        <v>2</v>
      </c>
      <c r="D54" s="2">
        <v>1921</v>
      </c>
      <c r="E54">
        <v>1</v>
      </c>
    </row>
    <row r="55" spans="1:5" x14ac:dyDescent="0.3">
      <c r="A55" s="2" t="s">
        <v>629</v>
      </c>
      <c r="B55">
        <v>1</v>
      </c>
      <c r="D55" s="2">
        <v>1924</v>
      </c>
      <c r="E55">
        <v>1</v>
      </c>
    </row>
    <row r="56" spans="1:5" x14ac:dyDescent="0.3">
      <c r="A56" s="2" t="s">
        <v>637</v>
      </c>
      <c r="B56">
        <v>2</v>
      </c>
      <c r="D56" s="2">
        <v>1925</v>
      </c>
      <c r="E56">
        <v>1</v>
      </c>
    </row>
    <row r="57" spans="1:5" x14ac:dyDescent="0.3">
      <c r="A57" s="2" t="s">
        <v>601</v>
      </c>
      <c r="B57">
        <v>1</v>
      </c>
      <c r="D57" s="2">
        <v>1926</v>
      </c>
      <c r="E57">
        <v>1</v>
      </c>
    </row>
    <row r="58" spans="1:5" x14ac:dyDescent="0.3">
      <c r="A58" s="2" t="s">
        <v>620</v>
      </c>
      <c r="B58">
        <v>3</v>
      </c>
      <c r="D58" s="2">
        <v>1927</v>
      </c>
      <c r="E58">
        <v>1</v>
      </c>
    </row>
    <row r="59" spans="1:5" x14ac:dyDescent="0.3">
      <c r="A59" s="2" t="s">
        <v>617</v>
      </c>
      <c r="B59">
        <v>2</v>
      </c>
      <c r="D59" s="2">
        <v>1928</v>
      </c>
      <c r="E59">
        <v>1</v>
      </c>
    </row>
    <row r="60" spans="1:5" x14ac:dyDescent="0.3">
      <c r="A60" s="2" t="s">
        <v>585</v>
      </c>
      <c r="B60">
        <v>5</v>
      </c>
      <c r="D60" s="2">
        <v>1931</v>
      </c>
      <c r="E60">
        <v>2</v>
      </c>
    </row>
    <row r="61" spans="1:5" x14ac:dyDescent="0.3">
      <c r="A61" s="2" t="s">
        <v>626</v>
      </c>
      <c r="B61">
        <v>1</v>
      </c>
      <c r="D61" s="2">
        <v>1936</v>
      </c>
      <c r="E61">
        <v>1</v>
      </c>
    </row>
    <row r="62" spans="1:5" x14ac:dyDescent="0.3">
      <c r="A62" s="2" t="s">
        <v>657</v>
      </c>
      <c r="B62">
        <v>1</v>
      </c>
      <c r="D62" s="2">
        <v>1939</v>
      </c>
      <c r="E62">
        <v>3</v>
      </c>
    </row>
    <row r="63" spans="1:5" x14ac:dyDescent="0.3">
      <c r="A63" s="2" t="s">
        <v>570</v>
      </c>
      <c r="B63">
        <v>4</v>
      </c>
      <c r="D63" s="2">
        <v>1940</v>
      </c>
      <c r="E63">
        <v>3</v>
      </c>
    </row>
    <row r="64" spans="1:5" x14ac:dyDescent="0.3">
      <c r="A64" s="2" t="s">
        <v>647</v>
      </c>
      <c r="B64">
        <v>1</v>
      </c>
      <c r="D64" s="2">
        <v>1941</v>
      </c>
      <c r="E64">
        <v>1</v>
      </c>
    </row>
    <row r="65" spans="1:8" x14ac:dyDescent="0.3">
      <c r="A65" s="2" t="s">
        <v>596</v>
      </c>
      <c r="B65">
        <v>1</v>
      </c>
      <c r="D65" s="2">
        <v>1942</v>
      </c>
      <c r="E65">
        <v>2</v>
      </c>
    </row>
    <row r="66" spans="1:8" x14ac:dyDescent="0.3">
      <c r="A66" s="2" t="s">
        <v>589</v>
      </c>
      <c r="B66">
        <v>1</v>
      </c>
      <c r="D66" s="2">
        <v>1944</v>
      </c>
      <c r="E66">
        <v>1</v>
      </c>
    </row>
    <row r="67" spans="1:8" x14ac:dyDescent="0.3">
      <c r="A67" s="2" t="s">
        <v>625</v>
      </c>
      <c r="B67">
        <v>1</v>
      </c>
      <c r="D67" s="2">
        <v>1946</v>
      </c>
      <c r="E67">
        <v>2</v>
      </c>
    </row>
    <row r="68" spans="1:8" x14ac:dyDescent="0.3">
      <c r="A68" s="2" t="s">
        <v>604</v>
      </c>
      <c r="B68">
        <v>1</v>
      </c>
      <c r="D68" s="2">
        <v>1948</v>
      </c>
      <c r="E68">
        <v>2</v>
      </c>
    </row>
    <row r="69" spans="1:8" x14ac:dyDescent="0.3">
      <c r="A69" s="2" t="s">
        <v>614</v>
      </c>
      <c r="B69">
        <v>1</v>
      </c>
      <c r="D69" s="2">
        <v>1949</v>
      </c>
      <c r="E69">
        <v>1</v>
      </c>
    </row>
    <row r="70" spans="1:8" x14ac:dyDescent="0.3">
      <c r="A70" s="2" t="s">
        <v>656</v>
      </c>
      <c r="B70">
        <v>1</v>
      </c>
      <c r="D70" s="2">
        <v>1950</v>
      </c>
      <c r="E70">
        <v>3</v>
      </c>
    </row>
    <row r="71" spans="1:8" x14ac:dyDescent="0.3">
      <c r="A71" s="2" t="s">
        <v>600</v>
      </c>
      <c r="B71">
        <v>1</v>
      </c>
      <c r="D71" s="2">
        <v>1952</v>
      </c>
      <c r="E71">
        <v>2</v>
      </c>
      <c r="G71" s="1" t="s">
        <v>567</v>
      </c>
      <c r="H71" t="s">
        <v>566</v>
      </c>
    </row>
    <row r="72" spans="1:8" x14ac:dyDescent="0.3">
      <c r="A72" s="2" t="s">
        <v>550</v>
      </c>
      <c r="B72">
        <v>13</v>
      </c>
      <c r="D72" s="2">
        <v>1953</v>
      </c>
      <c r="E72">
        <v>2</v>
      </c>
      <c r="G72" s="2">
        <v>4</v>
      </c>
      <c r="H72">
        <v>21</v>
      </c>
    </row>
    <row r="73" spans="1:8" x14ac:dyDescent="0.3">
      <c r="A73" s="2" t="s">
        <v>569</v>
      </c>
      <c r="B73">
        <v>1</v>
      </c>
      <c r="D73" s="2">
        <v>1954</v>
      </c>
      <c r="E73">
        <v>4</v>
      </c>
      <c r="G73" s="2">
        <v>5</v>
      </c>
      <c r="H73">
        <v>57</v>
      </c>
    </row>
    <row r="74" spans="1:8" x14ac:dyDescent="0.3">
      <c r="A74" s="2" t="s">
        <v>610</v>
      </c>
      <c r="B74">
        <v>1</v>
      </c>
      <c r="D74" s="2">
        <v>1956</v>
      </c>
      <c r="E74">
        <v>1</v>
      </c>
      <c r="G74" s="2">
        <v>6</v>
      </c>
      <c r="H74">
        <v>110</v>
      </c>
    </row>
    <row r="75" spans="1:8" x14ac:dyDescent="0.3">
      <c r="A75" s="2" t="s">
        <v>560</v>
      </c>
      <c r="B75">
        <v>8</v>
      </c>
      <c r="D75" s="2">
        <v>1957</v>
      </c>
      <c r="E75">
        <v>6</v>
      </c>
      <c r="G75" s="2">
        <v>7</v>
      </c>
      <c r="H75">
        <v>62</v>
      </c>
    </row>
    <row r="76" spans="1:8" x14ac:dyDescent="0.3">
      <c r="A76" s="2" t="s">
        <v>563</v>
      </c>
      <c r="B76">
        <v>6</v>
      </c>
      <c r="D76" s="2">
        <v>1958</v>
      </c>
      <c r="E76">
        <v>1</v>
      </c>
      <c r="G76" s="2" t="s">
        <v>568</v>
      </c>
      <c r="H76">
        <v>250</v>
      </c>
    </row>
    <row r="77" spans="1:8" x14ac:dyDescent="0.3">
      <c r="A77" s="2" t="s">
        <v>612</v>
      </c>
      <c r="B77">
        <v>1</v>
      </c>
      <c r="D77" s="2">
        <v>1959</v>
      </c>
      <c r="E77">
        <v>3</v>
      </c>
    </row>
    <row r="78" spans="1:8" x14ac:dyDescent="0.3">
      <c r="A78" s="2" t="s">
        <v>615</v>
      </c>
      <c r="B78">
        <v>1</v>
      </c>
      <c r="D78" s="2">
        <v>1960</v>
      </c>
      <c r="E78">
        <v>2</v>
      </c>
    </row>
    <row r="79" spans="1:8" x14ac:dyDescent="0.3">
      <c r="A79" s="2" t="s">
        <v>608</v>
      </c>
      <c r="B79">
        <v>2</v>
      </c>
      <c r="D79" s="2">
        <v>1961</v>
      </c>
      <c r="E79">
        <v>2</v>
      </c>
    </row>
    <row r="80" spans="1:8" x14ac:dyDescent="0.3">
      <c r="A80" s="2" t="s">
        <v>548</v>
      </c>
      <c r="B80">
        <v>19</v>
      </c>
      <c r="D80" s="2">
        <v>1962</v>
      </c>
      <c r="E80">
        <v>3</v>
      </c>
    </row>
    <row r="81" spans="1:5" x14ac:dyDescent="0.3">
      <c r="A81" s="2" t="s">
        <v>618</v>
      </c>
      <c r="B81">
        <v>2</v>
      </c>
      <c r="D81" s="2">
        <v>1963</v>
      </c>
      <c r="E81">
        <v>2</v>
      </c>
    </row>
    <row r="82" spans="1:5" x14ac:dyDescent="0.3">
      <c r="A82" s="2" t="s">
        <v>561</v>
      </c>
      <c r="B82">
        <v>1</v>
      </c>
      <c r="D82" s="2">
        <v>1964</v>
      </c>
      <c r="E82">
        <v>1</v>
      </c>
    </row>
    <row r="83" spans="1:5" x14ac:dyDescent="0.3">
      <c r="A83" s="2" t="s">
        <v>643</v>
      </c>
      <c r="B83">
        <v>1</v>
      </c>
      <c r="D83" s="2">
        <v>1965</v>
      </c>
      <c r="E83">
        <v>2</v>
      </c>
    </row>
    <row r="84" spans="1:5" x14ac:dyDescent="0.3">
      <c r="A84" s="2" t="s">
        <v>653</v>
      </c>
      <c r="B84">
        <v>1</v>
      </c>
      <c r="D84" s="2">
        <v>1966</v>
      </c>
      <c r="E84">
        <v>2</v>
      </c>
    </row>
    <row r="85" spans="1:5" x14ac:dyDescent="0.3">
      <c r="A85" s="2" t="s">
        <v>627</v>
      </c>
      <c r="B85">
        <v>1</v>
      </c>
      <c r="D85" s="2">
        <v>1967</v>
      </c>
      <c r="E85">
        <v>1</v>
      </c>
    </row>
    <row r="86" spans="1:5" x14ac:dyDescent="0.3">
      <c r="A86" s="2" t="s">
        <v>593</v>
      </c>
      <c r="B86">
        <v>1</v>
      </c>
      <c r="D86" s="2">
        <v>1968</v>
      </c>
      <c r="E86">
        <v>2</v>
      </c>
    </row>
    <row r="87" spans="1:5" x14ac:dyDescent="0.3">
      <c r="A87" s="2" t="s">
        <v>652</v>
      </c>
      <c r="B87">
        <v>1</v>
      </c>
      <c r="D87" s="2">
        <v>1971</v>
      </c>
      <c r="E87">
        <v>1</v>
      </c>
    </row>
    <row r="88" spans="1:5" x14ac:dyDescent="0.3">
      <c r="A88" s="2" t="s">
        <v>595</v>
      </c>
      <c r="B88">
        <v>1</v>
      </c>
      <c r="D88" s="2">
        <v>1972</v>
      </c>
      <c r="E88">
        <v>1</v>
      </c>
    </row>
    <row r="89" spans="1:5" x14ac:dyDescent="0.3">
      <c r="A89" s="2" t="s">
        <v>580</v>
      </c>
      <c r="B89">
        <v>1</v>
      </c>
      <c r="D89" s="2">
        <v>1973</v>
      </c>
      <c r="E89">
        <v>2</v>
      </c>
    </row>
    <row r="90" spans="1:5" x14ac:dyDescent="0.3">
      <c r="A90" s="2" t="s">
        <v>581</v>
      </c>
      <c r="B90">
        <v>4</v>
      </c>
      <c r="D90" s="2">
        <v>1974</v>
      </c>
      <c r="E90">
        <v>2</v>
      </c>
    </row>
    <row r="91" spans="1:5" x14ac:dyDescent="0.3">
      <c r="A91" s="2" t="s">
        <v>635</v>
      </c>
      <c r="B91">
        <v>2</v>
      </c>
      <c r="D91" s="2">
        <v>1975</v>
      </c>
      <c r="E91">
        <v>4</v>
      </c>
    </row>
    <row r="92" spans="1:5" x14ac:dyDescent="0.3">
      <c r="A92" s="2" t="s">
        <v>582</v>
      </c>
      <c r="B92">
        <v>1</v>
      </c>
      <c r="D92" s="2">
        <v>1976</v>
      </c>
      <c r="E92">
        <v>3</v>
      </c>
    </row>
    <row r="93" spans="1:5" x14ac:dyDescent="0.3">
      <c r="A93" s="2" t="s">
        <v>587</v>
      </c>
      <c r="B93">
        <v>6</v>
      </c>
      <c r="D93" s="2">
        <v>1977</v>
      </c>
      <c r="E93">
        <v>1</v>
      </c>
    </row>
    <row r="94" spans="1:5" x14ac:dyDescent="0.3">
      <c r="A94" s="2" t="s">
        <v>590</v>
      </c>
      <c r="B94">
        <v>2</v>
      </c>
      <c r="D94" s="2">
        <v>1978</v>
      </c>
      <c r="E94">
        <v>1</v>
      </c>
    </row>
    <row r="95" spans="1:5" x14ac:dyDescent="0.3">
      <c r="A95" s="2" t="s">
        <v>554</v>
      </c>
      <c r="B95">
        <v>6</v>
      </c>
      <c r="D95" s="2">
        <v>1979</v>
      </c>
      <c r="E95">
        <v>2</v>
      </c>
    </row>
    <row r="96" spans="1:5" x14ac:dyDescent="0.3">
      <c r="A96" s="2" t="s">
        <v>606</v>
      </c>
      <c r="B96">
        <v>1</v>
      </c>
      <c r="D96" s="2">
        <v>1980</v>
      </c>
      <c r="E96">
        <v>4</v>
      </c>
    </row>
    <row r="97" spans="1:5" x14ac:dyDescent="0.3">
      <c r="A97" s="2" t="s">
        <v>655</v>
      </c>
      <c r="B97">
        <v>1</v>
      </c>
      <c r="D97" s="2">
        <v>1981</v>
      </c>
      <c r="E97">
        <v>2</v>
      </c>
    </row>
    <row r="98" spans="1:5" x14ac:dyDescent="0.3">
      <c r="A98" s="2" t="s">
        <v>584</v>
      </c>
      <c r="B98">
        <v>3</v>
      </c>
      <c r="D98" s="2">
        <v>1982</v>
      </c>
      <c r="E98">
        <v>2</v>
      </c>
    </row>
    <row r="99" spans="1:5" x14ac:dyDescent="0.3">
      <c r="A99" s="2" t="s">
        <v>619</v>
      </c>
      <c r="B99">
        <v>1</v>
      </c>
      <c r="D99" s="2">
        <v>1983</v>
      </c>
      <c r="E99">
        <v>2</v>
      </c>
    </row>
    <row r="100" spans="1:5" x14ac:dyDescent="0.3">
      <c r="A100" s="2" t="s">
        <v>640</v>
      </c>
      <c r="B100">
        <v>2</v>
      </c>
      <c r="D100" s="2">
        <v>1984</v>
      </c>
      <c r="E100">
        <v>3</v>
      </c>
    </row>
    <row r="101" spans="1:5" x14ac:dyDescent="0.3">
      <c r="A101" s="2" t="s">
        <v>576</v>
      </c>
      <c r="B101">
        <v>3</v>
      </c>
      <c r="D101" s="2">
        <v>1985</v>
      </c>
      <c r="E101">
        <v>3</v>
      </c>
    </row>
    <row r="102" spans="1:5" x14ac:dyDescent="0.3">
      <c r="A102" s="2" t="s">
        <v>605</v>
      </c>
      <c r="B102">
        <v>2</v>
      </c>
      <c r="D102" s="2">
        <v>1986</v>
      </c>
      <c r="E102">
        <v>3</v>
      </c>
    </row>
    <row r="103" spans="1:5" x14ac:dyDescent="0.3">
      <c r="A103" s="2" t="s">
        <v>564</v>
      </c>
      <c r="B103">
        <v>8</v>
      </c>
      <c r="D103" s="2">
        <v>1987</v>
      </c>
      <c r="E103">
        <v>1</v>
      </c>
    </row>
    <row r="104" spans="1:5" x14ac:dyDescent="0.3">
      <c r="A104" s="2" t="s">
        <v>588</v>
      </c>
      <c r="B104">
        <v>3</v>
      </c>
      <c r="D104" s="2">
        <v>1988</v>
      </c>
      <c r="E104">
        <v>4</v>
      </c>
    </row>
    <row r="105" spans="1:5" x14ac:dyDescent="0.3">
      <c r="A105" s="2" t="s">
        <v>577</v>
      </c>
      <c r="B105">
        <v>1</v>
      </c>
      <c r="D105" s="2">
        <v>1989</v>
      </c>
      <c r="E105">
        <v>2</v>
      </c>
    </row>
    <row r="106" spans="1:5" x14ac:dyDescent="0.3">
      <c r="A106" s="2" t="s">
        <v>628</v>
      </c>
      <c r="B106">
        <v>1</v>
      </c>
      <c r="D106" s="2">
        <v>1990</v>
      </c>
      <c r="E106">
        <v>1</v>
      </c>
    </row>
    <row r="107" spans="1:5" x14ac:dyDescent="0.3">
      <c r="A107" s="2" t="s">
        <v>578</v>
      </c>
      <c r="B107">
        <v>1</v>
      </c>
      <c r="D107" s="2">
        <v>1991</v>
      </c>
      <c r="E107">
        <v>2</v>
      </c>
    </row>
    <row r="108" spans="1:5" x14ac:dyDescent="0.3">
      <c r="A108" s="2" t="s">
        <v>586</v>
      </c>
      <c r="B108">
        <v>1</v>
      </c>
      <c r="D108" s="2">
        <v>1992</v>
      </c>
      <c r="E108">
        <v>2</v>
      </c>
    </row>
    <row r="109" spans="1:5" x14ac:dyDescent="0.3">
      <c r="A109" s="2" t="s">
        <v>613</v>
      </c>
      <c r="B109">
        <v>1</v>
      </c>
      <c r="D109" s="2">
        <v>1993</v>
      </c>
      <c r="E109">
        <v>4</v>
      </c>
    </row>
    <row r="110" spans="1:5" x14ac:dyDescent="0.3">
      <c r="A110" s="2" t="s">
        <v>591</v>
      </c>
      <c r="B110">
        <v>1</v>
      </c>
      <c r="D110" s="2">
        <v>1994</v>
      </c>
      <c r="E110">
        <v>5</v>
      </c>
    </row>
    <row r="111" spans="1:5" x14ac:dyDescent="0.3">
      <c r="A111" s="2" t="s">
        <v>568</v>
      </c>
      <c r="B111">
        <v>250</v>
      </c>
      <c r="D111" s="2">
        <v>1995</v>
      </c>
      <c r="E111">
        <v>8</v>
      </c>
    </row>
    <row r="112" spans="1:5" x14ac:dyDescent="0.3">
      <c r="D112" s="2">
        <v>1996</v>
      </c>
      <c r="E112">
        <v>2</v>
      </c>
    </row>
    <row r="113" spans="4:5" x14ac:dyDescent="0.3">
      <c r="D113" s="2">
        <v>1997</v>
      </c>
      <c r="E113">
        <v>5</v>
      </c>
    </row>
    <row r="114" spans="4:5" x14ac:dyDescent="0.3">
      <c r="D114" s="2">
        <v>1998</v>
      </c>
      <c r="E114">
        <v>5</v>
      </c>
    </row>
    <row r="115" spans="4:5" x14ac:dyDescent="0.3">
      <c r="D115" s="2">
        <v>1999</v>
      </c>
      <c r="E115">
        <v>6</v>
      </c>
    </row>
    <row r="116" spans="4:5" x14ac:dyDescent="0.3">
      <c r="D116" s="2">
        <v>2000</v>
      </c>
      <c r="E116">
        <v>5</v>
      </c>
    </row>
    <row r="117" spans="4:5" x14ac:dyDescent="0.3">
      <c r="D117" s="2">
        <v>2001</v>
      </c>
      <c r="E117">
        <v>5</v>
      </c>
    </row>
    <row r="118" spans="4:5" x14ac:dyDescent="0.3">
      <c r="D118" s="2">
        <v>2002</v>
      </c>
      <c r="E118">
        <v>4</v>
      </c>
    </row>
    <row r="119" spans="4:5" x14ac:dyDescent="0.3">
      <c r="D119" s="2">
        <v>2003</v>
      </c>
      <c r="E119">
        <v>6</v>
      </c>
    </row>
    <row r="120" spans="4:5" x14ac:dyDescent="0.3">
      <c r="D120" s="2">
        <v>2004</v>
      </c>
      <c r="E120">
        <v>7</v>
      </c>
    </row>
    <row r="121" spans="4:5" x14ac:dyDescent="0.3">
      <c r="D121" s="2">
        <v>2005</v>
      </c>
      <c r="E121">
        <v>3</v>
      </c>
    </row>
    <row r="122" spans="4:5" x14ac:dyDescent="0.3">
      <c r="D122" s="2">
        <v>2006</v>
      </c>
      <c r="E122">
        <v>4</v>
      </c>
    </row>
    <row r="123" spans="4:5" x14ac:dyDescent="0.3">
      <c r="D123" s="2">
        <v>2007</v>
      </c>
      <c r="E123">
        <v>5</v>
      </c>
    </row>
    <row r="124" spans="4:5" x14ac:dyDescent="0.3">
      <c r="D124" s="2">
        <v>2008</v>
      </c>
      <c r="E124">
        <v>3</v>
      </c>
    </row>
    <row r="125" spans="4:5" x14ac:dyDescent="0.3">
      <c r="D125" s="2">
        <v>2009</v>
      </c>
      <c r="E125">
        <v>6</v>
      </c>
    </row>
    <row r="126" spans="4:5" x14ac:dyDescent="0.3">
      <c r="D126" s="2">
        <v>2010</v>
      </c>
      <c r="E126">
        <v>5</v>
      </c>
    </row>
    <row r="127" spans="4:5" x14ac:dyDescent="0.3">
      <c r="D127" s="2">
        <v>2011</v>
      </c>
      <c r="E127">
        <v>5</v>
      </c>
    </row>
    <row r="128" spans="4:5" x14ac:dyDescent="0.3">
      <c r="D128" s="2">
        <v>2012</v>
      </c>
      <c r="E128">
        <v>3</v>
      </c>
    </row>
    <row r="129" spans="4:5" x14ac:dyDescent="0.3">
      <c r="D129" s="2">
        <v>2013</v>
      </c>
      <c r="E129">
        <v>4</v>
      </c>
    </row>
    <row r="130" spans="4:5" x14ac:dyDescent="0.3">
      <c r="D130" s="2">
        <v>2014</v>
      </c>
      <c r="E130">
        <v>5</v>
      </c>
    </row>
    <row r="131" spans="4:5" x14ac:dyDescent="0.3">
      <c r="D131" s="2">
        <v>2015</v>
      </c>
      <c r="E131">
        <v>4</v>
      </c>
    </row>
    <row r="132" spans="4:5" x14ac:dyDescent="0.3">
      <c r="D132" s="2">
        <v>2016</v>
      </c>
      <c r="E132">
        <v>5</v>
      </c>
    </row>
    <row r="133" spans="4:5" x14ac:dyDescent="0.3">
      <c r="D133" s="2">
        <v>2017</v>
      </c>
      <c r="E133">
        <v>3</v>
      </c>
    </row>
    <row r="134" spans="4:5" x14ac:dyDescent="0.3">
      <c r="D134" s="2">
        <v>2018</v>
      </c>
      <c r="E134">
        <v>4</v>
      </c>
    </row>
    <row r="135" spans="4:5" x14ac:dyDescent="0.3">
      <c r="D135" s="2">
        <v>2019</v>
      </c>
      <c r="E135">
        <v>6</v>
      </c>
    </row>
    <row r="136" spans="4:5" x14ac:dyDescent="0.3">
      <c r="D136" s="2">
        <v>2020</v>
      </c>
      <c r="E136">
        <v>2</v>
      </c>
    </row>
    <row r="137" spans="4:5" x14ac:dyDescent="0.3">
      <c r="D137" s="2">
        <v>2021</v>
      </c>
      <c r="E137">
        <v>3</v>
      </c>
    </row>
    <row r="138" spans="4:5" x14ac:dyDescent="0.3">
      <c r="D138" s="2">
        <v>2022</v>
      </c>
      <c r="E138">
        <v>1</v>
      </c>
    </row>
    <row r="139" spans="4:5" x14ac:dyDescent="0.3">
      <c r="D139" s="2">
        <v>2023</v>
      </c>
      <c r="E139">
        <v>3</v>
      </c>
    </row>
    <row r="140" spans="4:5" x14ac:dyDescent="0.3">
      <c r="D140" s="2">
        <v>2024</v>
      </c>
      <c r="E140">
        <v>3</v>
      </c>
    </row>
    <row r="141" spans="4:5" x14ac:dyDescent="0.3">
      <c r="D141" s="2" t="s">
        <v>568</v>
      </c>
      <c r="E141">
        <v>250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80064-97FA-49B3-BE98-E547F4A451CA}">
  <dimension ref="A1:J251"/>
  <sheetViews>
    <sheetView tabSelected="1" workbookViewId="0">
      <selection activeCell="H17" sqref="H17"/>
    </sheetView>
  </sheetViews>
  <sheetFormatPr defaultRowHeight="14.4" x14ac:dyDescent="0.3"/>
  <cols>
    <col min="1" max="1" width="63.21875" bestFit="1" customWidth="1"/>
    <col min="2" max="2" width="10.77734375" bestFit="1" customWidth="1"/>
    <col min="3" max="3" width="16.109375" bestFit="1" customWidth="1"/>
    <col min="4" max="4" width="13.6640625" bestFit="1" customWidth="1"/>
    <col min="6" max="6" width="10.77734375" bestFit="1" customWidth="1"/>
    <col min="7" max="7" width="15.77734375" bestFit="1" customWidth="1"/>
    <col min="8" max="8" width="26.5546875" bestFit="1" customWidth="1"/>
  </cols>
  <sheetData>
    <row r="1" spans="1:10" x14ac:dyDescent="0.3">
      <c r="A1" t="s">
        <v>541</v>
      </c>
      <c r="B1" t="s">
        <v>546</v>
      </c>
      <c r="C1" t="s">
        <v>542</v>
      </c>
      <c r="D1" t="s">
        <v>544</v>
      </c>
      <c r="E1" t="s">
        <v>661</v>
      </c>
      <c r="F1" t="s">
        <v>543</v>
      </c>
      <c r="G1" t="s">
        <v>545</v>
      </c>
      <c r="H1" t="s">
        <v>547</v>
      </c>
      <c r="I1" t="s">
        <v>662</v>
      </c>
      <c r="J1" t="s">
        <v>663</v>
      </c>
    </row>
    <row r="2" spans="1:10" x14ac:dyDescent="0.3">
      <c r="A2" t="s">
        <v>0</v>
      </c>
      <c r="B2">
        <v>9.3000000000000007</v>
      </c>
      <c r="C2" t="s">
        <v>1</v>
      </c>
      <c r="D2">
        <v>1994</v>
      </c>
      <c r="E2">
        <f>MONTH(Table_1[[#This Row],[Year_Release]])</f>
        <v>6</v>
      </c>
      <c r="F2" t="s">
        <v>2</v>
      </c>
      <c r="G2" t="s">
        <v>3</v>
      </c>
      <c r="H2" t="s">
        <v>548</v>
      </c>
      <c r="I2">
        <f>IFERROR(LEFT(J2,FIND("h",J2)-1)*60 + MID(J2,FIND("h",J2)+1,FIND("min",J2)-FIND("h",J2)-1), 0)</f>
        <v>0</v>
      </c>
      <c r="J2" t="str">
        <f>TRIM(F2)</f>
        <v>2h 22m</v>
      </c>
    </row>
    <row r="3" spans="1:10" x14ac:dyDescent="0.3">
      <c r="A3" t="s">
        <v>4</v>
      </c>
      <c r="B3">
        <v>9.1999999999999993</v>
      </c>
      <c r="C3" t="s">
        <v>5</v>
      </c>
      <c r="D3">
        <v>1972</v>
      </c>
      <c r="E3">
        <f>MONTH(Table_1[[#This Row],[Year_Release]])</f>
        <v>5</v>
      </c>
      <c r="F3" t="s">
        <v>6</v>
      </c>
      <c r="G3" t="s">
        <v>3</v>
      </c>
      <c r="H3" t="s">
        <v>548</v>
      </c>
    </row>
    <row r="4" spans="1:10" x14ac:dyDescent="0.3">
      <c r="A4" t="s">
        <v>7</v>
      </c>
      <c r="B4">
        <v>9</v>
      </c>
      <c r="C4" t="s">
        <v>1</v>
      </c>
      <c r="D4">
        <v>2008</v>
      </c>
      <c r="E4">
        <f>MONTH(Table_1[[#This Row],[Year_Release]])</f>
        <v>6</v>
      </c>
      <c r="F4" t="s">
        <v>8</v>
      </c>
      <c r="G4" t="s">
        <v>9</v>
      </c>
      <c r="H4" t="s">
        <v>549</v>
      </c>
    </row>
    <row r="5" spans="1:10" x14ac:dyDescent="0.3">
      <c r="A5" t="s">
        <v>10</v>
      </c>
      <c r="B5">
        <v>9</v>
      </c>
      <c r="C5" t="s">
        <v>11</v>
      </c>
      <c r="D5">
        <v>1974</v>
      </c>
      <c r="E5">
        <f>MONTH(Table_1[[#This Row],[Year_Release]])</f>
        <v>5</v>
      </c>
      <c r="F5" t="s">
        <v>12</v>
      </c>
      <c r="G5" t="s">
        <v>3</v>
      </c>
      <c r="H5" t="s">
        <v>550</v>
      </c>
    </row>
    <row r="6" spans="1:10" x14ac:dyDescent="0.3">
      <c r="A6" t="s">
        <v>13</v>
      </c>
      <c r="B6">
        <v>9</v>
      </c>
      <c r="C6" t="s">
        <v>14</v>
      </c>
      <c r="D6">
        <v>1957</v>
      </c>
      <c r="E6">
        <f>MONTH(Table_1[[#This Row],[Year_Release]])</f>
        <v>5</v>
      </c>
      <c r="F6" t="s">
        <v>15</v>
      </c>
      <c r="G6" t="s">
        <v>16</v>
      </c>
      <c r="H6" t="s">
        <v>550</v>
      </c>
    </row>
    <row r="7" spans="1:10" x14ac:dyDescent="0.3">
      <c r="A7" t="s">
        <v>17</v>
      </c>
      <c r="B7">
        <v>9</v>
      </c>
      <c r="C7" t="s">
        <v>18</v>
      </c>
      <c r="D7">
        <v>2003</v>
      </c>
      <c r="E7">
        <f>MONTH(Table_1[[#This Row],[Year_Release]])</f>
        <v>6</v>
      </c>
      <c r="F7" t="s">
        <v>19</v>
      </c>
      <c r="G7" t="s">
        <v>9</v>
      </c>
      <c r="H7" t="s">
        <v>551</v>
      </c>
    </row>
    <row r="8" spans="1:10" x14ac:dyDescent="0.3">
      <c r="A8" t="s">
        <v>20</v>
      </c>
      <c r="B8">
        <v>9</v>
      </c>
      <c r="C8" t="s">
        <v>21</v>
      </c>
      <c r="D8">
        <v>1993</v>
      </c>
      <c r="E8">
        <f>MONTH(Table_1[[#This Row],[Year_Release]])</f>
        <v>6</v>
      </c>
      <c r="F8" t="s">
        <v>22</v>
      </c>
      <c r="G8" t="s">
        <v>3</v>
      </c>
      <c r="H8" t="s">
        <v>552</v>
      </c>
    </row>
    <row r="9" spans="1:10" x14ac:dyDescent="0.3">
      <c r="A9" t="s">
        <v>23</v>
      </c>
      <c r="B9">
        <v>8.9</v>
      </c>
      <c r="C9" t="s">
        <v>24</v>
      </c>
      <c r="D9">
        <v>1994</v>
      </c>
      <c r="E9">
        <f>MONTH(Table_1[[#This Row],[Year_Release]])</f>
        <v>6</v>
      </c>
      <c r="F9" t="s">
        <v>25</v>
      </c>
      <c r="G9" t="s">
        <v>3</v>
      </c>
      <c r="H9" t="s">
        <v>550</v>
      </c>
    </row>
    <row r="10" spans="1:10" x14ac:dyDescent="0.3">
      <c r="A10" t="s">
        <v>26</v>
      </c>
      <c r="B10">
        <v>8.9</v>
      </c>
      <c r="C10" t="s">
        <v>5</v>
      </c>
      <c r="D10">
        <v>2001</v>
      </c>
      <c r="E10">
        <f>MONTH(Table_1[[#This Row],[Year_Release]])</f>
        <v>6</v>
      </c>
      <c r="F10" t="s">
        <v>27</v>
      </c>
      <c r="G10" t="s">
        <v>9</v>
      </c>
      <c r="H10" t="s">
        <v>551</v>
      </c>
    </row>
    <row r="11" spans="1:10" x14ac:dyDescent="0.3">
      <c r="A11" t="s">
        <v>28</v>
      </c>
      <c r="B11">
        <v>8.8000000000000007</v>
      </c>
      <c r="C11" t="s">
        <v>29</v>
      </c>
      <c r="D11">
        <v>1966</v>
      </c>
      <c r="E11">
        <f>MONTH(Table_1[[#This Row],[Year_Release]])</f>
        <v>5</v>
      </c>
      <c r="F11" t="s">
        <v>27</v>
      </c>
      <c r="G11" t="s">
        <v>3</v>
      </c>
      <c r="H11" t="s">
        <v>553</v>
      </c>
    </row>
    <row r="12" spans="1:10" x14ac:dyDescent="0.3">
      <c r="A12" t="s">
        <v>30</v>
      </c>
      <c r="B12">
        <v>8.8000000000000007</v>
      </c>
      <c r="C12" t="s">
        <v>24</v>
      </c>
      <c r="D12">
        <v>1994</v>
      </c>
      <c r="E12">
        <f>MONTH(Table_1[[#This Row],[Year_Release]])</f>
        <v>6</v>
      </c>
      <c r="F12" t="s">
        <v>2</v>
      </c>
      <c r="G12" t="s">
        <v>9</v>
      </c>
      <c r="H12" t="s">
        <v>554</v>
      </c>
    </row>
    <row r="13" spans="1:10" x14ac:dyDescent="0.3">
      <c r="A13" t="s">
        <v>31</v>
      </c>
      <c r="B13">
        <v>8.8000000000000007</v>
      </c>
      <c r="C13" t="s">
        <v>32</v>
      </c>
      <c r="D13">
        <v>2002</v>
      </c>
      <c r="E13">
        <f>MONTH(Table_1[[#This Row],[Year_Release]])</f>
        <v>6</v>
      </c>
      <c r="F13" t="s">
        <v>33</v>
      </c>
      <c r="G13" t="s">
        <v>9</v>
      </c>
      <c r="H13" t="s">
        <v>551</v>
      </c>
    </row>
    <row r="14" spans="1:10" x14ac:dyDescent="0.3">
      <c r="A14" t="s">
        <v>34</v>
      </c>
      <c r="B14">
        <v>8.8000000000000007</v>
      </c>
      <c r="C14" t="s">
        <v>35</v>
      </c>
      <c r="D14">
        <v>1999</v>
      </c>
      <c r="E14">
        <f>MONTH(Table_1[[#This Row],[Year_Release]])</f>
        <v>6</v>
      </c>
      <c r="F14" t="s">
        <v>36</v>
      </c>
      <c r="G14" t="s">
        <v>3</v>
      </c>
      <c r="H14" t="s">
        <v>548</v>
      </c>
    </row>
    <row r="15" spans="1:10" x14ac:dyDescent="0.3">
      <c r="A15" t="s">
        <v>37</v>
      </c>
      <c r="B15">
        <v>8.8000000000000007</v>
      </c>
      <c r="C15" t="s">
        <v>38</v>
      </c>
      <c r="D15">
        <v>2010</v>
      </c>
      <c r="E15">
        <f>MONTH(Table_1[[#This Row],[Year_Release]])</f>
        <v>7</v>
      </c>
      <c r="F15" t="s">
        <v>39</v>
      </c>
      <c r="G15" t="s">
        <v>9</v>
      </c>
      <c r="H15" t="s">
        <v>555</v>
      </c>
    </row>
    <row r="16" spans="1:10" x14ac:dyDescent="0.3">
      <c r="A16" t="s">
        <v>40</v>
      </c>
      <c r="B16">
        <v>8.6999999999999993</v>
      </c>
      <c r="C16" t="s">
        <v>11</v>
      </c>
      <c r="D16">
        <v>1980</v>
      </c>
      <c r="E16">
        <f>MONTH(Table_1[[#This Row],[Year_Release]])</f>
        <v>6</v>
      </c>
      <c r="F16" t="s">
        <v>41</v>
      </c>
      <c r="G16" t="s">
        <v>42</v>
      </c>
      <c r="H16" t="s">
        <v>556</v>
      </c>
    </row>
    <row r="17" spans="1:8" x14ac:dyDescent="0.3">
      <c r="A17" t="s">
        <v>43</v>
      </c>
      <c r="B17">
        <v>8.6999999999999993</v>
      </c>
      <c r="C17" t="s">
        <v>5</v>
      </c>
      <c r="D17">
        <v>1999</v>
      </c>
      <c r="E17">
        <f>MONTH(Table_1[[#This Row],[Year_Release]])</f>
        <v>6</v>
      </c>
      <c r="F17" t="s">
        <v>44</v>
      </c>
      <c r="G17" t="s">
        <v>3</v>
      </c>
      <c r="H17" t="s">
        <v>557</v>
      </c>
    </row>
    <row r="18" spans="1:8" x14ac:dyDescent="0.3">
      <c r="A18" t="s">
        <v>45</v>
      </c>
      <c r="B18">
        <v>8.6999999999999993</v>
      </c>
      <c r="C18" t="s">
        <v>46</v>
      </c>
      <c r="D18">
        <v>1990</v>
      </c>
      <c r="E18">
        <f>MONTH(Table_1[[#This Row],[Year_Release]])</f>
        <v>6</v>
      </c>
      <c r="F18" t="s">
        <v>47</v>
      </c>
      <c r="G18" t="s">
        <v>3</v>
      </c>
      <c r="H18" t="s">
        <v>558</v>
      </c>
    </row>
    <row r="19" spans="1:8" x14ac:dyDescent="0.3">
      <c r="A19" t="s">
        <v>48</v>
      </c>
      <c r="B19">
        <v>8.6999999999999993</v>
      </c>
      <c r="C19" t="s">
        <v>49</v>
      </c>
      <c r="D19">
        <v>1975</v>
      </c>
      <c r="E19">
        <f>MONTH(Table_1[[#This Row],[Year_Release]])</f>
        <v>5</v>
      </c>
      <c r="F19" t="s">
        <v>50</v>
      </c>
      <c r="G19" t="s">
        <v>3</v>
      </c>
      <c r="H19" t="s">
        <v>548</v>
      </c>
    </row>
    <row r="20" spans="1:8" x14ac:dyDescent="0.3">
      <c r="A20" t="s">
        <v>51</v>
      </c>
      <c r="B20">
        <v>8.6999999999999993</v>
      </c>
      <c r="C20" t="s">
        <v>52</v>
      </c>
      <c r="D20">
        <v>2014</v>
      </c>
      <c r="E20">
        <f>MONTH(Table_1[[#This Row],[Year_Release]])</f>
        <v>7</v>
      </c>
      <c r="F20" t="s">
        <v>53</v>
      </c>
      <c r="G20" t="s">
        <v>9</v>
      </c>
      <c r="H20" t="s">
        <v>559</v>
      </c>
    </row>
    <row r="21" spans="1:8" x14ac:dyDescent="0.3">
      <c r="A21" t="s">
        <v>54</v>
      </c>
      <c r="B21">
        <v>8.6</v>
      </c>
      <c r="C21" t="s">
        <v>55</v>
      </c>
      <c r="D21">
        <v>1995</v>
      </c>
      <c r="E21">
        <f>MONTH(Table_1[[#This Row],[Year_Release]])</f>
        <v>6</v>
      </c>
      <c r="F21" t="s">
        <v>56</v>
      </c>
      <c r="G21" t="s">
        <v>3</v>
      </c>
      <c r="H21" t="s">
        <v>560</v>
      </c>
    </row>
    <row r="22" spans="1:8" x14ac:dyDescent="0.3">
      <c r="A22" t="s">
        <v>57</v>
      </c>
      <c r="B22">
        <v>8.6</v>
      </c>
      <c r="C22" t="s">
        <v>58</v>
      </c>
      <c r="D22">
        <v>1946</v>
      </c>
      <c r="E22">
        <f>MONTH(Table_1[[#This Row],[Year_Release]])</f>
        <v>4</v>
      </c>
      <c r="F22" t="s">
        <v>59</v>
      </c>
      <c r="G22" t="s">
        <v>42</v>
      </c>
      <c r="H22" t="s">
        <v>561</v>
      </c>
    </row>
    <row r="23" spans="1:8" x14ac:dyDescent="0.3">
      <c r="A23" t="s">
        <v>60</v>
      </c>
      <c r="B23">
        <v>8.6</v>
      </c>
      <c r="C23" t="s">
        <v>61</v>
      </c>
      <c r="D23">
        <v>1954</v>
      </c>
      <c r="E23">
        <f>MONTH(Table_1[[#This Row],[Year_Release]])</f>
        <v>5</v>
      </c>
      <c r="F23" t="s">
        <v>62</v>
      </c>
      <c r="G23" t="s">
        <v>63</v>
      </c>
      <c r="H23" t="s">
        <v>562</v>
      </c>
    </row>
    <row r="24" spans="1:8" x14ac:dyDescent="0.3">
      <c r="A24" t="s">
        <v>64</v>
      </c>
      <c r="B24">
        <v>8.6</v>
      </c>
      <c r="C24" t="s">
        <v>65</v>
      </c>
      <c r="D24">
        <v>1991</v>
      </c>
      <c r="E24">
        <f>MONTH(Table_1[[#This Row],[Year_Release]])</f>
        <v>6</v>
      </c>
      <c r="F24" t="s">
        <v>66</v>
      </c>
      <c r="G24" t="s">
        <v>3</v>
      </c>
      <c r="H24" t="s">
        <v>563</v>
      </c>
    </row>
    <row r="25" spans="1:8" x14ac:dyDescent="0.3">
      <c r="A25" t="s">
        <v>67</v>
      </c>
      <c r="B25">
        <v>8.6</v>
      </c>
      <c r="C25" t="s">
        <v>21</v>
      </c>
      <c r="D25">
        <v>1998</v>
      </c>
      <c r="E25">
        <f>MONTH(Table_1[[#This Row],[Year_Release]])</f>
        <v>6</v>
      </c>
      <c r="F25" t="s">
        <v>53</v>
      </c>
      <c r="G25" t="s">
        <v>3</v>
      </c>
      <c r="H25" t="s">
        <v>564</v>
      </c>
    </row>
    <row r="26" spans="1:8" x14ac:dyDescent="0.3">
      <c r="A26" t="s">
        <v>68</v>
      </c>
      <c r="B26">
        <v>8.6</v>
      </c>
      <c r="C26" t="s">
        <v>69</v>
      </c>
      <c r="D26">
        <v>2002</v>
      </c>
      <c r="E26">
        <f>MONTH(Table_1[[#This Row],[Year_Release]])</f>
        <v>6</v>
      </c>
      <c r="F26" t="s">
        <v>59</v>
      </c>
      <c r="G26" t="s">
        <v>3</v>
      </c>
      <c r="H26" t="s">
        <v>550</v>
      </c>
    </row>
    <row r="27" spans="1:8" x14ac:dyDescent="0.3">
      <c r="A27" t="s">
        <v>70</v>
      </c>
      <c r="B27">
        <v>8.6</v>
      </c>
      <c r="C27" t="s">
        <v>21</v>
      </c>
      <c r="D27">
        <v>1999</v>
      </c>
      <c r="E27">
        <f>MONTH(Table_1[[#This Row],[Year_Release]])</f>
        <v>6</v>
      </c>
      <c r="F27" t="s">
        <v>71</v>
      </c>
      <c r="G27" t="s">
        <v>3</v>
      </c>
      <c r="H27" t="s">
        <v>569</v>
      </c>
    </row>
    <row r="28" spans="1:8" x14ac:dyDescent="0.3">
      <c r="A28" t="s">
        <v>72</v>
      </c>
      <c r="B28">
        <v>8.6</v>
      </c>
      <c r="C28" t="s">
        <v>73</v>
      </c>
      <c r="D28">
        <v>1997</v>
      </c>
      <c r="E28">
        <f>MONTH(Table_1[[#This Row],[Year_Release]])</f>
        <v>6</v>
      </c>
      <c r="F28" t="s">
        <v>74</v>
      </c>
      <c r="G28" t="s">
        <v>9</v>
      </c>
      <c r="H28" t="s">
        <v>570</v>
      </c>
    </row>
    <row r="29" spans="1:8" x14ac:dyDescent="0.3">
      <c r="A29" t="s">
        <v>75</v>
      </c>
      <c r="B29">
        <v>8.6</v>
      </c>
      <c r="C29" t="s">
        <v>76</v>
      </c>
      <c r="D29">
        <v>1991</v>
      </c>
      <c r="E29">
        <f>MONTH(Table_1[[#This Row],[Year_Release]])</f>
        <v>6</v>
      </c>
      <c r="F29" t="s">
        <v>77</v>
      </c>
      <c r="G29" t="s">
        <v>3</v>
      </c>
      <c r="H29" t="s">
        <v>555</v>
      </c>
    </row>
    <row r="30" spans="1:8" x14ac:dyDescent="0.3">
      <c r="A30" t="s">
        <v>78</v>
      </c>
      <c r="B30">
        <v>8.6</v>
      </c>
      <c r="C30" t="s">
        <v>21</v>
      </c>
      <c r="D30">
        <v>1977</v>
      </c>
      <c r="E30">
        <f>MONTH(Table_1[[#This Row],[Year_Release]])</f>
        <v>5</v>
      </c>
      <c r="F30" t="s">
        <v>79</v>
      </c>
      <c r="G30" t="s">
        <v>42</v>
      </c>
      <c r="H30" t="s">
        <v>571</v>
      </c>
    </row>
    <row r="31" spans="1:8" x14ac:dyDescent="0.3">
      <c r="A31" t="s">
        <v>80</v>
      </c>
      <c r="B31">
        <v>8.5</v>
      </c>
      <c r="C31" t="s">
        <v>11</v>
      </c>
      <c r="D31">
        <v>1985</v>
      </c>
      <c r="E31">
        <f>MONTH(Table_1[[#This Row],[Year_Release]])</f>
        <v>6</v>
      </c>
      <c r="F31" t="s">
        <v>74</v>
      </c>
      <c r="G31" t="s">
        <v>42</v>
      </c>
      <c r="H31" t="s">
        <v>572</v>
      </c>
    </row>
    <row r="32" spans="1:8" x14ac:dyDescent="0.3">
      <c r="A32" t="s">
        <v>81</v>
      </c>
      <c r="B32">
        <v>8.6</v>
      </c>
      <c r="C32" t="s">
        <v>82</v>
      </c>
      <c r="D32">
        <v>2001</v>
      </c>
      <c r="E32">
        <f>MONTH(Table_1[[#This Row],[Year_Release]])</f>
        <v>6</v>
      </c>
      <c r="F32" t="s">
        <v>41</v>
      </c>
      <c r="G32" t="s">
        <v>42</v>
      </c>
      <c r="H32" t="s">
        <v>573</v>
      </c>
    </row>
    <row r="33" spans="1:8" x14ac:dyDescent="0.3">
      <c r="A33" t="s">
        <v>83</v>
      </c>
      <c r="B33">
        <v>8.5</v>
      </c>
      <c r="C33" t="s">
        <v>84</v>
      </c>
      <c r="D33">
        <v>2002</v>
      </c>
      <c r="E33">
        <f>MONTH(Table_1[[#This Row],[Year_Release]])</f>
        <v>6</v>
      </c>
      <c r="F33" t="s">
        <v>85</v>
      </c>
      <c r="G33" t="s">
        <v>3</v>
      </c>
      <c r="H33" t="s">
        <v>574</v>
      </c>
    </row>
    <row r="34" spans="1:8" x14ac:dyDescent="0.3">
      <c r="A34" t="s">
        <v>86</v>
      </c>
      <c r="B34">
        <v>8.5</v>
      </c>
      <c r="C34" t="s">
        <v>87</v>
      </c>
      <c r="D34">
        <v>2000</v>
      </c>
      <c r="E34">
        <f>MONTH(Table_1[[#This Row],[Year_Release]])</f>
        <v>6</v>
      </c>
      <c r="F34" t="s">
        <v>88</v>
      </c>
      <c r="G34" t="s">
        <v>3</v>
      </c>
      <c r="H34" t="s">
        <v>575</v>
      </c>
    </row>
    <row r="35" spans="1:8" x14ac:dyDescent="0.3">
      <c r="A35" t="s">
        <v>89</v>
      </c>
      <c r="B35">
        <v>8.5</v>
      </c>
      <c r="C35" t="s">
        <v>90</v>
      </c>
      <c r="D35">
        <v>2019</v>
      </c>
      <c r="E35">
        <f>MONTH(Table_1[[#This Row],[Year_Release]])</f>
        <v>7</v>
      </c>
      <c r="F35" t="s">
        <v>91</v>
      </c>
      <c r="G35" t="s">
        <v>3</v>
      </c>
      <c r="H35" t="s">
        <v>576</v>
      </c>
    </row>
    <row r="36" spans="1:8" x14ac:dyDescent="0.3">
      <c r="A36" t="s">
        <v>92</v>
      </c>
      <c r="B36">
        <v>8.5</v>
      </c>
      <c r="C36" t="s">
        <v>93</v>
      </c>
      <c r="D36">
        <v>1960</v>
      </c>
      <c r="E36">
        <f>MONTH(Table_1[[#This Row],[Year_Release]])</f>
        <v>5</v>
      </c>
      <c r="F36" t="s">
        <v>94</v>
      </c>
      <c r="G36" t="s">
        <v>3</v>
      </c>
      <c r="H36" t="s">
        <v>578</v>
      </c>
    </row>
    <row r="37" spans="1:8" x14ac:dyDescent="0.3">
      <c r="A37" t="s">
        <v>95</v>
      </c>
      <c r="B37">
        <v>8.5</v>
      </c>
      <c r="C37" t="s">
        <v>76</v>
      </c>
      <c r="D37">
        <v>1994</v>
      </c>
      <c r="E37">
        <f>MONTH(Table_1[[#This Row],[Year_Release]])</f>
        <v>6</v>
      </c>
      <c r="F37" t="s">
        <v>96</v>
      </c>
      <c r="G37" t="s">
        <v>97</v>
      </c>
      <c r="H37" t="s">
        <v>579</v>
      </c>
    </row>
    <row r="38" spans="1:8" x14ac:dyDescent="0.3">
      <c r="A38" t="s">
        <v>98</v>
      </c>
      <c r="B38">
        <v>8.5</v>
      </c>
      <c r="C38" t="s">
        <v>21</v>
      </c>
      <c r="D38">
        <v>2006</v>
      </c>
      <c r="E38">
        <f>MONTH(Table_1[[#This Row],[Year_Release]])</f>
        <v>6</v>
      </c>
      <c r="F38" t="s">
        <v>99</v>
      </c>
      <c r="G38" t="s">
        <v>3</v>
      </c>
      <c r="H38" t="s">
        <v>563</v>
      </c>
    </row>
    <row r="39" spans="1:8" x14ac:dyDescent="0.3">
      <c r="A39" t="s">
        <v>100</v>
      </c>
      <c r="B39">
        <v>8.5</v>
      </c>
      <c r="C39" t="s">
        <v>101</v>
      </c>
      <c r="D39">
        <v>1988</v>
      </c>
      <c r="E39">
        <f>MONTH(Table_1[[#This Row],[Year_Release]])</f>
        <v>6</v>
      </c>
      <c r="F39" t="s">
        <v>96</v>
      </c>
      <c r="G39" t="s">
        <v>63</v>
      </c>
      <c r="H39" t="s">
        <v>580</v>
      </c>
    </row>
    <row r="40" spans="1:8" x14ac:dyDescent="0.3">
      <c r="A40" t="s">
        <v>102</v>
      </c>
      <c r="B40">
        <v>8.5</v>
      </c>
      <c r="C40" t="s">
        <v>90</v>
      </c>
      <c r="D40">
        <v>2014</v>
      </c>
      <c r="E40">
        <f>MONTH(Table_1[[#This Row],[Year_Release]])</f>
        <v>7</v>
      </c>
      <c r="F40" t="s">
        <v>103</v>
      </c>
      <c r="G40" t="s">
        <v>3</v>
      </c>
      <c r="H40" t="s">
        <v>550</v>
      </c>
    </row>
    <row r="41" spans="1:8" x14ac:dyDescent="0.3">
      <c r="A41" t="s">
        <v>104</v>
      </c>
      <c r="B41">
        <v>8.5</v>
      </c>
      <c r="C41" t="s">
        <v>76</v>
      </c>
      <c r="D41">
        <v>1998</v>
      </c>
      <c r="E41">
        <f>MONTH(Table_1[[#This Row],[Year_Release]])</f>
        <v>6</v>
      </c>
      <c r="F41" t="s">
        <v>105</v>
      </c>
      <c r="G41" t="s">
        <v>3</v>
      </c>
      <c r="H41" t="s">
        <v>581</v>
      </c>
    </row>
    <row r="42" spans="1:8" x14ac:dyDescent="0.3">
      <c r="A42" t="s">
        <v>106</v>
      </c>
      <c r="B42">
        <v>8.6</v>
      </c>
      <c r="C42" t="s">
        <v>107</v>
      </c>
      <c r="D42">
        <v>1962</v>
      </c>
      <c r="E42">
        <f>MONTH(Table_1[[#This Row],[Year_Release]])</f>
        <v>5</v>
      </c>
      <c r="F42" t="s">
        <v>50</v>
      </c>
      <c r="G42" t="s">
        <v>63</v>
      </c>
      <c r="H42" t="s">
        <v>581</v>
      </c>
    </row>
    <row r="43" spans="1:8" x14ac:dyDescent="0.3">
      <c r="A43" t="s">
        <v>108</v>
      </c>
      <c r="B43">
        <v>8.5</v>
      </c>
      <c r="C43" t="s">
        <v>21</v>
      </c>
      <c r="D43">
        <v>2006</v>
      </c>
      <c r="E43">
        <f>MONTH(Table_1[[#This Row],[Year_Release]])</f>
        <v>6</v>
      </c>
      <c r="F43" t="s">
        <v>59</v>
      </c>
      <c r="G43" t="s">
        <v>9</v>
      </c>
      <c r="H43" t="s">
        <v>582</v>
      </c>
    </row>
    <row r="44" spans="1:8" x14ac:dyDescent="0.3">
      <c r="A44" t="s">
        <v>109</v>
      </c>
      <c r="B44">
        <v>8.5</v>
      </c>
      <c r="C44" t="s">
        <v>110</v>
      </c>
      <c r="D44">
        <v>2023</v>
      </c>
      <c r="E44">
        <f>MONTH(Table_1[[#This Row],[Year_Release]])</f>
        <v>7</v>
      </c>
      <c r="F44" t="s">
        <v>111</v>
      </c>
      <c r="G44" t="s">
        <v>42</v>
      </c>
      <c r="H44" t="s">
        <v>583</v>
      </c>
    </row>
    <row r="45" spans="1:8" x14ac:dyDescent="0.3">
      <c r="A45" t="s">
        <v>112</v>
      </c>
      <c r="B45">
        <v>8.5</v>
      </c>
      <c r="C45" t="s">
        <v>46</v>
      </c>
      <c r="D45">
        <v>1994</v>
      </c>
      <c r="E45">
        <f>MONTH(Table_1[[#This Row],[Year_Release]])</f>
        <v>6</v>
      </c>
      <c r="F45" t="s">
        <v>113</v>
      </c>
      <c r="G45" t="s">
        <v>3</v>
      </c>
      <c r="H45" t="s">
        <v>549</v>
      </c>
    </row>
    <row r="46" spans="1:8" x14ac:dyDescent="0.3">
      <c r="A46" t="s">
        <v>114</v>
      </c>
      <c r="B46">
        <v>8.5</v>
      </c>
      <c r="C46" t="s">
        <v>115</v>
      </c>
      <c r="D46">
        <v>1942</v>
      </c>
      <c r="E46">
        <f>MONTH(Table_1[[#This Row],[Year_Release]])</f>
        <v>4</v>
      </c>
      <c r="F46" t="s">
        <v>116</v>
      </c>
      <c r="G46" t="s">
        <v>42</v>
      </c>
      <c r="H46" t="s">
        <v>584</v>
      </c>
    </row>
    <row r="47" spans="1:8" x14ac:dyDescent="0.3">
      <c r="A47" t="s">
        <v>117</v>
      </c>
      <c r="B47">
        <v>8.5</v>
      </c>
      <c r="C47" t="s">
        <v>76</v>
      </c>
      <c r="D47">
        <v>1995</v>
      </c>
      <c r="E47">
        <f>MONTH(Table_1[[#This Row],[Year_Release]])</f>
        <v>6</v>
      </c>
      <c r="F47" t="s">
        <v>103</v>
      </c>
      <c r="G47" t="s">
        <v>3</v>
      </c>
      <c r="H47" t="s">
        <v>560</v>
      </c>
    </row>
    <row r="48" spans="1:8" x14ac:dyDescent="0.3">
      <c r="A48" t="s">
        <v>118</v>
      </c>
      <c r="B48">
        <v>8.5</v>
      </c>
      <c r="C48" t="s">
        <v>119</v>
      </c>
      <c r="D48">
        <v>2011</v>
      </c>
      <c r="E48">
        <f>MONTH(Table_1[[#This Row],[Year_Release]])</f>
        <v>7</v>
      </c>
      <c r="F48" t="s">
        <v>120</v>
      </c>
      <c r="G48" t="s">
        <v>3</v>
      </c>
      <c r="H48" t="s">
        <v>585</v>
      </c>
    </row>
    <row r="49" spans="1:8" x14ac:dyDescent="0.3">
      <c r="A49" t="s">
        <v>121</v>
      </c>
      <c r="B49">
        <v>8.5</v>
      </c>
      <c r="C49" t="s">
        <v>122</v>
      </c>
      <c r="D49">
        <v>1988</v>
      </c>
      <c r="E49">
        <f>MONTH(Table_1[[#This Row],[Year_Release]])</f>
        <v>6</v>
      </c>
      <c r="F49" t="s">
        <v>123</v>
      </c>
      <c r="G49" t="s">
        <v>42</v>
      </c>
      <c r="H49" t="s">
        <v>554</v>
      </c>
    </row>
    <row r="50" spans="1:8" x14ac:dyDescent="0.3">
      <c r="A50" t="s">
        <v>124</v>
      </c>
      <c r="B50">
        <v>8.5</v>
      </c>
      <c r="C50" t="s">
        <v>125</v>
      </c>
      <c r="D50">
        <v>1936</v>
      </c>
      <c r="E50">
        <f>MONTH(Table_1[[#This Row],[Year_Release]])</f>
        <v>4</v>
      </c>
      <c r="F50" t="s">
        <v>126</v>
      </c>
      <c r="G50" t="s">
        <v>97</v>
      </c>
      <c r="H50" t="s">
        <v>570</v>
      </c>
    </row>
    <row r="51" spans="1:8" x14ac:dyDescent="0.3">
      <c r="A51" t="s">
        <v>127</v>
      </c>
      <c r="B51">
        <v>8.5</v>
      </c>
      <c r="C51" t="s">
        <v>128</v>
      </c>
      <c r="D51">
        <v>1979</v>
      </c>
      <c r="E51">
        <f>MONTH(Table_1[[#This Row],[Year_Release]])</f>
        <v>6</v>
      </c>
      <c r="F51" t="s">
        <v>129</v>
      </c>
      <c r="G51" t="s">
        <v>3</v>
      </c>
      <c r="H51" t="s">
        <v>586</v>
      </c>
    </row>
    <row r="52" spans="1:8" x14ac:dyDescent="0.3">
      <c r="A52" t="s">
        <v>130</v>
      </c>
      <c r="B52">
        <v>8.5</v>
      </c>
      <c r="C52" t="s">
        <v>131</v>
      </c>
      <c r="D52">
        <v>1954</v>
      </c>
      <c r="E52">
        <f>MONTH(Table_1[[#This Row],[Year_Release]])</f>
        <v>5</v>
      </c>
      <c r="F52" t="s">
        <v>120</v>
      </c>
      <c r="G52" t="s">
        <v>42</v>
      </c>
      <c r="H52" t="s">
        <v>587</v>
      </c>
    </row>
    <row r="53" spans="1:8" x14ac:dyDescent="0.3">
      <c r="A53" t="s">
        <v>132</v>
      </c>
      <c r="B53">
        <v>8.5</v>
      </c>
      <c r="C53" t="s">
        <v>133</v>
      </c>
      <c r="D53">
        <v>1968</v>
      </c>
      <c r="E53">
        <f>MONTH(Table_1[[#This Row],[Year_Release]])</f>
        <v>5</v>
      </c>
      <c r="F53" t="s">
        <v>134</v>
      </c>
      <c r="G53" t="s">
        <v>9</v>
      </c>
      <c r="H53" t="s">
        <v>588</v>
      </c>
    </row>
    <row r="54" spans="1:8" x14ac:dyDescent="0.3">
      <c r="A54" t="s">
        <v>135</v>
      </c>
      <c r="B54">
        <v>8.5</v>
      </c>
      <c r="C54" t="s">
        <v>136</v>
      </c>
      <c r="D54" s="3">
        <v>2024</v>
      </c>
      <c r="E54" s="3">
        <f>MONTH(Table_1[[#This Row],[Year_Release]])</f>
        <v>7</v>
      </c>
      <c r="F54" t="s">
        <v>134</v>
      </c>
      <c r="G54" t="s">
        <v>9</v>
      </c>
      <c r="H54" s="3" t="s">
        <v>575</v>
      </c>
    </row>
    <row r="55" spans="1:8" x14ac:dyDescent="0.3">
      <c r="A55" t="s">
        <v>137</v>
      </c>
      <c r="B55">
        <v>8.5</v>
      </c>
      <c r="C55" t="s">
        <v>32</v>
      </c>
      <c r="D55">
        <v>2012</v>
      </c>
      <c r="E55">
        <f>MONTH(Table_1[[#This Row],[Year_Release]])</f>
        <v>7</v>
      </c>
      <c r="F55" t="s">
        <v>138</v>
      </c>
      <c r="G55" t="s">
        <v>3</v>
      </c>
      <c r="H55" t="s">
        <v>589</v>
      </c>
    </row>
    <row r="56" spans="1:8" x14ac:dyDescent="0.3">
      <c r="A56" t="s">
        <v>139</v>
      </c>
      <c r="B56">
        <v>8.5</v>
      </c>
      <c r="C56" t="s">
        <v>140</v>
      </c>
      <c r="D56">
        <v>1931</v>
      </c>
      <c r="E56">
        <f>MONTH(Table_1[[#This Row],[Year_Release]])</f>
        <v>4</v>
      </c>
      <c r="F56" t="s">
        <v>126</v>
      </c>
      <c r="G56" t="s">
        <v>97</v>
      </c>
      <c r="H56" t="s">
        <v>570</v>
      </c>
    </row>
    <row r="57" spans="1:8" x14ac:dyDescent="0.3">
      <c r="A57" t="s">
        <v>141</v>
      </c>
      <c r="B57">
        <v>8.4</v>
      </c>
      <c r="C57" t="s">
        <v>142</v>
      </c>
      <c r="D57">
        <v>1979</v>
      </c>
      <c r="E57">
        <f>MONTH(Table_1[[#This Row],[Year_Release]])</f>
        <v>6</v>
      </c>
      <c r="F57" t="s">
        <v>143</v>
      </c>
      <c r="G57" t="s">
        <v>3</v>
      </c>
      <c r="H57" t="s">
        <v>590</v>
      </c>
    </row>
    <row r="58" spans="1:8" x14ac:dyDescent="0.3">
      <c r="A58" t="s">
        <v>144</v>
      </c>
      <c r="B58">
        <v>8.4</v>
      </c>
      <c r="C58" t="s">
        <v>11</v>
      </c>
      <c r="D58">
        <v>2000</v>
      </c>
      <c r="E58">
        <f>MONTH(Table_1[[#This Row],[Year_Release]])</f>
        <v>6</v>
      </c>
      <c r="F58" t="s">
        <v>145</v>
      </c>
      <c r="G58" t="s">
        <v>3</v>
      </c>
      <c r="H58" t="s">
        <v>591</v>
      </c>
    </row>
    <row r="59" spans="1:8" x14ac:dyDescent="0.3">
      <c r="A59" t="s">
        <v>146</v>
      </c>
      <c r="B59">
        <v>8.4</v>
      </c>
      <c r="C59" t="s">
        <v>76</v>
      </c>
      <c r="D59">
        <v>2008</v>
      </c>
      <c r="E59">
        <f>MONTH(Table_1[[#This Row],[Year_Release]])</f>
        <v>6</v>
      </c>
      <c r="F59" t="s">
        <v>147</v>
      </c>
      <c r="G59" t="s">
        <v>97</v>
      </c>
      <c r="H59" t="s">
        <v>573</v>
      </c>
    </row>
    <row r="60" spans="1:8" x14ac:dyDescent="0.3">
      <c r="A60" t="s">
        <v>148</v>
      </c>
      <c r="B60">
        <v>8.4</v>
      </c>
      <c r="C60" t="s">
        <v>49</v>
      </c>
      <c r="D60">
        <v>1981</v>
      </c>
      <c r="E60">
        <f>MONTH(Table_1[[#This Row],[Year_Release]])</f>
        <v>6</v>
      </c>
      <c r="F60" t="s">
        <v>149</v>
      </c>
      <c r="G60" t="s">
        <v>42</v>
      </c>
      <c r="H60" t="s">
        <v>592</v>
      </c>
    </row>
    <row r="61" spans="1:8" x14ac:dyDescent="0.3">
      <c r="A61" t="s">
        <v>150</v>
      </c>
      <c r="B61">
        <v>8.4</v>
      </c>
      <c r="C61" t="s">
        <v>151</v>
      </c>
      <c r="D61">
        <v>2006</v>
      </c>
      <c r="E61">
        <f>MONTH(Table_1[[#This Row],[Year_Release]])</f>
        <v>6</v>
      </c>
      <c r="F61" t="s">
        <v>77</v>
      </c>
      <c r="G61" t="s">
        <v>3</v>
      </c>
      <c r="H61" t="s">
        <v>587</v>
      </c>
    </row>
    <row r="62" spans="1:8" x14ac:dyDescent="0.3">
      <c r="A62" t="s">
        <v>152</v>
      </c>
      <c r="B62">
        <v>8.4</v>
      </c>
      <c r="C62" t="s">
        <v>46</v>
      </c>
      <c r="D62">
        <v>2018</v>
      </c>
      <c r="E62">
        <f>MONTH(Table_1[[#This Row],[Year_Release]])</f>
        <v>7</v>
      </c>
      <c r="F62" t="s">
        <v>153</v>
      </c>
      <c r="G62" t="s">
        <v>9</v>
      </c>
      <c r="H62" t="s">
        <v>555</v>
      </c>
    </row>
    <row r="63" spans="1:8" x14ac:dyDescent="0.3">
      <c r="A63" t="s">
        <v>154</v>
      </c>
      <c r="B63">
        <v>8.4</v>
      </c>
      <c r="C63" t="s">
        <v>155</v>
      </c>
      <c r="D63">
        <v>1950</v>
      </c>
      <c r="E63">
        <f>MONTH(Table_1[[#This Row],[Year_Release]])</f>
        <v>5</v>
      </c>
      <c r="F63" t="s">
        <v>113</v>
      </c>
      <c r="G63" t="s">
        <v>16</v>
      </c>
      <c r="H63" t="s">
        <v>593</v>
      </c>
    </row>
    <row r="64" spans="1:8" x14ac:dyDescent="0.3">
      <c r="A64" t="s">
        <v>156</v>
      </c>
      <c r="B64">
        <v>8.8000000000000007</v>
      </c>
      <c r="C64" t="s">
        <v>157</v>
      </c>
      <c r="D64">
        <v>2023</v>
      </c>
      <c r="E64">
        <f>MONTH(Table_1[[#This Row],[Year_Release]])</f>
        <v>7</v>
      </c>
      <c r="F64" t="s">
        <v>143</v>
      </c>
      <c r="H64" t="s">
        <v>594</v>
      </c>
    </row>
    <row r="65" spans="1:8" x14ac:dyDescent="0.3">
      <c r="A65" t="s">
        <v>158</v>
      </c>
      <c r="B65">
        <v>8.4</v>
      </c>
      <c r="C65" t="s">
        <v>159</v>
      </c>
      <c r="D65">
        <v>2018</v>
      </c>
      <c r="E65">
        <f>MONTH(Table_1[[#This Row],[Year_Release]])</f>
        <v>7</v>
      </c>
      <c r="F65" t="s">
        <v>129</v>
      </c>
      <c r="G65" t="s">
        <v>42</v>
      </c>
      <c r="H65" t="s">
        <v>583</v>
      </c>
    </row>
    <row r="66" spans="1:8" x14ac:dyDescent="0.3">
      <c r="A66" t="s">
        <v>160</v>
      </c>
      <c r="B66">
        <v>8.4</v>
      </c>
      <c r="C66" t="s">
        <v>161</v>
      </c>
      <c r="D66">
        <v>1957</v>
      </c>
      <c r="E66">
        <f>MONTH(Table_1[[#This Row],[Year_Release]])</f>
        <v>5</v>
      </c>
      <c r="F66" t="s">
        <v>96</v>
      </c>
      <c r="G66" t="s">
        <v>16</v>
      </c>
      <c r="H66" t="s">
        <v>564</v>
      </c>
    </row>
    <row r="67" spans="1:8" x14ac:dyDescent="0.3">
      <c r="A67" t="s">
        <v>162</v>
      </c>
      <c r="B67">
        <v>8.4</v>
      </c>
      <c r="C67" t="s">
        <v>163</v>
      </c>
      <c r="D67">
        <v>1957</v>
      </c>
      <c r="E67">
        <f>MONTH(Table_1[[#This Row],[Year_Release]])</f>
        <v>5</v>
      </c>
      <c r="F67" t="s">
        <v>74</v>
      </c>
      <c r="G67" t="s">
        <v>16</v>
      </c>
      <c r="H67" t="s">
        <v>560</v>
      </c>
    </row>
    <row r="68" spans="1:8" x14ac:dyDescent="0.3">
      <c r="A68" t="s">
        <v>164</v>
      </c>
      <c r="B68">
        <v>8.4</v>
      </c>
      <c r="C68" t="s">
        <v>49</v>
      </c>
      <c r="D68">
        <v>1980</v>
      </c>
      <c r="E68">
        <f>MONTH(Table_1[[#This Row],[Year_Release]])</f>
        <v>6</v>
      </c>
      <c r="F68" t="s">
        <v>165</v>
      </c>
      <c r="G68" t="s">
        <v>3</v>
      </c>
      <c r="H68" t="s">
        <v>595</v>
      </c>
    </row>
    <row r="69" spans="1:8" x14ac:dyDescent="0.3">
      <c r="A69" t="s">
        <v>166</v>
      </c>
      <c r="B69">
        <v>8.4</v>
      </c>
      <c r="C69" t="s">
        <v>167</v>
      </c>
      <c r="D69">
        <v>1940</v>
      </c>
      <c r="E69">
        <f>MONTH(Table_1[[#This Row],[Year_Release]])</f>
        <v>4</v>
      </c>
      <c r="F69" t="s">
        <v>168</v>
      </c>
      <c r="G69" t="s">
        <v>97</v>
      </c>
      <c r="H69" t="s">
        <v>596</v>
      </c>
    </row>
    <row r="70" spans="1:8" x14ac:dyDescent="0.3">
      <c r="A70" t="s">
        <v>169</v>
      </c>
      <c r="B70">
        <v>8.4</v>
      </c>
      <c r="C70" t="s">
        <v>170</v>
      </c>
      <c r="D70">
        <v>1986</v>
      </c>
      <c r="E70">
        <f>MONTH(Table_1[[#This Row],[Year_Release]])</f>
        <v>6</v>
      </c>
      <c r="F70" t="s">
        <v>77</v>
      </c>
      <c r="G70" t="s">
        <v>3</v>
      </c>
      <c r="H70" t="s">
        <v>555</v>
      </c>
    </row>
    <row r="71" spans="1:8" x14ac:dyDescent="0.3">
      <c r="A71" t="s">
        <v>171</v>
      </c>
      <c r="B71">
        <v>8.4</v>
      </c>
      <c r="C71" t="s">
        <v>65</v>
      </c>
      <c r="D71">
        <v>2009</v>
      </c>
      <c r="E71">
        <f>MONTH(Table_1[[#This Row],[Year_Release]])</f>
        <v>7</v>
      </c>
      <c r="F71" t="s">
        <v>172</v>
      </c>
      <c r="G71" t="s">
        <v>3</v>
      </c>
      <c r="H71" t="s">
        <v>597</v>
      </c>
    </row>
    <row r="72" spans="1:8" x14ac:dyDescent="0.3">
      <c r="A72" t="s">
        <v>173</v>
      </c>
      <c r="B72">
        <v>8.4</v>
      </c>
      <c r="C72" t="s">
        <v>55</v>
      </c>
      <c r="D72">
        <v>2012</v>
      </c>
      <c r="E72">
        <f>MONTH(Table_1[[#This Row],[Year_Release]])</f>
        <v>7</v>
      </c>
      <c r="F72" t="s">
        <v>174</v>
      </c>
      <c r="G72" t="s">
        <v>9</v>
      </c>
      <c r="H72" t="s">
        <v>579</v>
      </c>
    </row>
    <row r="73" spans="1:8" x14ac:dyDescent="0.3">
      <c r="A73" t="s">
        <v>175</v>
      </c>
      <c r="B73">
        <v>8.4</v>
      </c>
      <c r="C73" t="s">
        <v>176</v>
      </c>
      <c r="D73">
        <v>2017</v>
      </c>
      <c r="E73">
        <f>MONTH(Table_1[[#This Row],[Year_Release]])</f>
        <v>7</v>
      </c>
      <c r="F73" t="s">
        <v>177</v>
      </c>
      <c r="G73" t="s">
        <v>42</v>
      </c>
      <c r="H73" t="s">
        <v>579</v>
      </c>
    </row>
    <row r="74" spans="1:8" x14ac:dyDescent="0.3">
      <c r="A74" t="s">
        <v>178</v>
      </c>
      <c r="B74">
        <v>8.4</v>
      </c>
      <c r="C74" t="s">
        <v>179</v>
      </c>
      <c r="D74">
        <v>1984</v>
      </c>
      <c r="E74">
        <f>MONTH(Table_1[[#This Row],[Year_Release]])</f>
        <v>6</v>
      </c>
      <c r="F74" t="s">
        <v>180</v>
      </c>
      <c r="G74" t="s">
        <v>42</v>
      </c>
      <c r="H74" t="s">
        <v>574</v>
      </c>
    </row>
    <row r="75" spans="1:8" x14ac:dyDescent="0.3">
      <c r="A75" t="s">
        <v>181</v>
      </c>
      <c r="B75">
        <v>8.3000000000000007</v>
      </c>
      <c r="C75" t="s">
        <v>49</v>
      </c>
      <c r="D75">
        <v>1995</v>
      </c>
      <c r="E75">
        <f>MONTH(Table_1[[#This Row],[Year_Release]])</f>
        <v>6</v>
      </c>
      <c r="F75" t="s">
        <v>182</v>
      </c>
      <c r="G75" t="s">
        <v>97</v>
      </c>
      <c r="H75" t="s">
        <v>598</v>
      </c>
    </row>
    <row r="76" spans="1:8" x14ac:dyDescent="0.3">
      <c r="A76" t="s">
        <v>183</v>
      </c>
      <c r="B76">
        <v>8.3000000000000007</v>
      </c>
      <c r="C76" t="s">
        <v>184</v>
      </c>
      <c r="D76">
        <v>2003</v>
      </c>
      <c r="E76">
        <f>MONTH(Table_1[[#This Row],[Year_Release]])</f>
        <v>6</v>
      </c>
      <c r="F76" t="s">
        <v>185</v>
      </c>
      <c r="G76" t="s">
        <v>3</v>
      </c>
      <c r="H76" t="s">
        <v>599</v>
      </c>
    </row>
    <row r="77" spans="1:8" x14ac:dyDescent="0.3">
      <c r="A77" t="s">
        <v>186</v>
      </c>
      <c r="B77">
        <v>8.3000000000000007</v>
      </c>
      <c r="C77" t="s">
        <v>187</v>
      </c>
      <c r="D77">
        <v>1964</v>
      </c>
      <c r="E77">
        <f>MONTH(Table_1[[#This Row],[Year_Release]])</f>
        <v>5</v>
      </c>
      <c r="F77" t="s">
        <v>188</v>
      </c>
      <c r="G77" t="s">
        <v>42</v>
      </c>
      <c r="H77" t="s">
        <v>600</v>
      </c>
    </row>
    <row r="78" spans="1:8" x14ac:dyDescent="0.3">
      <c r="A78" t="s">
        <v>189</v>
      </c>
      <c r="B78">
        <v>8.4</v>
      </c>
      <c r="C78" t="s">
        <v>46</v>
      </c>
      <c r="D78">
        <v>2019</v>
      </c>
      <c r="E78">
        <f>MONTH(Table_1[[#This Row],[Year_Release]])</f>
        <v>7</v>
      </c>
      <c r="F78" t="s">
        <v>190</v>
      </c>
      <c r="G78" t="s">
        <v>9</v>
      </c>
      <c r="H78" t="s">
        <v>575</v>
      </c>
    </row>
    <row r="79" spans="1:8" x14ac:dyDescent="0.3">
      <c r="A79" t="s">
        <v>191</v>
      </c>
      <c r="B79">
        <v>8.3000000000000007</v>
      </c>
      <c r="C79" t="s">
        <v>76</v>
      </c>
      <c r="D79">
        <v>1999</v>
      </c>
      <c r="E79">
        <f>MONTH(Table_1[[#This Row],[Year_Release]])</f>
        <v>6</v>
      </c>
      <c r="F79" t="s">
        <v>192</v>
      </c>
      <c r="G79" t="s">
        <v>3</v>
      </c>
      <c r="H79" t="s">
        <v>548</v>
      </c>
    </row>
    <row r="80" spans="1:8" x14ac:dyDescent="0.3">
      <c r="A80" t="s">
        <v>193</v>
      </c>
      <c r="B80">
        <v>8.3000000000000007</v>
      </c>
      <c r="C80" t="s">
        <v>49</v>
      </c>
      <c r="D80">
        <v>1997</v>
      </c>
      <c r="E80">
        <f>MONTH(Table_1[[#This Row],[Year_Release]])</f>
        <v>6</v>
      </c>
      <c r="F80" t="s">
        <v>194</v>
      </c>
      <c r="G80" t="s">
        <v>3</v>
      </c>
      <c r="H80" t="s">
        <v>554</v>
      </c>
    </row>
    <row r="81" spans="1:8" x14ac:dyDescent="0.3">
      <c r="A81" t="s">
        <v>195</v>
      </c>
      <c r="B81">
        <v>8.3000000000000007</v>
      </c>
      <c r="C81" t="s">
        <v>49</v>
      </c>
      <c r="D81">
        <v>1995</v>
      </c>
      <c r="E81">
        <f>MONTH(Table_1[[#This Row],[Year_Release]])</f>
        <v>6</v>
      </c>
      <c r="F81" t="s">
        <v>27</v>
      </c>
      <c r="G81" t="s">
        <v>3</v>
      </c>
      <c r="H81" t="s">
        <v>601</v>
      </c>
    </row>
    <row r="82" spans="1:8" x14ac:dyDescent="0.3">
      <c r="A82" t="s">
        <v>196</v>
      </c>
      <c r="B82">
        <v>8.4</v>
      </c>
      <c r="C82" t="s">
        <v>197</v>
      </c>
      <c r="D82">
        <v>1981</v>
      </c>
      <c r="E82">
        <f>MONTH(Table_1[[#This Row],[Year_Release]])</f>
        <v>6</v>
      </c>
      <c r="F82" t="s">
        <v>153</v>
      </c>
      <c r="H82" t="s">
        <v>564</v>
      </c>
    </row>
    <row r="83" spans="1:8" x14ac:dyDescent="0.3">
      <c r="A83" t="s">
        <v>198</v>
      </c>
      <c r="B83">
        <v>8.3000000000000007</v>
      </c>
      <c r="C83" t="s">
        <v>199</v>
      </c>
      <c r="D83">
        <v>1997</v>
      </c>
      <c r="E83">
        <f>MONTH(Table_1[[#This Row],[Year_Release]])</f>
        <v>6</v>
      </c>
      <c r="F83" t="s">
        <v>50</v>
      </c>
      <c r="G83" t="s">
        <v>9</v>
      </c>
      <c r="H83" t="s">
        <v>602</v>
      </c>
    </row>
    <row r="84" spans="1:8" x14ac:dyDescent="0.3">
      <c r="A84" t="s">
        <v>200</v>
      </c>
      <c r="B84">
        <v>8.4</v>
      </c>
      <c r="C84" t="s">
        <v>201</v>
      </c>
      <c r="D84">
        <v>2016</v>
      </c>
      <c r="E84">
        <f>MONTH(Table_1[[#This Row],[Year_Release]])</f>
        <v>7</v>
      </c>
      <c r="F84" t="s">
        <v>103</v>
      </c>
      <c r="H84" t="s">
        <v>603</v>
      </c>
    </row>
    <row r="85" spans="1:8" x14ac:dyDescent="0.3">
      <c r="A85" t="s">
        <v>202</v>
      </c>
      <c r="B85">
        <v>8.4</v>
      </c>
      <c r="C85" t="s">
        <v>203</v>
      </c>
      <c r="D85">
        <v>1963</v>
      </c>
      <c r="E85">
        <f>MONTH(Table_1[[#This Row],[Year_Release]])</f>
        <v>5</v>
      </c>
      <c r="F85" t="s">
        <v>204</v>
      </c>
      <c r="G85" t="s">
        <v>63</v>
      </c>
      <c r="H85" t="s">
        <v>560</v>
      </c>
    </row>
    <row r="86" spans="1:8" x14ac:dyDescent="0.3">
      <c r="A86" t="s">
        <v>205</v>
      </c>
      <c r="B86">
        <v>8.4</v>
      </c>
      <c r="C86" t="s">
        <v>199</v>
      </c>
      <c r="D86">
        <v>2009</v>
      </c>
      <c r="E86">
        <f>MONTH(Table_1[[#This Row],[Year_Release]])</f>
        <v>7</v>
      </c>
      <c r="F86" t="s">
        <v>206</v>
      </c>
      <c r="G86" t="s">
        <v>9</v>
      </c>
      <c r="H86" t="s">
        <v>585</v>
      </c>
    </row>
    <row r="87" spans="1:8" x14ac:dyDescent="0.3">
      <c r="A87" t="s">
        <v>207</v>
      </c>
      <c r="B87">
        <v>8.3000000000000007</v>
      </c>
      <c r="C87" t="s">
        <v>65</v>
      </c>
      <c r="D87">
        <v>2019</v>
      </c>
      <c r="E87">
        <f>MONTH(Table_1[[#This Row],[Year_Release]])</f>
        <v>7</v>
      </c>
      <c r="F87" t="s">
        <v>192</v>
      </c>
      <c r="G87" t="s">
        <v>3</v>
      </c>
      <c r="H87" t="s">
        <v>563</v>
      </c>
    </row>
    <row r="88" spans="1:8" x14ac:dyDescent="0.3">
      <c r="A88" t="s">
        <v>208</v>
      </c>
      <c r="B88">
        <v>8.3000000000000007</v>
      </c>
      <c r="C88" t="s">
        <v>209</v>
      </c>
      <c r="D88">
        <v>1984</v>
      </c>
      <c r="E88">
        <f>MONTH(Table_1[[#This Row],[Year_Release]])</f>
        <v>6</v>
      </c>
      <c r="F88" t="s">
        <v>210</v>
      </c>
      <c r="G88" t="s">
        <v>3</v>
      </c>
      <c r="H88" t="s">
        <v>550</v>
      </c>
    </row>
    <row r="89" spans="1:8" x14ac:dyDescent="0.3">
      <c r="A89" t="s">
        <v>211</v>
      </c>
      <c r="B89">
        <v>8.3000000000000007</v>
      </c>
      <c r="C89" t="s">
        <v>125</v>
      </c>
      <c r="D89">
        <v>1952</v>
      </c>
      <c r="E89">
        <f>MONTH(Table_1[[#This Row],[Year_Release]])</f>
        <v>5</v>
      </c>
      <c r="F89" t="s">
        <v>212</v>
      </c>
      <c r="G89" t="s">
        <v>97</v>
      </c>
      <c r="H89" t="s">
        <v>604</v>
      </c>
    </row>
    <row r="90" spans="1:8" x14ac:dyDescent="0.3">
      <c r="A90" t="s">
        <v>213</v>
      </c>
      <c r="B90">
        <v>8.4</v>
      </c>
      <c r="C90" t="s">
        <v>214</v>
      </c>
      <c r="D90">
        <v>2018</v>
      </c>
      <c r="E90">
        <f>MONTH(Table_1[[#This Row],[Year_Release]])</f>
        <v>7</v>
      </c>
      <c r="F90" t="s">
        <v>194</v>
      </c>
      <c r="G90" t="s">
        <v>3</v>
      </c>
      <c r="H90" t="s">
        <v>548</v>
      </c>
    </row>
    <row r="91" spans="1:8" x14ac:dyDescent="0.3">
      <c r="A91" t="s">
        <v>215</v>
      </c>
      <c r="B91">
        <v>8.3000000000000007</v>
      </c>
      <c r="C91" t="s">
        <v>216</v>
      </c>
      <c r="D91">
        <v>1985</v>
      </c>
      <c r="E91">
        <f>MONTH(Table_1[[#This Row],[Year_Release]])</f>
        <v>6</v>
      </c>
      <c r="F91" t="s">
        <v>2</v>
      </c>
      <c r="G91" t="s">
        <v>63</v>
      </c>
      <c r="H91" t="s">
        <v>605</v>
      </c>
    </row>
    <row r="92" spans="1:8" x14ac:dyDescent="0.3">
      <c r="A92" t="s">
        <v>217</v>
      </c>
      <c r="B92">
        <v>8.3000000000000007</v>
      </c>
      <c r="C92" t="s">
        <v>218</v>
      </c>
      <c r="D92">
        <v>2000</v>
      </c>
      <c r="E92">
        <f>MONTH(Table_1[[#This Row],[Year_Release]])</f>
        <v>6</v>
      </c>
      <c r="F92" t="s">
        <v>116</v>
      </c>
      <c r="G92" t="s">
        <v>219</v>
      </c>
      <c r="H92" t="s">
        <v>548</v>
      </c>
    </row>
    <row r="93" spans="1:8" x14ac:dyDescent="0.3">
      <c r="A93" t="s">
        <v>220</v>
      </c>
      <c r="B93">
        <v>8.3000000000000007</v>
      </c>
      <c r="C93" t="s">
        <v>221</v>
      </c>
      <c r="D93">
        <v>2010</v>
      </c>
      <c r="E93">
        <f>MONTH(Table_1[[#This Row],[Year_Release]])</f>
        <v>7</v>
      </c>
      <c r="F93" t="s">
        <v>212</v>
      </c>
      <c r="G93" t="s">
        <v>97</v>
      </c>
      <c r="H93" t="s">
        <v>598</v>
      </c>
    </row>
    <row r="94" spans="1:8" x14ac:dyDescent="0.3">
      <c r="A94" t="s">
        <v>222</v>
      </c>
      <c r="B94">
        <v>8.3000000000000007</v>
      </c>
      <c r="C94" t="s">
        <v>76</v>
      </c>
      <c r="D94">
        <v>1983</v>
      </c>
      <c r="E94">
        <f>MONTH(Table_1[[#This Row],[Year_Release]])</f>
        <v>6</v>
      </c>
      <c r="F94" t="s">
        <v>223</v>
      </c>
      <c r="G94" t="s">
        <v>42</v>
      </c>
      <c r="H94" t="s">
        <v>571</v>
      </c>
    </row>
    <row r="95" spans="1:8" x14ac:dyDescent="0.3">
      <c r="A95" t="s">
        <v>224</v>
      </c>
      <c r="B95">
        <v>8.3000000000000007</v>
      </c>
      <c r="C95" t="s">
        <v>225</v>
      </c>
      <c r="D95">
        <v>2012</v>
      </c>
      <c r="E95">
        <f>MONTH(Table_1[[#This Row],[Year_Release]])</f>
        <v>7</v>
      </c>
      <c r="F95" t="s">
        <v>149</v>
      </c>
      <c r="G95" t="s">
        <v>3</v>
      </c>
      <c r="H95" t="s">
        <v>548</v>
      </c>
    </row>
    <row r="96" spans="1:8" x14ac:dyDescent="0.3">
      <c r="A96" t="s">
        <v>226</v>
      </c>
      <c r="B96">
        <v>8.3000000000000007</v>
      </c>
      <c r="C96" t="s">
        <v>49</v>
      </c>
      <c r="D96">
        <v>2004</v>
      </c>
      <c r="E96">
        <f>MONTH(Table_1[[#This Row],[Year_Release]])</f>
        <v>6</v>
      </c>
      <c r="F96" t="s">
        <v>227</v>
      </c>
      <c r="G96" t="s">
        <v>3</v>
      </c>
      <c r="H96" t="s">
        <v>606</v>
      </c>
    </row>
    <row r="97" spans="1:8" x14ac:dyDescent="0.3">
      <c r="A97" t="s">
        <v>228</v>
      </c>
      <c r="B97">
        <v>8.3000000000000007</v>
      </c>
      <c r="C97" t="s">
        <v>229</v>
      </c>
      <c r="D97">
        <v>1952</v>
      </c>
      <c r="E97">
        <f>MONTH(Table_1[[#This Row],[Year_Release]])</f>
        <v>5</v>
      </c>
      <c r="F97" t="s">
        <v>204</v>
      </c>
      <c r="G97" t="s">
        <v>63</v>
      </c>
      <c r="H97" t="s">
        <v>548</v>
      </c>
    </row>
    <row r="98" spans="1:8" x14ac:dyDescent="0.3">
      <c r="A98" t="s">
        <v>230</v>
      </c>
      <c r="B98">
        <v>8.3000000000000007</v>
      </c>
      <c r="C98" t="s">
        <v>231</v>
      </c>
      <c r="D98">
        <v>1968</v>
      </c>
      <c r="E98">
        <f>MONTH(Table_1[[#This Row],[Year_Release]])</f>
        <v>5</v>
      </c>
      <c r="F98" t="s">
        <v>153</v>
      </c>
      <c r="G98" t="s">
        <v>97</v>
      </c>
      <c r="H98" t="s">
        <v>607</v>
      </c>
    </row>
    <row r="99" spans="1:8" x14ac:dyDescent="0.3">
      <c r="A99" t="s">
        <v>232</v>
      </c>
      <c r="B99">
        <v>8.3000000000000007</v>
      </c>
      <c r="C99" t="s">
        <v>49</v>
      </c>
      <c r="D99">
        <v>1992</v>
      </c>
      <c r="E99">
        <f>MONTH(Table_1[[#This Row],[Year_Release]])</f>
        <v>6</v>
      </c>
      <c r="F99" t="s">
        <v>233</v>
      </c>
      <c r="G99" t="s">
        <v>3</v>
      </c>
      <c r="H99" t="s">
        <v>608</v>
      </c>
    </row>
    <row r="100" spans="1:8" x14ac:dyDescent="0.3">
      <c r="A100" t="s">
        <v>234</v>
      </c>
      <c r="B100">
        <v>8.3000000000000007</v>
      </c>
      <c r="C100" t="s">
        <v>235</v>
      </c>
      <c r="D100">
        <v>1960</v>
      </c>
      <c r="E100">
        <f>MONTH(Table_1[[#This Row],[Year_Release]])</f>
        <v>5</v>
      </c>
      <c r="F100" t="s">
        <v>168</v>
      </c>
      <c r="G100" t="s">
        <v>16</v>
      </c>
      <c r="H100" t="s">
        <v>570</v>
      </c>
    </row>
    <row r="101" spans="1:8" x14ac:dyDescent="0.3">
      <c r="A101" t="s">
        <v>236</v>
      </c>
      <c r="B101">
        <v>8.3000000000000007</v>
      </c>
      <c r="C101" t="s">
        <v>237</v>
      </c>
      <c r="D101">
        <v>1962</v>
      </c>
      <c r="E101">
        <f>MONTH(Table_1[[#This Row],[Year_Release]])</f>
        <v>5</v>
      </c>
      <c r="F101" t="s">
        <v>238</v>
      </c>
      <c r="G101" t="s">
        <v>42</v>
      </c>
      <c r="H101" t="s">
        <v>609</v>
      </c>
    </row>
    <row r="102" spans="1:8" x14ac:dyDescent="0.3">
      <c r="A102" t="s">
        <v>239</v>
      </c>
      <c r="B102">
        <v>8.3000000000000007</v>
      </c>
      <c r="C102" t="s">
        <v>240</v>
      </c>
      <c r="D102">
        <v>2010</v>
      </c>
      <c r="E102">
        <f>MONTH(Table_1[[#This Row],[Year_Release]])</f>
        <v>7</v>
      </c>
      <c r="F102" t="s">
        <v>223</v>
      </c>
      <c r="G102" t="s">
        <v>3</v>
      </c>
      <c r="H102" t="s">
        <v>590</v>
      </c>
    </row>
    <row r="103" spans="1:8" x14ac:dyDescent="0.3">
      <c r="A103" t="s">
        <v>241</v>
      </c>
      <c r="B103">
        <v>8.3000000000000007</v>
      </c>
      <c r="C103" t="s">
        <v>242</v>
      </c>
      <c r="D103">
        <v>1983</v>
      </c>
      <c r="E103">
        <f>MONTH(Table_1[[#This Row],[Year_Release]])</f>
        <v>6</v>
      </c>
      <c r="F103" t="s">
        <v>206</v>
      </c>
      <c r="G103" t="s">
        <v>3</v>
      </c>
      <c r="H103" t="s">
        <v>550</v>
      </c>
    </row>
    <row r="104" spans="1:8" x14ac:dyDescent="0.3">
      <c r="A104" t="s">
        <v>243</v>
      </c>
      <c r="B104">
        <v>8.3000000000000007</v>
      </c>
      <c r="C104" t="s">
        <v>244</v>
      </c>
      <c r="D104">
        <v>1944</v>
      </c>
      <c r="E104">
        <f>MONTH(Table_1[[#This Row],[Year_Release]])</f>
        <v>4</v>
      </c>
      <c r="F104" t="s">
        <v>245</v>
      </c>
      <c r="G104" t="s">
        <v>16</v>
      </c>
      <c r="H104" t="s">
        <v>610</v>
      </c>
    </row>
    <row r="105" spans="1:8" x14ac:dyDescent="0.3">
      <c r="A105" t="s">
        <v>246</v>
      </c>
      <c r="B105">
        <v>8.3000000000000007</v>
      </c>
      <c r="C105" t="s">
        <v>247</v>
      </c>
      <c r="D105">
        <v>1959</v>
      </c>
      <c r="E105">
        <f>MONTH(Table_1[[#This Row],[Year_Release]])</f>
        <v>5</v>
      </c>
      <c r="F105" t="s">
        <v>44</v>
      </c>
      <c r="G105" t="s">
        <v>16</v>
      </c>
      <c r="H105" t="s">
        <v>611</v>
      </c>
    </row>
    <row r="106" spans="1:8" x14ac:dyDescent="0.3">
      <c r="A106" t="s">
        <v>248</v>
      </c>
      <c r="B106">
        <v>8.3000000000000007</v>
      </c>
      <c r="C106" t="s">
        <v>249</v>
      </c>
      <c r="D106">
        <v>1941</v>
      </c>
      <c r="E106">
        <f>MONTH(Table_1[[#This Row],[Year_Release]])</f>
        <v>4</v>
      </c>
      <c r="F106" t="s">
        <v>105</v>
      </c>
      <c r="G106" t="s">
        <v>42</v>
      </c>
      <c r="H106" t="s">
        <v>581</v>
      </c>
    </row>
    <row r="107" spans="1:8" x14ac:dyDescent="0.3">
      <c r="A107" t="s">
        <v>250</v>
      </c>
      <c r="B107">
        <v>8.3000000000000007</v>
      </c>
      <c r="C107" t="s">
        <v>93</v>
      </c>
      <c r="D107">
        <v>1995</v>
      </c>
      <c r="E107">
        <f>MONTH(Table_1[[#This Row],[Year_Release]])</f>
        <v>6</v>
      </c>
      <c r="F107" t="s">
        <v>206</v>
      </c>
      <c r="G107" t="s">
        <v>3</v>
      </c>
      <c r="H107" t="s">
        <v>549</v>
      </c>
    </row>
    <row r="108" spans="1:8" x14ac:dyDescent="0.3">
      <c r="A108" t="s">
        <v>251</v>
      </c>
      <c r="B108">
        <v>8.3000000000000007</v>
      </c>
      <c r="C108" t="s">
        <v>252</v>
      </c>
      <c r="D108">
        <v>1931</v>
      </c>
      <c r="E108">
        <f>MONTH(Table_1[[#This Row],[Year_Release]])</f>
        <v>4</v>
      </c>
      <c r="F108" t="s">
        <v>233</v>
      </c>
      <c r="G108" t="s">
        <v>253</v>
      </c>
      <c r="H108" t="s">
        <v>612</v>
      </c>
    </row>
    <row r="109" spans="1:8" x14ac:dyDescent="0.3">
      <c r="A109" t="s">
        <v>254</v>
      </c>
      <c r="B109">
        <v>8.1999999999999993</v>
      </c>
      <c r="C109" t="s">
        <v>255</v>
      </c>
      <c r="D109">
        <v>1987</v>
      </c>
      <c r="E109">
        <f>MONTH(Table_1[[#This Row],[Year_Release]])</f>
        <v>6</v>
      </c>
      <c r="F109" t="s">
        <v>74</v>
      </c>
      <c r="G109" t="s">
        <v>3</v>
      </c>
      <c r="H109" t="s">
        <v>564</v>
      </c>
    </row>
    <row r="110" spans="1:8" x14ac:dyDescent="0.3">
      <c r="A110" t="s">
        <v>256</v>
      </c>
      <c r="B110">
        <v>8.3000000000000007</v>
      </c>
      <c r="C110" t="s">
        <v>257</v>
      </c>
      <c r="D110">
        <v>1958</v>
      </c>
      <c r="E110">
        <f>MONTH(Table_1[[#This Row],[Year_Release]])</f>
        <v>5</v>
      </c>
      <c r="F110" t="s">
        <v>258</v>
      </c>
      <c r="G110" t="s">
        <v>42</v>
      </c>
      <c r="H110" t="s">
        <v>613</v>
      </c>
    </row>
    <row r="111" spans="1:8" x14ac:dyDescent="0.3">
      <c r="A111" t="s">
        <v>259</v>
      </c>
      <c r="B111">
        <v>8.3000000000000007</v>
      </c>
      <c r="C111" t="s">
        <v>76</v>
      </c>
      <c r="D111">
        <v>2009</v>
      </c>
      <c r="E111">
        <f>MONTH(Table_1[[#This Row],[Year_Release]])</f>
        <v>7</v>
      </c>
      <c r="F111" t="s">
        <v>15</v>
      </c>
      <c r="G111" t="s">
        <v>42</v>
      </c>
      <c r="H111" t="s">
        <v>598</v>
      </c>
    </row>
    <row r="112" spans="1:8" x14ac:dyDescent="0.3">
      <c r="A112" t="s">
        <v>260</v>
      </c>
      <c r="B112">
        <v>8.3000000000000007</v>
      </c>
      <c r="C112" t="s">
        <v>261</v>
      </c>
      <c r="D112">
        <v>2001</v>
      </c>
      <c r="E112">
        <f>MONTH(Table_1[[#This Row],[Year_Release]])</f>
        <v>6</v>
      </c>
      <c r="F112" t="s">
        <v>192</v>
      </c>
      <c r="G112" t="s">
        <v>3</v>
      </c>
      <c r="H112" t="s">
        <v>614</v>
      </c>
    </row>
    <row r="113" spans="1:8" x14ac:dyDescent="0.3">
      <c r="A113" t="s">
        <v>262</v>
      </c>
      <c r="B113">
        <v>8.3000000000000007</v>
      </c>
      <c r="C113" t="s">
        <v>263</v>
      </c>
      <c r="D113">
        <v>2023</v>
      </c>
      <c r="E113">
        <f>MONTH(Table_1[[#This Row],[Year_Release]])</f>
        <v>7</v>
      </c>
      <c r="F113" t="s">
        <v>264</v>
      </c>
      <c r="G113" t="s">
        <v>3</v>
      </c>
      <c r="H113" t="s">
        <v>552</v>
      </c>
    </row>
    <row r="114" spans="1:8" x14ac:dyDescent="0.3">
      <c r="A114" t="s">
        <v>265</v>
      </c>
      <c r="B114">
        <v>8.1999999999999993</v>
      </c>
      <c r="C114" t="s">
        <v>266</v>
      </c>
      <c r="D114">
        <v>1971</v>
      </c>
      <c r="E114">
        <f>MONTH(Table_1[[#This Row],[Year_Release]])</f>
        <v>5</v>
      </c>
      <c r="F114" t="s">
        <v>44</v>
      </c>
      <c r="G114" t="s">
        <v>3</v>
      </c>
      <c r="H114" t="s">
        <v>615</v>
      </c>
    </row>
    <row r="115" spans="1:8" x14ac:dyDescent="0.3">
      <c r="A115" t="s">
        <v>267</v>
      </c>
      <c r="B115">
        <v>8.3000000000000007</v>
      </c>
      <c r="C115" t="s">
        <v>268</v>
      </c>
      <c r="D115">
        <v>1962</v>
      </c>
      <c r="E115">
        <f>MONTH(Table_1[[#This Row],[Year_Release]])</f>
        <v>5</v>
      </c>
      <c r="F115" t="s">
        <v>269</v>
      </c>
      <c r="G115" t="s">
        <v>16</v>
      </c>
      <c r="H115" t="s">
        <v>550</v>
      </c>
    </row>
    <row r="116" spans="1:8" x14ac:dyDescent="0.3">
      <c r="A116" t="s">
        <v>270</v>
      </c>
      <c r="B116">
        <v>8.3000000000000007</v>
      </c>
      <c r="C116" t="s">
        <v>271</v>
      </c>
      <c r="D116">
        <v>2011</v>
      </c>
      <c r="E116">
        <f>MONTH(Table_1[[#This Row],[Year_Release]])</f>
        <v>7</v>
      </c>
      <c r="F116" t="s">
        <v>66</v>
      </c>
      <c r="G116" t="s">
        <v>9</v>
      </c>
      <c r="H116" t="s">
        <v>548</v>
      </c>
    </row>
    <row r="117" spans="1:8" x14ac:dyDescent="0.3">
      <c r="A117" t="s">
        <v>272</v>
      </c>
      <c r="B117">
        <v>8.1999999999999993</v>
      </c>
      <c r="C117" t="s">
        <v>273</v>
      </c>
      <c r="D117">
        <v>1988</v>
      </c>
      <c r="E117">
        <f>MONTH(Table_1[[#This Row],[Year_Release]])</f>
        <v>6</v>
      </c>
      <c r="F117" t="s">
        <v>91</v>
      </c>
      <c r="G117" t="s">
        <v>3</v>
      </c>
      <c r="H117" t="s">
        <v>616</v>
      </c>
    </row>
    <row r="118" spans="1:8" x14ac:dyDescent="0.3">
      <c r="A118" t="s">
        <v>274</v>
      </c>
      <c r="B118">
        <v>8.3000000000000007</v>
      </c>
      <c r="C118" t="s">
        <v>275</v>
      </c>
      <c r="D118">
        <v>1973</v>
      </c>
      <c r="E118">
        <f>MONTH(Table_1[[#This Row],[Year_Release]])</f>
        <v>5</v>
      </c>
      <c r="F118" t="s">
        <v>269</v>
      </c>
      <c r="G118" t="s">
        <v>42</v>
      </c>
      <c r="H118" t="s">
        <v>617</v>
      </c>
    </row>
    <row r="119" spans="1:8" x14ac:dyDescent="0.3">
      <c r="A119" t="s">
        <v>276</v>
      </c>
      <c r="B119">
        <v>8.1999999999999993</v>
      </c>
      <c r="C119" t="s">
        <v>277</v>
      </c>
      <c r="D119">
        <v>1989</v>
      </c>
      <c r="E119">
        <f>MONTH(Table_1[[#This Row],[Year_Release]])</f>
        <v>6</v>
      </c>
      <c r="F119" t="s">
        <v>56</v>
      </c>
      <c r="G119" t="s">
        <v>9</v>
      </c>
      <c r="H119" t="s">
        <v>592</v>
      </c>
    </row>
    <row r="120" spans="1:8" x14ac:dyDescent="0.3">
      <c r="A120" t="s">
        <v>278</v>
      </c>
      <c r="B120">
        <v>8.3000000000000007</v>
      </c>
      <c r="C120" t="s">
        <v>279</v>
      </c>
      <c r="D120">
        <v>2007</v>
      </c>
      <c r="E120">
        <f>MONTH(Table_1[[#This Row],[Year_Release]])</f>
        <v>6</v>
      </c>
      <c r="F120" t="s">
        <v>280</v>
      </c>
      <c r="G120" t="s">
        <v>42</v>
      </c>
      <c r="H120" t="s">
        <v>618</v>
      </c>
    </row>
    <row r="121" spans="1:8" x14ac:dyDescent="0.3">
      <c r="A121" t="s">
        <v>281</v>
      </c>
      <c r="B121">
        <v>8.3000000000000007</v>
      </c>
      <c r="C121" t="s">
        <v>282</v>
      </c>
      <c r="D121">
        <v>1927</v>
      </c>
      <c r="E121">
        <f>MONTH(Table_1[[#This Row],[Year_Release]])</f>
        <v>4</v>
      </c>
      <c r="F121" t="s">
        <v>172</v>
      </c>
      <c r="G121" t="s">
        <v>63</v>
      </c>
      <c r="H121" t="s">
        <v>619</v>
      </c>
    </row>
    <row r="122" spans="1:8" x14ac:dyDescent="0.3">
      <c r="A122" t="s">
        <v>283</v>
      </c>
      <c r="B122">
        <v>8.1999999999999993</v>
      </c>
      <c r="C122" t="s">
        <v>284</v>
      </c>
      <c r="D122">
        <v>2000</v>
      </c>
      <c r="E122">
        <f>MONTH(Table_1[[#This Row],[Year_Release]])</f>
        <v>6</v>
      </c>
      <c r="F122" t="s">
        <v>116</v>
      </c>
      <c r="G122" t="s">
        <v>3</v>
      </c>
      <c r="H122" t="s">
        <v>620</v>
      </c>
    </row>
    <row r="123" spans="1:8" x14ac:dyDescent="0.3">
      <c r="A123" t="s">
        <v>285</v>
      </c>
      <c r="B123">
        <v>8.1999999999999993</v>
      </c>
      <c r="C123" t="s">
        <v>159</v>
      </c>
      <c r="D123">
        <v>2019</v>
      </c>
      <c r="E123">
        <f>MONTH(Table_1[[#This Row],[Year_Release]])</f>
        <v>7</v>
      </c>
      <c r="F123" t="s">
        <v>105</v>
      </c>
      <c r="G123" t="s">
        <v>3</v>
      </c>
      <c r="H123" t="s">
        <v>621</v>
      </c>
    </row>
    <row r="124" spans="1:8" x14ac:dyDescent="0.3">
      <c r="A124" t="s">
        <v>286</v>
      </c>
      <c r="B124">
        <v>8.1999999999999993</v>
      </c>
      <c r="C124" t="s">
        <v>287</v>
      </c>
      <c r="D124">
        <v>1997</v>
      </c>
      <c r="E124">
        <f>MONTH(Table_1[[#This Row],[Year_Release]])</f>
        <v>6</v>
      </c>
      <c r="F124" t="s">
        <v>288</v>
      </c>
      <c r="G124" t="s">
        <v>3</v>
      </c>
      <c r="H124" t="s">
        <v>560</v>
      </c>
    </row>
    <row r="125" spans="1:8" x14ac:dyDescent="0.3">
      <c r="A125" t="s">
        <v>289</v>
      </c>
      <c r="B125">
        <v>8.3000000000000007</v>
      </c>
      <c r="C125" t="s">
        <v>290</v>
      </c>
      <c r="D125">
        <v>1948</v>
      </c>
      <c r="E125">
        <f>MONTH(Table_1[[#This Row],[Year_Release]])</f>
        <v>5</v>
      </c>
      <c r="F125" t="s">
        <v>291</v>
      </c>
      <c r="G125" t="s">
        <v>63</v>
      </c>
      <c r="H125" t="s">
        <v>548</v>
      </c>
    </row>
    <row r="126" spans="1:8" x14ac:dyDescent="0.3">
      <c r="A126" t="s">
        <v>292</v>
      </c>
      <c r="B126">
        <v>8.1999999999999993</v>
      </c>
      <c r="C126" t="s">
        <v>293</v>
      </c>
      <c r="D126">
        <v>2004</v>
      </c>
      <c r="E126">
        <f>MONTH(Table_1[[#This Row],[Year_Release]])</f>
        <v>6</v>
      </c>
      <c r="F126" t="s">
        <v>294</v>
      </c>
      <c r="G126" t="s">
        <v>3</v>
      </c>
      <c r="H126" t="s">
        <v>552</v>
      </c>
    </row>
    <row r="127" spans="1:8" x14ac:dyDescent="0.3">
      <c r="A127" t="s">
        <v>295</v>
      </c>
      <c r="B127">
        <v>8.3000000000000007</v>
      </c>
      <c r="C127" t="s">
        <v>296</v>
      </c>
      <c r="D127">
        <v>2016</v>
      </c>
      <c r="E127">
        <f>MONTH(Table_1[[#This Row],[Year_Release]])</f>
        <v>7</v>
      </c>
      <c r="F127" t="s">
        <v>297</v>
      </c>
      <c r="G127" t="s">
        <v>63</v>
      </c>
      <c r="H127" t="s">
        <v>622</v>
      </c>
    </row>
    <row r="128" spans="1:8" x14ac:dyDescent="0.3">
      <c r="A128" t="s">
        <v>298</v>
      </c>
      <c r="B128">
        <v>8.1999999999999993</v>
      </c>
      <c r="C128" t="s">
        <v>299</v>
      </c>
      <c r="D128">
        <v>1976</v>
      </c>
      <c r="E128">
        <f>MONTH(Table_1[[#This Row],[Year_Release]])</f>
        <v>5</v>
      </c>
      <c r="F128" t="s">
        <v>300</v>
      </c>
      <c r="G128" t="s">
        <v>3</v>
      </c>
      <c r="H128" t="s">
        <v>550</v>
      </c>
    </row>
    <row r="129" spans="1:8" x14ac:dyDescent="0.3">
      <c r="A129" t="s">
        <v>301</v>
      </c>
      <c r="B129">
        <v>8.3000000000000007</v>
      </c>
      <c r="C129" t="s">
        <v>302</v>
      </c>
      <c r="D129">
        <v>2020</v>
      </c>
      <c r="E129">
        <f>MONTH(Table_1[[#This Row],[Year_Release]])</f>
        <v>7</v>
      </c>
      <c r="F129" t="s">
        <v>180</v>
      </c>
      <c r="G129" t="s">
        <v>9</v>
      </c>
      <c r="H129" t="s">
        <v>552</v>
      </c>
    </row>
    <row r="130" spans="1:8" x14ac:dyDescent="0.3">
      <c r="A130" t="s">
        <v>303</v>
      </c>
      <c r="B130">
        <v>8.1999999999999993</v>
      </c>
      <c r="C130" t="s">
        <v>87</v>
      </c>
      <c r="D130">
        <v>2013</v>
      </c>
      <c r="E130">
        <f>MONTH(Table_1[[#This Row],[Year_Release]])</f>
        <v>7</v>
      </c>
      <c r="F130" t="s">
        <v>264</v>
      </c>
      <c r="G130" t="s">
        <v>3</v>
      </c>
      <c r="H130" t="s">
        <v>623</v>
      </c>
    </row>
    <row r="131" spans="1:8" x14ac:dyDescent="0.3">
      <c r="A131" t="s">
        <v>304</v>
      </c>
      <c r="B131">
        <v>8.1999999999999993</v>
      </c>
      <c r="C131" t="s">
        <v>65</v>
      </c>
      <c r="D131">
        <v>2005</v>
      </c>
      <c r="E131">
        <f>MONTH(Table_1[[#This Row],[Year_Release]])</f>
        <v>6</v>
      </c>
      <c r="F131" t="s">
        <v>111</v>
      </c>
      <c r="G131" t="s">
        <v>9</v>
      </c>
      <c r="H131" t="s">
        <v>562</v>
      </c>
    </row>
    <row r="132" spans="1:8" x14ac:dyDescent="0.3">
      <c r="A132" t="s">
        <v>305</v>
      </c>
      <c r="B132">
        <v>8.1999999999999993</v>
      </c>
      <c r="C132" t="s">
        <v>306</v>
      </c>
      <c r="D132">
        <v>1965</v>
      </c>
      <c r="E132">
        <f>MONTH(Table_1[[#This Row],[Year_Release]])</f>
        <v>5</v>
      </c>
      <c r="F132" t="s">
        <v>91</v>
      </c>
      <c r="G132" t="s">
        <v>3</v>
      </c>
      <c r="H132" t="s">
        <v>588</v>
      </c>
    </row>
    <row r="133" spans="1:8" x14ac:dyDescent="0.3">
      <c r="A133" t="s">
        <v>307</v>
      </c>
      <c r="B133">
        <v>8.1999999999999993</v>
      </c>
      <c r="C133" t="s">
        <v>308</v>
      </c>
      <c r="D133">
        <v>2018</v>
      </c>
      <c r="E133">
        <f>MONTH(Table_1[[#This Row],[Year_Release]])</f>
        <v>7</v>
      </c>
      <c r="F133" t="s">
        <v>59</v>
      </c>
      <c r="G133" t="s">
        <v>9</v>
      </c>
      <c r="H133" t="s">
        <v>624</v>
      </c>
    </row>
    <row r="134" spans="1:8" x14ac:dyDescent="0.3">
      <c r="A134" t="s">
        <v>309</v>
      </c>
      <c r="B134">
        <v>8.1999999999999993</v>
      </c>
      <c r="C134" t="s">
        <v>310</v>
      </c>
      <c r="D134">
        <v>1959</v>
      </c>
      <c r="E134">
        <f>MONTH(Table_1[[#This Row],[Year_Release]])</f>
        <v>5</v>
      </c>
      <c r="F134" t="s">
        <v>79</v>
      </c>
      <c r="G134" t="s">
        <v>16</v>
      </c>
      <c r="H134" t="s">
        <v>625</v>
      </c>
    </row>
    <row r="135" spans="1:8" x14ac:dyDescent="0.3">
      <c r="A135" t="s">
        <v>311</v>
      </c>
      <c r="B135">
        <v>8.1999999999999993</v>
      </c>
      <c r="C135" t="s">
        <v>46</v>
      </c>
      <c r="D135">
        <v>1998</v>
      </c>
      <c r="E135">
        <f>MONTH(Table_1[[#This Row],[Year_Release]])</f>
        <v>6</v>
      </c>
      <c r="F135" t="s">
        <v>212</v>
      </c>
      <c r="G135" t="s">
        <v>42</v>
      </c>
      <c r="H135" t="s">
        <v>585</v>
      </c>
    </row>
    <row r="136" spans="1:8" x14ac:dyDescent="0.3">
      <c r="A136" t="s">
        <v>312</v>
      </c>
      <c r="B136">
        <v>8.3000000000000007</v>
      </c>
      <c r="C136" t="s">
        <v>313</v>
      </c>
      <c r="D136">
        <v>1961</v>
      </c>
      <c r="E136">
        <f>MONTH(Table_1[[#This Row],[Year_Release]])</f>
        <v>5</v>
      </c>
      <c r="F136" t="s">
        <v>33</v>
      </c>
      <c r="G136" t="s">
        <v>16</v>
      </c>
      <c r="H136" t="s">
        <v>564</v>
      </c>
    </row>
    <row r="137" spans="1:8" x14ac:dyDescent="0.3">
      <c r="A137" t="s">
        <v>314</v>
      </c>
      <c r="B137">
        <v>8.1999999999999993</v>
      </c>
      <c r="C137" t="s">
        <v>315</v>
      </c>
      <c r="D137">
        <v>1921</v>
      </c>
      <c r="E137">
        <f>MONTH(Table_1[[#This Row],[Year_Release]])</f>
        <v>4</v>
      </c>
      <c r="F137" t="s">
        <v>316</v>
      </c>
      <c r="G137" t="s">
        <v>253</v>
      </c>
      <c r="H137" t="s">
        <v>626</v>
      </c>
    </row>
    <row r="138" spans="1:8" x14ac:dyDescent="0.3">
      <c r="A138" t="s">
        <v>317</v>
      </c>
      <c r="B138">
        <v>8.1999999999999993</v>
      </c>
      <c r="C138" t="s">
        <v>318</v>
      </c>
      <c r="D138">
        <v>2020</v>
      </c>
      <c r="E138">
        <f>MONTH(Table_1[[#This Row],[Year_Release]])</f>
        <v>7</v>
      </c>
      <c r="F138" t="s">
        <v>319</v>
      </c>
      <c r="G138" t="s">
        <v>9</v>
      </c>
      <c r="H138" t="s">
        <v>581</v>
      </c>
    </row>
    <row r="139" spans="1:8" x14ac:dyDescent="0.3">
      <c r="A139" t="s">
        <v>320</v>
      </c>
      <c r="B139">
        <v>8.1999999999999993</v>
      </c>
      <c r="C139" t="s">
        <v>21</v>
      </c>
      <c r="D139">
        <v>2010</v>
      </c>
      <c r="E139">
        <f>MONTH(Table_1[[#This Row],[Year_Release]])</f>
        <v>7</v>
      </c>
      <c r="F139" t="s">
        <v>288</v>
      </c>
      <c r="G139" t="s">
        <v>3</v>
      </c>
      <c r="H139" t="s">
        <v>587</v>
      </c>
    </row>
    <row r="140" spans="1:8" x14ac:dyDescent="0.3">
      <c r="A140" t="s">
        <v>321</v>
      </c>
      <c r="B140">
        <v>8.1999999999999993</v>
      </c>
      <c r="C140" t="s">
        <v>322</v>
      </c>
      <c r="D140">
        <v>1950</v>
      </c>
      <c r="E140">
        <f>MONTH(Table_1[[#This Row],[Year_Release]])</f>
        <v>5</v>
      </c>
      <c r="F140" t="s">
        <v>288</v>
      </c>
      <c r="G140" t="s">
        <v>16</v>
      </c>
      <c r="H140" t="s">
        <v>548</v>
      </c>
    </row>
    <row r="141" spans="1:8" x14ac:dyDescent="0.3">
      <c r="A141" t="s">
        <v>323</v>
      </c>
      <c r="B141">
        <v>8.1999999999999993</v>
      </c>
      <c r="C141" t="s">
        <v>324</v>
      </c>
      <c r="D141">
        <v>2007</v>
      </c>
      <c r="E141">
        <f>MONTH(Table_1[[#This Row],[Year_Release]])</f>
        <v>6</v>
      </c>
      <c r="F141" t="s">
        <v>325</v>
      </c>
      <c r="G141" t="s">
        <v>3</v>
      </c>
      <c r="H141" t="s">
        <v>548</v>
      </c>
    </row>
    <row r="142" spans="1:8" x14ac:dyDescent="0.3">
      <c r="A142" t="s">
        <v>326</v>
      </c>
      <c r="B142">
        <v>8.1999999999999993</v>
      </c>
      <c r="C142" t="s">
        <v>49</v>
      </c>
      <c r="D142">
        <v>1993</v>
      </c>
      <c r="E142">
        <f>MONTH(Table_1[[#This Row],[Year_Release]])</f>
        <v>6</v>
      </c>
      <c r="F142" t="s">
        <v>56</v>
      </c>
      <c r="G142" t="s">
        <v>9</v>
      </c>
      <c r="H142" t="s">
        <v>555</v>
      </c>
    </row>
    <row r="143" spans="1:8" x14ac:dyDescent="0.3">
      <c r="A143" t="s">
        <v>327</v>
      </c>
      <c r="B143">
        <v>8.1999999999999993</v>
      </c>
      <c r="C143" t="s">
        <v>328</v>
      </c>
      <c r="D143">
        <v>1995</v>
      </c>
      <c r="E143">
        <f>MONTH(Table_1[[#This Row],[Year_Release]])</f>
        <v>6</v>
      </c>
      <c r="F143" t="s">
        <v>27</v>
      </c>
      <c r="G143" t="s">
        <v>3</v>
      </c>
      <c r="H143" t="s">
        <v>550</v>
      </c>
    </row>
    <row r="144" spans="1:8" x14ac:dyDescent="0.3">
      <c r="A144" t="s">
        <v>329</v>
      </c>
      <c r="B144">
        <v>8.1999999999999993</v>
      </c>
      <c r="C144" t="s">
        <v>49</v>
      </c>
      <c r="D144">
        <v>1999</v>
      </c>
      <c r="E144">
        <f>MONTH(Table_1[[#This Row],[Year_Release]])</f>
        <v>6</v>
      </c>
      <c r="F144" t="s">
        <v>245</v>
      </c>
      <c r="G144" t="s">
        <v>9</v>
      </c>
      <c r="H144" t="s">
        <v>587</v>
      </c>
    </row>
    <row r="145" spans="1:8" x14ac:dyDescent="0.3">
      <c r="A145" t="s">
        <v>330</v>
      </c>
      <c r="B145">
        <v>8.1999999999999993</v>
      </c>
      <c r="C145" t="s">
        <v>331</v>
      </c>
      <c r="D145">
        <v>1985</v>
      </c>
      <c r="E145">
        <f>MONTH(Table_1[[#This Row],[Year_Release]])</f>
        <v>6</v>
      </c>
      <c r="F145" t="s">
        <v>180</v>
      </c>
      <c r="G145" t="s">
        <v>3</v>
      </c>
      <c r="H145" t="s">
        <v>621</v>
      </c>
    </row>
    <row r="146" spans="1:8" x14ac:dyDescent="0.3">
      <c r="A146" t="s">
        <v>332</v>
      </c>
      <c r="B146">
        <v>8.1999999999999993</v>
      </c>
      <c r="C146" t="s">
        <v>333</v>
      </c>
      <c r="D146">
        <v>2022</v>
      </c>
      <c r="E146">
        <f>MONTH(Table_1[[#This Row],[Year_Release]])</f>
        <v>7</v>
      </c>
      <c r="F146" t="s">
        <v>59</v>
      </c>
      <c r="G146" t="s">
        <v>9</v>
      </c>
      <c r="H146" t="s">
        <v>562</v>
      </c>
    </row>
    <row r="147" spans="1:8" x14ac:dyDescent="0.3">
      <c r="A147" t="s">
        <v>334</v>
      </c>
      <c r="B147">
        <v>8.1999999999999993</v>
      </c>
      <c r="C147" t="s">
        <v>49</v>
      </c>
      <c r="D147">
        <v>2007</v>
      </c>
      <c r="E147">
        <f>MONTH(Table_1[[#This Row],[Year_Release]])</f>
        <v>6</v>
      </c>
      <c r="F147" t="s">
        <v>192</v>
      </c>
      <c r="G147" t="s">
        <v>3</v>
      </c>
      <c r="H147" t="s">
        <v>563</v>
      </c>
    </row>
    <row r="148" spans="1:8" x14ac:dyDescent="0.3">
      <c r="A148" t="s">
        <v>335</v>
      </c>
      <c r="B148">
        <v>8.1999999999999993</v>
      </c>
      <c r="C148" t="s">
        <v>336</v>
      </c>
      <c r="D148">
        <v>2006</v>
      </c>
      <c r="E148">
        <f>MONTH(Table_1[[#This Row],[Year_Release]])</f>
        <v>6</v>
      </c>
      <c r="F148" t="s">
        <v>66</v>
      </c>
      <c r="G148" t="s">
        <v>3</v>
      </c>
      <c r="H148" t="s">
        <v>627</v>
      </c>
    </row>
    <row r="149" spans="1:8" x14ac:dyDescent="0.3">
      <c r="A149" t="s">
        <v>337</v>
      </c>
      <c r="B149">
        <v>8.1999999999999993</v>
      </c>
      <c r="C149" t="s">
        <v>338</v>
      </c>
      <c r="D149">
        <v>1982</v>
      </c>
      <c r="E149">
        <f>MONTH(Table_1[[#This Row],[Year_Release]])</f>
        <v>6</v>
      </c>
      <c r="F149" t="s">
        <v>94</v>
      </c>
      <c r="G149" t="s">
        <v>3</v>
      </c>
      <c r="H149" t="s">
        <v>628</v>
      </c>
    </row>
    <row r="150" spans="1:8" x14ac:dyDescent="0.3">
      <c r="A150" t="s">
        <v>339</v>
      </c>
      <c r="B150">
        <v>8.1999999999999993</v>
      </c>
      <c r="C150" t="s">
        <v>340</v>
      </c>
      <c r="D150">
        <v>1992</v>
      </c>
      <c r="E150">
        <f>MONTH(Table_1[[#This Row],[Year_Release]])</f>
        <v>6</v>
      </c>
      <c r="F150" t="s">
        <v>59</v>
      </c>
      <c r="G150" t="s">
        <v>3</v>
      </c>
      <c r="H150" t="s">
        <v>588</v>
      </c>
    </row>
    <row r="151" spans="1:8" x14ac:dyDescent="0.3">
      <c r="A151" t="s">
        <v>341</v>
      </c>
      <c r="B151">
        <v>8.1999999999999993</v>
      </c>
      <c r="C151" t="s">
        <v>90</v>
      </c>
      <c r="D151">
        <v>2001</v>
      </c>
      <c r="E151">
        <f>MONTH(Table_1[[#This Row],[Year_Release]])</f>
        <v>6</v>
      </c>
      <c r="F151" t="s">
        <v>342</v>
      </c>
      <c r="G151" t="s">
        <v>9</v>
      </c>
      <c r="H151" t="s">
        <v>629</v>
      </c>
    </row>
    <row r="152" spans="1:8" x14ac:dyDescent="0.3">
      <c r="A152" t="s">
        <v>343</v>
      </c>
      <c r="B152">
        <v>8.1999999999999993</v>
      </c>
      <c r="C152" t="s">
        <v>76</v>
      </c>
      <c r="D152">
        <v>2003</v>
      </c>
      <c r="E152">
        <f>MONTH(Table_1[[#This Row],[Year_Release]])</f>
        <v>6</v>
      </c>
      <c r="F152" t="s">
        <v>344</v>
      </c>
      <c r="G152" t="s">
        <v>3</v>
      </c>
      <c r="H152" t="s">
        <v>630</v>
      </c>
    </row>
    <row r="153" spans="1:8" x14ac:dyDescent="0.3">
      <c r="A153" t="s">
        <v>345</v>
      </c>
      <c r="B153">
        <v>8.1999999999999993</v>
      </c>
      <c r="C153" t="s">
        <v>346</v>
      </c>
      <c r="D153">
        <v>1948</v>
      </c>
      <c r="E153">
        <f>MONTH(Table_1[[#This Row],[Year_Release]])</f>
        <v>5</v>
      </c>
      <c r="F153" t="s">
        <v>194</v>
      </c>
      <c r="G153" t="s">
        <v>16</v>
      </c>
      <c r="H153" t="s">
        <v>553</v>
      </c>
    </row>
    <row r="154" spans="1:8" x14ac:dyDescent="0.3">
      <c r="A154" t="s">
        <v>347</v>
      </c>
      <c r="B154">
        <v>8.1999999999999993</v>
      </c>
      <c r="C154" t="s">
        <v>346</v>
      </c>
      <c r="D154">
        <v>1961</v>
      </c>
      <c r="E154">
        <f>MONTH(Table_1[[#This Row],[Year_Release]])</f>
        <v>5</v>
      </c>
      <c r="F154" t="s">
        <v>113</v>
      </c>
      <c r="G154" t="s">
        <v>63</v>
      </c>
      <c r="H154" t="s">
        <v>631</v>
      </c>
    </row>
    <row r="155" spans="1:8" x14ac:dyDescent="0.3">
      <c r="A155" t="s">
        <v>348</v>
      </c>
      <c r="B155">
        <v>8.1999999999999993</v>
      </c>
      <c r="C155" t="s">
        <v>349</v>
      </c>
      <c r="D155">
        <v>2013</v>
      </c>
      <c r="E155">
        <f>MONTH(Table_1[[#This Row],[Year_Release]])</f>
        <v>7</v>
      </c>
      <c r="F155" t="s">
        <v>172</v>
      </c>
      <c r="G155" t="s">
        <v>3</v>
      </c>
      <c r="H155" t="s">
        <v>560</v>
      </c>
    </row>
    <row r="156" spans="1:8" x14ac:dyDescent="0.3">
      <c r="A156" t="s">
        <v>350</v>
      </c>
      <c r="B156">
        <v>8.1999999999999993</v>
      </c>
      <c r="C156" t="s">
        <v>49</v>
      </c>
      <c r="D156">
        <v>2003</v>
      </c>
      <c r="E156">
        <f>MONTH(Table_1[[#This Row],[Year_Release]])</f>
        <v>6</v>
      </c>
      <c r="F156" t="s">
        <v>351</v>
      </c>
      <c r="G156" t="s">
        <v>97</v>
      </c>
      <c r="H156" t="s">
        <v>598</v>
      </c>
    </row>
    <row r="157" spans="1:8" x14ac:dyDescent="0.3">
      <c r="A157" t="s">
        <v>352</v>
      </c>
      <c r="B157">
        <v>8.1999999999999993</v>
      </c>
      <c r="C157" t="s">
        <v>353</v>
      </c>
      <c r="D157">
        <v>1963</v>
      </c>
      <c r="E157">
        <f>MONTH(Table_1[[#This Row],[Year_Release]])</f>
        <v>5</v>
      </c>
      <c r="F157" t="s">
        <v>354</v>
      </c>
      <c r="G157" t="s">
        <v>16</v>
      </c>
      <c r="H157" t="s">
        <v>632</v>
      </c>
    </row>
    <row r="158" spans="1:8" x14ac:dyDescent="0.3">
      <c r="A158" t="s">
        <v>355</v>
      </c>
      <c r="B158">
        <v>8.1999999999999993</v>
      </c>
      <c r="C158" t="s">
        <v>328</v>
      </c>
      <c r="D158">
        <v>1975</v>
      </c>
      <c r="E158">
        <f>MONTH(Table_1[[#This Row],[Year_Release]])</f>
        <v>5</v>
      </c>
      <c r="F158" t="s">
        <v>356</v>
      </c>
      <c r="G158" t="s">
        <v>42</v>
      </c>
      <c r="H158" t="s">
        <v>633</v>
      </c>
    </row>
    <row r="159" spans="1:8" x14ac:dyDescent="0.3">
      <c r="A159" t="s">
        <v>357</v>
      </c>
      <c r="B159">
        <v>8.1999999999999993</v>
      </c>
      <c r="C159" t="s">
        <v>358</v>
      </c>
      <c r="D159">
        <v>2004</v>
      </c>
      <c r="E159">
        <f>MONTH(Table_1[[#This Row],[Year_Release]])</f>
        <v>6</v>
      </c>
      <c r="F159" t="s">
        <v>105</v>
      </c>
      <c r="G159" t="s">
        <v>42</v>
      </c>
      <c r="H159" t="s">
        <v>573</v>
      </c>
    </row>
    <row r="160" spans="1:8" x14ac:dyDescent="0.3">
      <c r="A160" t="s">
        <v>359</v>
      </c>
      <c r="B160">
        <v>8.1999999999999993</v>
      </c>
      <c r="C160" t="s">
        <v>360</v>
      </c>
      <c r="D160" s="3">
        <v>2024</v>
      </c>
      <c r="E160" s="3">
        <f>MONTH(Table_1[[#This Row],[Year_Release]])</f>
        <v>7</v>
      </c>
      <c r="F160" t="s">
        <v>116</v>
      </c>
      <c r="G160" t="s">
        <v>42</v>
      </c>
      <c r="H160" s="3" t="s">
        <v>634</v>
      </c>
    </row>
    <row r="161" spans="1:8" x14ac:dyDescent="0.3">
      <c r="A161" t="s">
        <v>361</v>
      </c>
      <c r="B161">
        <v>8.1999999999999993</v>
      </c>
      <c r="C161" t="s">
        <v>362</v>
      </c>
      <c r="D161">
        <v>1980</v>
      </c>
      <c r="E161">
        <f>MONTH(Table_1[[#This Row],[Year_Release]])</f>
        <v>6</v>
      </c>
      <c r="F161" t="s">
        <v>41</v>
      </c>
      <c r="G161" t="s">
        <v>42</v>
      </c>
      <c r="H161" t="s">
        <v>594</v>
      </c>
    </row>
    <row r="162" spans="1:8" x14ac:dyDescent="0.3">
      <c r="A162" t="s">
        <v>363</v>
      </c>
      <c r="B162">
        <v>8.1999999999999993</v>
      </c>
      <c r="C162" t="s">
        <v>364</v>
      </c>
      <c r="D162">
        <v>1954</v>
      </c>
      <c r="E162">
        <f>MONTH(Table_1[[#This Row],[Year_Release]])</f>
        <v>5</v>
      </c>
      <c r="F162" t="s">
        <v>177</v>
      </c>
      <c r="G162" t="s">
        <v>42</v>
      </c>
      <c r="H162" t="s">
        <v>608</v>
      </c>
    </row>
    <row r="163" spans="1:8" x14ac:dyDescent="0.3">
      <c r="A163" t="s">
        <v>365</v>
      </c>
      <c r="B163">
        <v>8.1999999999999993</v>
      </c>
      <c r="C163" t="s">
        <v>366</v>
      </c>
      <c r="D163">
        <v>1950</v>
      </c>
      <c r="E163">
        <f>MONTH(Table_1[[#This Row],[Year_Release]])</f>
        <v>5</v>
      </c>
      <c r="F163" t="s">
        <v>96</v>
      </c>
      <c r="G163" t="s">
        <v>63</v>
      </c>
      <c r="H163" t="s">
        <v>560</v>
      </c>
    </row>
    <row r="164" spans="1:8" x14ac:dyDescent="0.3">
      <c r="A164" t="s">
        <v>367</v>
      </c>
      <c r="B164">
        <v>8.1999999999999993</v>
      </c>
      <c r="C164" t="s">
        <v>368</v>
      </c>
      <c r="D164">
        <v>1939</v>
      </c>
      <c r="E164">
        <f>MONTH(Table_1[[#This Row],[Year_Release]])</f>
        <v>4</v>
      </c>
      <c r="F164" t="s">
        <v>369</v>
      </c>
      <c r="G164" t="s">
        <v>97</v>
      </c>
      <c r="H164" t="s">
        <v>584</v>
      </c>
    </row>
    <row r="165" spans="1:8" x14ac:dyDescent="0.3">
      <c r="A165" t="s">
        <v>370</v>
      </c>
      <c r="B165">
        <v>8.1</v>
      </c>
      <c r="C165" t="s">
        <v>371</v>
      </c>
      <c r="D165">
        <v>1974</v>
      </c>
      <c r="E165">
        <f>MONTH(Table_1[[#This Row],[Year_Release]])</f>
        <v>5</v>
      </c>
      <c r="F165" t="s">
        <v>59</v>
      </c>
      <c r="G165" t="s">
        <v>3</v>
      </c>
      <c r="H165" t="s">
        <v>587</v>
      </c>
    </row>
    <row r="166" spans="1:8" x14ac:dyDescent="0.3">
      <c r="A166" t="s">
        <v>372</v>
      </c>
      <c r="B166">
        <v>8.1999999999999993</v>
      </c>
      <c r="C166" t="s">
        <v>373</v>
      </c>
      <c r="D166">
        <v>2009</v>
      </c>
      <c r="E166">
        <f>MONTH(Table_1[[#This Row],[Year_Release]])</f>
        <v>7</v>
      </c>
      <c r="F166" t="s">
        <v>269</v>
      </c>
      <c r="G166" t="s">
        <v>3</v>
      </c>
      <c r="H166" t="s">
        <v>635</v>
      </c>
    </row>
    <row r="167" spans="1:8" x14ac:dyDescent="0.3">
      <c r="A167" t="s">
        <v>374</v>
      </c>
      <c r="B167">
        <v>8.1</v>
      </c>
      <c r="C167" t="s">
        <v>375</v>
      </c>
      <c r="D167">
        <v>1998</v>
      </c>
      <c r="E167">
        <f>MONTH(Table_1[[#This Row],[Year_Release]])</f>
        <v>6</v>
      </c>
      <c r="F167" t="s">
        <v>245</v>
      </c>
      <c r="G167" t="s">
        <v>3</v>
      </c>
      <c r="H167" t="s">
        <v>620</v>
      </c>
    </row>
    <row r="168" spans="1:8" x14ac:dyDescent="0.3">
      <c r="A168" t="s">
        <v>376</v>
      </c>
      <c r="B168">
        <v>8.1999999999999993</v>
      </c>
      <c r="C168" t="s">
        <v>377</v>
      </c>
      <c r="D168">
        <v>2019</v>
      </c>
      <c r="E168">
        <f>MONTH(Table_1[[#This Row],[Year_Release]])</f>
        <v>7</v>
      </c>
      <c r="F168" t="s">
        <v>15</v>
      </c>
      <c r="G168" t="s">
        <v>42</v>
      </c>
      <c r="H168" t="s">
        <v>598</v>
      </c>
    </row>
    <row r="169" spans="1:8" x14ac:dyDescent="0.3">
      <c r="A169" t="s">
        <v>378</v>
      </c>
      <c r="B169">
        <v>8.1</v>
      </c>
      <c r="C169" t="s">
        <v>76</v>
      </c>
      <c r="D169">
        <v>2005</v>
      </c>
      <c r="E169">
        <f>MONTH(Table_1[[#This Row],[Year_Release]])</f>
        <v>6</v>
      </c>
      <c r="F169" t="s">
        <v>91</v>
      </c>
      <c r="G169" t="s">
        <v>3</v>
      </c>
      <c r="H169" t="s">
        <v>636</v>
      </c>
    </row>
    <row r="170" spans="1:8" x14ac:dyDescent="0.3">
      <c r="A170" t="s">
        <v>379</v>
      </c>
      <c r="B170">
        <v>8.1</v>
      </c>
      <c r="C170" t="s">
        <v>380</v>
      </c>
      <c r="D170">
        <v>2015</v>
      </c>
      <c r="E170">
        <f>MONTH(Table_1[[#This Row],[Year_Release]])</f>
        <v>7</v>
      </c>
      <c r="F170" t="s">
        <v>188</v>
      </c>
      <c r="G170" t="s">
        <v>42</v>
      </c>
      <c r="H170" t="s">
        <v>598</v>
      </c>
    </row>
    <row r="171" spans="1:8" x14ac:dyDescent="0.3">
      <c r="A171" t="s">
        <v>381</v>
      </c>
      <c r="B171">
        <v>8.1</v>
      </c>
      <c r="C171" t="s">
        <v>382</v>
      </c>
      <c r="D171">
        <v>2017</v>
      </c>
      <c r="E171">
        <f>MONTH(Table_1[[#This Row],[Year_Release]])</f>
        <v>7</v>
      </c>
      <c r="F171" t="s">
        <v>149</v>
      </c>
      <c r="G171" t="s">
        <v>3</v>
      </c>
      <c r="H171" t="s">
        <v>617</v>
      </c>
    </row>
    <row r="172" spans="1:8" x14ac:dyDescent="0.3">
      <c r="A172" t="s">
        <v>383</v>
      </c>
      <c r="B172">
        <v>8.1</v>
      </c>
      <c r="C172" t="s">
        <v>384</v>
      </c>
      <c r="D172">
        <v>1980</v>
      </c>
      <c r="E172">
        <f>MONTH(Table_1[[#This Row],[Year_Release]])</f>
        <v>6</v>
      </c>
      <c r="F172" t="s">
        <v>269</v>
      </c>
      <c r="G172" t="s">
        <v>3</v>
      </c>
      <c r="H172" t="s">
        <v>637</v>
      </c>
    </row>
    <row r="173" spans="1:8" x14ac:dyDescent="0.3">
      <c r="A173" t="s">
        <v>385</v>
      </c>
      <c r="B173">
        <v>8.1</v>
      </c>
      <c r="C173" t="s">
        <v>386</v>
      </c>
      <c r="D173">
        <v>1957</v>
      </c>
      <c r="E173">
        <f>MONTH(Table_1[[#This Row],[Year_Release]])</f>
        <v>5</v>
      </c>
      <c r="F173" t="s">
        <v>297</v>
      </c>
      <c r="G173" t="s">
        <v>42</v>
      </c>
      <c r="H173" t="s">
        <v>597</v>
      </c>
    </row>
    <row r="174" spans="1:8" x14ac:dyDescent="0.3">
      <c r="A174" t="s">
        <v>387</v>
      </c>
      <c r="B174">
        <v>8.1</v>
      </c>
      <c r="C174" t="s">
        <v>93</v>
      </c>
      <c r="D174">
        <v>1996</v>
      </c>
      <c r="E174">
        <f>MONTH(Table_1[[#This Row],[Year_Release]])</f>
        <v>6</v>
      </c>
      <c r="F174" t="s">
        <v>388</v>
      </c>
      <c r="G174" t="s">
        <v>3</v>
      </c>
      <c r="H174" t="s">
        <v>548</v>
      </c>
    </row>
    <row r="175" spans="1:8" x14ac:dyDescent="0.3">
      <c r="A175" t="s">
        <v>389</v>
      </c>
      <c r="B175">
        <v>8.1</v>
      </c>
      <c r="C175" t="s">
        <v>49</v>
      </c>
      <c r="D175">
        <v>2002</v>
      </c>
      <c r="E175">
        <f>MONTH(Table_1[[#This Row],[Year_Release]])</f>
        <v>6</v>
      </c>
      <c r="F175" t="s">
        <v>390</v>
      </c>
      <c r="G175" t="s">
        <v>9</v>
      </c>
      <c r="H175" t="s">
        <v>558</v>
      </c>
    </row>
    <row r="176" spans="1:8" x14ac:dyDescent="0.3">
      <c r="A176" t="s">
        <v>391</v>
      </c>
      <c r="B176">
        <v>8.1</v>
      </c>
      <c r="C176" t="s">
        <v>392</v>
      </c>
      <c r="D176">
        <v>1996</v>
      </c>
      <c r="E176">
        <f>MONTH(Table_1[[#This Row],[Year_Release]])</f>
        <v>6</v>
      </c>
      <c r="F176" t="s">
        <v>147</v>
      </c>
      <c r="G176" t="s">
        <v>3</v>
      </c>
      <c r="H176" t="s">
        <v>563</v>
      </c>
    </row>
    <row r="177" spans="1:8" x14ac:dyDescent="0.3">
      <c r="A177" t="s">
        <v>393</v>
      </c>
      <c r="B177">
        <v>8.1</v>
      </c>
      <c r="C177" t="s">
        <v>394</v>
      </c>
      <c r="D177">
        <v>2011</v>
      </c>
      <c r="E177">
        <f>MONTH(Table_1[[#This Row],[Year_Release]])</f>
        <v>7</v>
      </c>
      <c r="F177" t="s">
        <v>111</v>
      </c>
      <c r="G177" t="s">
        <v>9</v>
      </c>
      <c r="H177" t="s">
        <v>638</v>
      </c>
    </row>
    <row r="178" spans="1:8" x14ac:dyDescent="0.3">
      <c r="A178" t="s">
        <v>395</v>
      </c>
      <c r="B178">
        <v>8.1</v>
      </c>
      <c r="C178" t="s">
        <v>396</v>
      </c>
      <c r="D178">
        <v>2011</v>
      </c>
      <c r="E178">
        <f>MONTH(Table_1[[#This Row],[Year_Release]])</f>
        <v>7</v>
      </c>
      <c r="F178" t="s">
        <v>59</v>
      </c>
      <c r="G178" t="s">
        <v>9</v>
      </c>
      <c r="H178" t="s">
        <v>639</v>
      </c>
    </row>
    <row r="179" spans="1:8" x14ac:dyDescent="0.3">
      <c r="A179" t="s">
        <v>397</v>
      </c>
      <c r="B179">
        <v>8.1</v>
      </c>
      <c r="C179" t="s">
        <v>398</v>
      </c>
      <c r="D179">
        <v>2008</v>
      </c>
      <c r="E179">
        <f>MONTH(Table_1[[#This Row],[Year_Release]])</f>
        <v>6</v>
      </c>
      <c r="F179" t="s">
        <v>74</v>
      </c>
      <c r="G179" t="s">
        <v>3</v>
      </c>
      <c r="H179" t="s">
        <v>548</v>
      </c>
    </row>
    <row r="180" spans="1:8" x14ac:dyDescent="0.3">
      <c r="A180" t="s">
        <v>399</v>
      </c>
      <c r="B180">
        <v>8.1999999999999993</v>
      </c>
      <c r="C180" t="s">
        <v>400</v>
      </c>
      <c r="D180">
        <v>2021</v>
      </c>
      <c r="E180">
        <f>MONTH(Table_1[[#This Row],[Year_Release]])</f>
        <v>7</v>
      </c>
      <c r="F180" t="s">
        <v>39</v>
      </c>
      <c r="G180" t="s">
        <v>9</v>
      </c>
      <c r="H180" t="s">
        <v>571</v>
      </c>
    </row>
    <row r="181" spans="1:8" x14ac:dyDescent="0.3">
      <c r="A181" t="s">
        <v>401</v>
      </c>
      <c r="B181">
        <v>8.1</v>
      </c>
      <c r="C181" t="s">
        <v>402</v>
      </c>
      <c r="D181">
        <v>2004</v>
      </c>
      <c r="E181">
        <f>MONTH(Table_1[[#This Row],[Year_Release]])</f>
        <v>6</v>
      </c>
      <c r="F181" t="s">
        <v>91</v>
      </c>
      <c r="G181" t="s">
        <v>9</v>
      </c>
      <c r="H181" t="s">
        <v>640</v>
      </c>
    </row>
    <row r="182" spans="1:8" x14ac:dyDescent="0.3">
      <c r="A182" t="s">
        <v>403</v>
      </c>
      <c r="B182">
        <v>8.1</v>
      </c>
      <c r="C182" t="s">
        <v>404</v>
      </c>
      <c r="D182">
        <v>1988</v>
      </c>
      <c r="E182">
        <f>MONTH(Table_1[[#This Row],[Year_Release]])</f>
        <v>6</v>
      </c>
      <c r="F182" t="s">
        <v>405</v>
      </c>
      <c r="G182" t="s">
        <v>97</v>
      </c>
      <c r="H182" t="s">
        <v>641</v>
      </c>
    </row>
    <row r="183" spans="1:8" x14ac:dyDescent="0.3">
      <c r="A183" t="s">
        <v>406</v>
      </c>
      <c r="B183">
        <v>8.1</v>
      </c>
      <c r="C183" t="s">
        <v>49</v>
      </c>
      <c r="D183">
        <v>2015</v>
      </c>
      <c r="E183">
        <f>MONTH(Table_1[[#This Row],[Year_Release]])</f>
        <v>7</v>
      </c>
      <c r="F183" t="s">
        <v>185</v>
      </c>
      <c r="G183" t="s">
        <v>3</v>
      </c>
      <c r="H183" t="s">
        <v>555</v>
      </c>
    </row>
    <row r="184" spans="1:8" x14ac:dyDescent="0.3">
      <c r="A184" t="s">
        <v>407</v>
      </c>
      <c r="B184">
        <v>8.1</v>
      </c>
      <c r="C184" t="s">
        <v>408</v>
      </c>
      <c r="D184">
        <v>1959</v>
      </c>
      <c r="E184">
        <f>MONTH(Table_1[[#This Row],[Year_Release]])</f>
        <v>5</v>
      </c>
      <c r="F184" t="s">
        <v>409</v>
      </c>
      <c r="G184" t="s">
        <v>97</v>
      </c>
      <c r="H184" t="s">
        <v>642</v>
      </c>
    </row>
    <row r="185" spans="1:8" x14ac:dyDescent="0.3">
      <c r="A185" t="s">
        <v>410</v>
      </c>
      <c r="B185">
        <v>8.1999999999999993</v>
      </c>
      <c r="C185" t="s">
        <v>411</v>
      </c>
      <c r="D185">
        <v>1997</v>
      </c>
      <c r="E185">
        <f>MONTH(Table_1[[#This Row],[Year_Release]])</f>
        <v>6</v>
      </c>
      <c r="F185" t="s">
        <v>291</v>
      </c>
      <c r="G185" t="s">
        <v>42</v>
      </c>
      <c r="H185" t="s">
        <v>643</v>
      </c>
    </row>
    <row r="186" spans="1:8" x14ac:dyDescent="0.3">
      <c r="A186" t="s">
        <v>412</v>
      </c>
      <c r="B186">
        <v>8.1</v>
      </c>
      <c r="C186" t="s">
        <v>413</v>
      </c>
      <c r="D186">
        <v>2013</v>
      </c>
      <c r="E186">
        <f>MONTH(Table_1[[#This Row],[Year_Release]])</f>
        <v>7</v>
      </c>
      <c r="F186" t="s">
        <v>414</v>
      </c>
      <c r="G186" t="s">
        <v>3</v>
      </c>
      <c r="H186" t="s">
        <v>552</v>
      </c>
    </row>
    <row r="187" spans="1:8" x14ac:dyDescent="0.3">
      <c r="A187" t="s">
        <v>415</v>
      </c>
      <c r="B187">
        <v>8.1</v>
      </c>
      <c r="C187" t="s">
        <v>416</v>
      </c>
      <c r="D187">
        <v>1975</v>
      </c>
      <c r="E187">
        <f>MONTH(Table_1[[#This Row],[Year_Release]])</f>
        <v>5</v>
      </c>
      <c r="F187" t="s">
        <v>417</v>
      </c>
      <c r="G187" t="s">
        <v>42</v>
      </c>
      <c r="H187" t="s">
        <v>597</v>
      </c>
    </row>
    <row r="188" spans="1:8" x14ac:dyDescent="0.3">
      <c r="A188" t="s">
        <v>418</v>
      </c>
      <c r="B188">
        <v>8.1</v>
      </c>
      <c r="C188" t="s">
        <v>419</v>
      </c>
      <c r="D188">
        <v>1982</v>
      </c>
      <c r="E188">
        <f>MONTH(Table_1[[#This Row],[Year_Release]])</f>
        <v>6</v>
      </c>
      <c r="F188" t="s">
        <v>129</v>
      </c>
      <c r="G188" t="s">
        <v>3</v>
      </c>
      <c r="H188" t="s">
        <v>636</v>
      </c>
    </row>
    <row r="189" spans="1:8" x14ac:dyDescent="0.3">
      <c r="A189" t="s">
        <v>420</v>
      </c>
      <c r="B189">
        <v>8.1</v>
      </c>
      <c r="C189" t="s">
        <v>421</v>
      </c>
      <c r="D189">
        <v>1995</v>
      </c>
      <c r="E189">
        <f>MONTH(Table_1[[#This Row],[Year_Release]])</f>
        <v>6</v>
      </c>
      <c r="F189" t="s">
        <v>422</v>
      </c>
      <c r="G189" t="s">
        <v>3</v>
      </c>
      <c r="H189" t="s">
        <v>554</v>
      </c>
    </row>
    <row r="190" spans="1:8" x14ac:dyDescent="0.3">
      <c r="A190" t="s">
        <v>423</v>
      </c>
      <c r="B190">
        <v>8.1</v>
      </c>
      <c r="C190" t="s">
        <v>424</v>
      </c>
      <c r="D190">
        <v>2014</v>
      </c>
      <c r="E190">
        <f>MONTH(Table_1[[#This Row],[Year_Release]])</f>
        <v>7</v>
      </c>
      <c r="F190" t="s">
        <v>233</v>
      </c>
      <c r="G190" t="s">
        <v>3</v>
      </c>
      <c r="H190" t="s">
        <v>644</v>
      </c>
    </row>
    <row r="191" spans="1:8" x14ac:dyDescent="0.3">
      <c r="A191" t="s">
        <v>425</v>
      </c>
      <c r="B191">
        <v>8.1</v>
      </c>
      <c r="C191" t="s">
        <v>426</v>
      </c>
      <c r="D191">
        <v>2016</v>
      </c>
      <c r="E191">
        <f>MONTH(Table_1[[#This Row],[Year_Release]])</f>
        <v>7</v>
      </c>
      <c r="F191" t="s">
        <v>36</v>
      </c>
      <c r="G191" t="s">
        <v>3</v>
      </c>
      <c r="H191" t="s">
        <v>552</v>
      </c>
    </row>
    <row r="192" spans="1:8" x14ac:dyDescent="0.3">
      <c r="A192" t="s">
        <v>427</v>
      </c>
      <c r="B192">
        <v>8.1</v>
      </c>
      <c r="C192" t="s">
        <v>428</v>
      </c>
      <c r="D192">
        <v>1989</v>
      </c>
      <c r="E192">
        <f>MONTH(Table_1[[#This Row],[Year_Release]])</f>
        <v>6</v>
      </c>
      <c r="F192" t="s">
        <v>258</v>
      </c>
      <c r="G192" t="s">
        <v>42</v>
      </c>
      <c r="H192" t="s">
        <v>585</v>
      </c>
    </row>
    <row r="193" spans="1:8" x14ac:dyDescent="0.3">
      <c r="A193" t="s">
        <v>429</v>
      </c>
      <c r="B193">
        <v>8.1</v>
      </c>
      <c r="C193" t="s">
        <v>49</v>
      </c>
      <c r="D193">
        <v>2014</v>
      </c>
      <c r="E193">
        <f>MONTH(Table_1[[#This Row],[Year_Release]])</f>
        <v>7</v>
      </c>
      <c r="F193" t="s">
        <v>153</v>
      </c>
      <c r="G193" t="s">
        <v>3</v>
      </c>
      <c r="H193" t="s">
        <v>587</v>
      </c>
    </row>
    <row r="194" spans="1:8" x14ac:dyDescent="0.3">
      <c r="A194" t="s">
        <v>430</v>
      </c>
      <c r="B194">
        <v>8.6999999999999993</v>
      </c>
      <c r="C194" t="s">
        <v>431</v>
      </c>
      <c r="D194">
        <v>2021</v>
      </c>
      <c r="E194">
        <f>MONTH(Table_1[[#This Row],[Year_Release]])</f>
        <v>7</v>
      </c>
      <c r="F194" t="s">
        <v>126</v>
      </c>
      <c r="H194" t="s">
        <v>645</v>
      </c>
    </row>
    <row r="195" spans="1:8" x14ac:dyDescent="0.3">
      <c r="A195" t="s">
        <v>432</v>
      </c>
      <c r="B195">
        <v>8.1</v>
      </c>
      <c r="C195" t="s">
        <v>433</v>
      </c>
      <c r="D195">
        <v>2003</v>
      </c>
      <c r="E195">
        <f>MONTH(Table_1[[#This Row],[Year_Release]])</f>
        <v>6</v>
      </c>
      <c r="F195" t="s">
        <v>91</v>
      </c>
      <c r="G195" t="s">
        <v>63</v>
      </c>
      <c r="H195" t="s">
        <v>560</v>
      </c>
    </row>
    <row r="196" spans="1:8" x14ac:dyDescent="0.3">
      <c r="A196" t="s">
        <v>434</v>
      </c>
      <c r="B196">
        <v>8.1</v>
      </c>
      <c r="C196" t="s">
        <v>435</v>
      </c>
      <c r="D196">
        <v>1993</v>
      </c>
      <c r="E196">
        <f>MONTH(Table_1[[#This Row],[Year_Release]])</f>
        <v>6</v>
      </c>
      <c r="F196" t="s">
        <v>50</v>
      </c>
      <c r="G196" t="s">
        <v>3</v>
      </c>
      <c r="H196" t="s">
        <v>558</v>
      </c>
    </row>
    <row r="197" spans="1:8" x14ac:dyDescent="0.3">
      <c r="A197" t="s">
        <v>436</v>
      </c>
      <c r="B197">
        <v>8.1</v>
      </c>
      <c r="C197" t="s">
        <v>90</v>
      </c>
      <c r="D197">
        <v>2001</v>
      </c>
      <c r="E197">
        <f>MONTH(Table_1[[#This Row],[Year_Release]])</f>
        <v>6</v>
      </c>
      <c r="F197" t="s">
        <v>437</v>
      </c>
      <c r="G197" t="s">
        <v>97</v>
      </c>
      <c r="H197" t="s">
        <v>598</v>
      </c>
    </row>
    <row r="198" spans="1:8" x14ac:dyDescent="0.3">
      <c r="A198" t="s">
        <v>438</v>
      </c>
      <c r="B198">
        <v>8.1</v>
      </c>
      <c r="C198" t="s">
        <v>439</v>
      </c>
      <c r="D198">
        <v>1925</v>
      </c>
      <c r="E198">
        <f>MONTH(Table_1[[#This Row],[Year_Release]])</f>
        <v>4</v>
      </c>
      <c r="F198" t="s">
        <v>188</v>
      </c>
      <c r="G198" t="s">
        <v>16</v>
      </c>
      <c r="H198" t="s">
        <v>646</v>
      </c>
    </row>
    <row r="199" spans="1:8" x14ac:dyDescent="0.3">
      <c r="A199" t="s">
        <v>440</v>
      </c>
      <c r="B199">
        <v>8.1</v>
      </c>
      <c r="C199" t="s">
        <v>441</v>
      </c>
      <c r="D199">
        <v>2007</v>
      </c>
      <c r="E199">
        <f>MONTH(Table_1[[#This Row],[Year_Release]])</f>
        <v>6</v>
      </c>
      <c r="F199" t="s">
        <v>344</v>
      </c>
      <c r="G199" t="s">
        <v>97</v>
      </c>
      <c r="H199" t="s">
        <v>598</v>
      </c>
    </row>
    <row r="200" spans="1:8" x14ac:dyDescent="0.3">
      <c r="A200" t="s">
        <v>442</v>
      </c>
      <c r="B200">
        <v>8.1</v>
      </c>
      <c r="C200" t="s">
        <v>443</v>
      </c>
      <c r="D200">
        <v>2014</v>
      </c>
      <c r="E200">
        <f>MONTH(Table_1[[#This Row],[Year_Release]])</f>
        <v>7</v>
      </c>
      <c r="F200" t="s">
        <v>192</v>
      </c>
      <c r="G200" t="s">
        <v>3</v>
      </c>
      <c r="H200" t="s">
        <v>647</v>
      </c>
    </row>
    <row r="201" spans="1:8" x14ac:dyDescent="0.3">
      <c r="A201" t="s">
        <v>444</v>
      </c>
      <c r="B201">
        <v>8.1</v>
      </c>
      <c r="C201" t="s">
        <v>445</v>
      </c>
      <c r="D201">
        <v>2010</v>
      </c>
      <c r="E201">
        <f>MONTH(Table_1[[#This Row],[Year_Release]])</f>
        <v>7</v>
      </c>
      <c r="F201" t="s">
        <v>147</v>
      </c>
      <c r="G201" t="s">
        <v>42</v>
      </c>
      <c r="H201" t="s">
        <v>583</v>
      </c>
    </row>
    <row r="202" spans="1:8" x14ac:dyDescent="0.3">
      <c r="A202" t="s">
        <v>446</v>
      </c>
      <c r="B202">
        <v>8.1</v>
      </c>
      <c r="C202" t="s">
        <v>447</v>
      </c>
      <c r="D202">
        <v>1975</v>
      </c>
      <c r="E202">
        <f>MONTH(Table_1[[#This Row],[Year_Release]])</f>
        <v>5</v>
      </c>
      <c r="F202" t="s">
        <v>41</v>
      </c>
      <c r="G202" t="s">
        <v>42</v>
      </c>
      <c r="H202" t="s">
        <v>648</v>
      </c>
    </row>
    <row r="203" spans="1:8" x14ac:dyDescent="0.3">
      <c r="A203" t="s">
        <v>448</v>
      </c>
      <c r="B203">
        <v>8.1</v>
      </c>
      <c r="C203" t="s">
        <v>449</v>
      </c>
      <c r="D203">
        <v>1978</v>
      </c>
      <c r="E203">
        <f>MONTH(Table_1[[#This Row],[Year_Release]])</f>
        <v>5</v>
      </c>
      <c r="F203" t="s">
        <v>450</v>
      </c>
      <c r="G203" t="s">
        <v>3</v>
      </c>
      <c r="H203" t="s">
        <v>564</v>
      </c>
    </row>
    <row r="204" spans="1:8" x14ac:dyDescent="0.3">
      <c r="A204" t="s">
        <v>451</v>
      </c>
      <c r="B204">
        <v>8.1999999999999993</v>
      </c>
      <c r="C204" t="s">
        <v>452</v>
      </c>
      <c r="D204">
        <v>1924</v>
      </c>
      <c r="E204">
        <f>MONTH(Table_1[[#This Row],[Year_Release]])</f>
        <v>4</v>
      </c>
      <c r="F204" t="s">
        <v>453</v>
      </c>
      <c r="G204" t="s">
        <v>253</v>
      </c>
      <c r="H204" t="s">
        <v>549</v>
      </c>
    </row>
    <row r="205" spans="1:8" x14ac:dyDescent="0.3">
      <c r="A205" t="s">
        <v>454</v>
      </c>
      <c r="B205">
        <v>8.4</v>
      </c>
      <c r="C205" t="s">
        <v>452</v>
      </c>
      <c r="D205" s="3">
        <v>2024</v>
      </c>
      <c r="E205" s="3">
        <f>MONTH(Table_1[[#This Row],[Year_Release]])</f>
        <v>7</v>
      </c>
      <c r="F205" t="s">
        <v>390</v>
      </c>
      <c r="H205" s="3" t="s">
        <v>649</v>
      </c>
    </row>
    <row r="206" spans="1:8" x14ac:dyDescent="0.3">
      <c r="A206" t="s">
        <v>455</v>
      </c>
      <c r="B206">
        <v>8.1</v>
      </c>
      <c r="C206" t="s">
        <v>456</v>
      </c>
      <c r="D206">
        <v>1926</v>
      </c>
      <c r="E206">
        <f>MONTH(Table_1[[#This Row],[Year_Release]])</f>
        <v>4</v>
      </c>
      <c r="F206" t="s">
        <v>457</v>
      </c>
      <c r="G206" t="s">
        <v>253</v>
      </c>
      <c r="H206" t="s">
        <v>650</v>
      </c>
    </row>
    <row r="207" spans="1:8" x14ac:dyDescent="0.3">
      <c r="A207" t="s">
        <v>458</v>
      </c>
      <c r="B207">
        <v>8.1</v>
      </c>
      <c r="C207" t="s">
        <v>435</v>
      </c>
      <c r="D207">
        <v>2009</v>
      </c>
      <c r="E207">
        <f>MONTH(Table_1[[#This Row],[Year_Release]])</f>
        <v>7</v>
      </c>
      <c r="F207" t="s">
        <v>437</v>
      </c>
      <c r="G207" t="s">
        <v>63</v>
      </c>
      <c r="H207" t="s">
        <v>651</v>
      </c>
    </row>
    <row r="208" spans="1:8" x14ac:dyDescent="0.3">
      <c r="A208" t="s">
        <v>459</v>
      </c>
      <c r="B208">
        <v>8.1</v>
      </c>
      <c r="C208" t="s">
        <v>460</v>
      </c>
      <c r="D208">
        <v>1954</v>
      </c>
      <c r="E208">
        <f>MONTH(Table_1[[#This Row],[Year_Release]])</f>
        <v>5</v>
      </c>
      <c r="F208" t="s">
        <v>227</v>
      </c>
      <c r="G208" t="s">
        <v>16</v>
      </c>
      <c r="H208" t="s">
        <v>563</v>
      </c>
    </row>
    <row r="209" spans="1:8" x14ac:dyDescent="0.3">
      <c r="A209" t="s">
        <v>461</v>
      </c>
      <c r="B209">
        <v>8.1</v>
      </c>
      <c r="C209" t="s">
        <v>462</v>
      </c>
      <c r="D209">
        <v>2019</v>
      </c>
      <c r="E209">
        <f>MONTH(Table_1[[#This Row],[Year_Release]])</f>
        <v>7</v>
      </c>
      <c r="F209" t="s">
        <v>8</v>
      </c>
      <c r="G209" t="s">
        <v>9</v>
      </c>
      <c r="H209" t="s">
        <v>622</v>
      </c>
    </row>
    <row r="210" spans="1:8" x14ac:dyDescent="0.3">
      <c r="A210" t="s">
        <v>463</v>
      </c>
      <c r="B210">
        <v>8.1</v>
      </c>
      <c r="C210" t="s">
        <v>464</v>
      </c>
      <c r="D210">
        <v>1953</v>
      </c>
      <c r="E210">
        <f>MONTH(Table_1[[#This Row],[Year_Release]])</f>
        <v>5</v>
      </c>
      <c r="F210" t="s">
        <v>294</v>
      </c>
      <c r="G210" t="s">
        <v>63</v>
      </c>
      <c r="H210" t="s">
        <v>632</v>
      </c>
    </row>
    <row r="211" spans="1:8" x14ac:dyDescent="0.3">
      <c r="A211" t="s">
        <v>465</v>
      </c>
      <c r="B211">
        <v>8.1</v>
      </c>
      <c r="C211" t="s">
        <v>466</v>
      </c>
      <c r="D211">
        <v>1939</v>
      </c>
      <c r="E211">
        <f>MONTH(Table_1[[#This Row],[Year_Release]])</f>
        <v>4</v>
      </c>
      <c r="F211" t="s">
        <v>269</v>
      </c>
      <c r="G211" t="s">
        <v>16</v>
      </c>
      <c r="H211" t="s">
        <v>585</v>
      </c>
    </row>
    <row r="212" spans="1:8" x14ac:dyDescent="0.3">
      <c r="A212" t="s">
        <v>467</v>
      </c>
      <c r="B212">
        <v>8.1</v>
      </c>
      <c r="C212" t="s">
        <v>468</v>
      </c>
      <c r="D212">
        <v>1957</v>
      </c>
      <c r="E212">
        <f>MONTH(Table_1[[#This Row],[Year_Release]])</f>
        <v>5</v>
      </c>
      <c r="F212" t="s">
        <v>437</v>
      </c>
      <c r="G212" t="s">
        <v>63</v>
      </c>
      <c r="H212" t="s">
        <v>554</v>
      </c>
    </row>
    <row r="213" spans="1:8" x14ac:dyDescent="0.3">
      <c r="A213" t="s">
        <v>469</v>
      </c>
      <c r="B213">
        <v>8.1</v>
      </c>
      <c r="C213" t="s">
        <v>470</v>
      </c>
      <c r="D213">
        <v>1949</v>
      </c>
      <c r="E213">
        <f>MONTH(Table_1[[#This Row],[Year_Release]])</f>
        <v>5</v>
      </c>
      <c r="F213" t="s">
        <v>471</v>
      </c>
      <c r="G213" t="s">
        <v>16</v>
      </c>
      <c r="H213" t="s">
        <v>652</v>
      </c>
    </row>
    <row r="214" spans="1:8" x14ac:dyDescent="0.3">
      <c r="A214" t="s">
        <v>472</v>
      </c>
      <c r="B214">
        <v>8.1</v>
      </c>
      <c r="C214" t="s">
        <v>473</v>
      </c>
      <c r="D214">
        <v>2017</v>
      </c>
      <c r="E214">
        <f>MONTH(Table_1[[#This Row],[Year_Release]])</f>
        <v>7</v>
      </c>
      <c r="F214" t="s">
        <v>77</v>
      </c>
      <c r="G214" t="s">
        <v>3</v>
      </c>
      <c r="H214" t="s">
        <v>636</v>
      </c>
    </row>
    <row r="215" spans="1:8" x14ac:dyDescent="0.3">
      <c r="A215" t="s">
        <v>474</v>
      </c>
      <c r="B215">
        <v>8.1</v>
      </c>
      <c r="C215" t="s">
        <v>475</v>
      </c>
      <c r="D215">
        <v>1976</v>
      </c>
      <c r="E215">
        <f>MONTH(Table_1[[#This Row],[Year_Release]])</f>
        <v>5</v>
      </c>
      <c r="F215" t="s">
        <v>185</v>
      </c>
      <c r="G215" t="s">
        <v>42</v>
      </c>
      <c r="H215" t="s">
        <v>640</v>
      </c>
    </row>
    <row r="216" spans="1:8" x14ac:dyDescent="0.3">
      <c r="A216" t="s">
        <v>476</v>
      </c>
      <c r="B216">
        <v>8.1</v>
      </c>
      <c r="C216" t="s">
        <v>477</v>
      </c>
      <c r="D216">
        <v>1953</v>
      </c>
      <c r="E216">
        <f>MONTH(Table_1[[#This Row],[Year_Release]])</f>
        <v>5</v>
      </c>
      <c r="F216" t="s">
        <v>77</v>
      </c>
      <c r="G216" t="s">
        <v>63</v>
      </c>
      <c r="H216" t="s">
        <v>548</v>
      </c>
    </row>
    <row r="217" spans="1:8" x14ac:dyDescent="0.3">
      <c r="A217" t="s">
        <v>478</v>
      </c>
      <c r="B217">
        <v>8.1</v>
      </c>
      <c r="C217" t="s">
        <v>479</v>
      </c>
      <c r="D217">
        <v>1998</v>
      </c>
      <c r="E217">
        <f>MONTH(Table_1[[#This Row],[Year_Release]])</f>
        <v>6</v>
      </c>
      <c r="F217" t="s">
        <v>129</v>
      </c>
      <c r="G217" t="s">
        <v>3</v>
      </c>
      <c r="H217" t="s">
        <v>620</v>
      </c>
    </row>
    <row r="218" spans="1:8" x14ac:dyDescent="0.3">
      <c r="A218" t="s">
        <v>480</v>
      </c>
      <c r="B218">
        <v>8.1</v>
      </c>
      <c r="C218" t="s">
        <v>235</v>
      </c>
      <c r="D218">
        <v>1957</v>
      </c>
      <c r="E218">
        <f>MONTH(Table_1[[#This Row],[Year_Release]])</f>
        <v>5</v>
      </c>
      <c r="F218" t="s">
        <v>15</v>
      </c>
      <c r="G218" t="s">
        <v>63</v>
      </c>
      <c r="H218" t="s">
        <v>653</v>
      </c>
    </row>
    <row r="219" spans="1:8" x14ac:dyDescent="0.3">
      <c r="A219" t="s">
        <v>481</v>
      </c>
      <c r="B219">
        <v>8.1</v>
      </c>
      <c r="C219" t="s">
        <v>482</v>
      </c>
      <c r="D219">
        <v>2015</v>
      </c>
      <c r="E219">
        <f>MONTH(Table_1[[#This Row],[Year_Release]])</f>
        <v>7</v>
      </c>
      <c r="F219" t="s">
        <v>269</v>
      </c>
      <c r="G219" t="s">
        <v>3</v>
      </c>
      <c r="H219" t="s">
        <v>558</v>
      </c>
    </row>
    <row r="220" spans="1:8" x14ac:dyDescent="0.3">
      <c r="A220" t="s">
        <v>483</v>
      </c>
      <c r="B220">
        <v>8.1</v>
      </c>
      <c r="C220" t="s">
        <v>484</v>
      </c>
      <c r="D220">
        <v>2015</v>
      </c>
      <c r="E220">
        <f>MONTH(Table_1[[#This Row],[Year_Release]])</f>
        <v>7</v>
      </c>
      <c r="F220" t="s">
        <v>66</v>
      </c>
      <c r="G220" t="s">
        <v>3</v>
      </c>
      <c r="H220" t="s">
        <v>576</v>
      </c>
    </row>
    <row r="221" spans="1:8" x14ac:dyDescent="0.3">
      <c r="A221" t="s">
        <v>485</v>
      </c>
      <c r="B221">
        <v>8.1</v>
      </c>
      <c r="C221" t="s">
        <v>486</v>
      </c>
      <c r="D221">
        <v>1984</v>
      </c>
      <c r="E221">
        <f>MONTH(Table_1[[#This Row],[Year_Release]])</f>
        <v>6</v>
      </c>
      <c r="F221" t="s">
        <v>245</v>
      </c>
      <c r="G221" t="s">
        <v>3</v>
      </c>
      <c r="H221" t="s">
        <v>555</v>
      </c>
    </row>
    <row r="222" spans="1:8" x14ac:dyDescent="0.3">
      <c r="A222" t="s">
        <v>487</v>
      </c>
      <c r="B222">
        <v>8.1</v>
      </c>
      <c r="C222" t="s">
        <v>225</v>
      </c>
      <c r="D222">
        <v>2004</v>
      </c>
      <c r="E222">
        <f>MONTH(Table_1[[#This Row],[Year_Release]])</f>
        <v>6</v>
      </c>
      <c r="F222" t="s">
        <v>79</v>
      </c>
      <c r="G222" t="s">
        <v>9</v>
      </c>
      <c r="H222" t="s">
        <v>552</v>
      </c>
    </row>
    <row r="223" spans="1:8" x14ac:dyDescent="0.3">
      <c r="A223" t="s">
        <v>488</v>
      </c>
      <c r="B223">
        <v>8.1</v>
      </c>
      <c r="C223" t="s">
        <v>76</v>
      </c>
      <c r="D223">
        <v>2003</v>
      </c>
      <c r="E223">
        <f>MONTH(Table_1[[#This Row],[Year_Release]])</f>
        <v>6</v>
      </c>
      <c r="F223" t="s">
        <v>204</v>
      </c>
      <c r="G223" t="s">
        <v>9</v>
      </c>
      <c r="H223" t="s">
        <v>571</v>
      </c>
    </row>
    <row r="224" spans="1:8" x14ac:dyDescent="0.3">
      <c r="A224" t="s">
        <v>489</v>
      </c>
      <c r="B224">
        <v>8.1</v>
      </c>
      <c r="C224" t="s">
        <v>490</v>
      </c>
      <c r="D224">
        <v>1986</v>
      </c>
      <c r="E224">
        <f>MONTH(Table_1[[#This Row],[Year_Release]])</f>
        <v>6</v>
      </c>
      <c r="F224" t="s">
        <v>185</v>
      </c>
      <c r="G224" t="s">
        <v>3</v>
      </c>
      <c r="H224" t="s">
        <v>564</v>
      </c>
    </row>
    <row r="225" spans="1:8" x14ac:dyDescent="0.3">
      <c r="A225" t="s">
        <v>491</v>
      </c>
      <c r="B225">
        <v>8.1</v>
      </c>
      <c r="C225" t="s">
        <v>318</v>
      </c>
      <c r="D225">
        <v>1995</v>
      </c>
      <c r="E225">
        <f>MONTH(Table_1[[#This Row],[Year_Release]])</f>
        <v>6</v>
      </c>
      <c r="F225" t="s">
        <v>147</v>
      </c>
      <c r="G225" t="s">
        <v>63</v>
      </c>
      <c r="H225" t="s">
        <v>550</v>
      </c>
    </row>
    <row r="226" spans="1:8" x14ac:dyDescent="0.3">
      <c r="A226" t="s">
        <v>492</v>
      </c>
      <c r="B226">
        <v>8.6999999999999993</v>
      </c>
      <c r="C226" t="s">
        <v>161</v>
      </c>
      <c r="D226">
        <v>2021</v>
      </c>
      <c r="E226">
        <f>MONTH(Table_1[[#This Row],[Year_Release]])</f>
        <v>7</v>
      </c>
      <c r="F226" t="s">
        <v>174</v>
      </c>
      <c r="G226" t="s">
        <v>16</v>
      </c>
      <c r="H226" t="s">
        <v>550</v>
      </c>
    </row>
    <row r="227" spans="1:8" x14ac:dyDescent="0.3">
      <c r="A227" t="s">
        <v>493</v>
      </c>
      <c r="B227">
        <v>8.1</v>
      </c>
      <c r="C227" t="s">
        <v>494</v>
      </c>
      <c r="D227">
        <v>2004</v>
      </c>
      <c r="E227">
        <f>MONTH(Table_1[[#This Row],[Year_Release]])</f>
        <v>6</v>
      </c>
      <c r="F227" t="s">
        <v>495</v>
      </c>
      <c r="G227" t="s">
        <v>3</v>
      </c>
      <c r="H227" t="s">
        <v>554</v>
      </c>
    </row>
    <row r="228" spans="1:8" x14ac:dyDescent="0.3">
      <c r="A228" t="s">
        <v>496</v>
      </c>
      <c r="B228">
        <v>8.1</v>
      </c>
      <c r="C228" t="s">
        <v>497</v>
      </c>
      <c r="D228">
        <v>1946</v>
      </c>
      <c r="E228">
        <f>MONTH(Table_1[[#This Row],[Year_Release]])</f>
        <v>4</v>
      </c>
      <c r="F228" t="s">
        <v>206</v>
      </c>
      <c r="G228" t="s">
        <v>16</v>
      </c>
      <c r="H228" t="s">
        <v>584</v>
      </c>
    </row>
    <row r="229" spans="1:8" x14ac:dyDescent="0.3">
      <c r="A229" t="s">
        <v>498</v>
      </c>
      <c r="B229">
        <v>8.1</v>
      </c>
      <c r="C229" t="s">
        <v>499</v>
      </c>
      <c r="D229">
        <v>1928</v>
      </c>
      <c r="E229">
        <f>MONTH(Table_1[[#This Row],[Year_Release]])</f>
        <v>4</v>
      </c>
      <c r="F229" t="s">
        <v>300</v>
      </c>
      <c r="G229" t="s">
        <v>253</v>
      </c>
      <c r="H229" t="s">
        <v>552</v>
      </c>
    </row>
    <row r="230" spans="1:8" x14ac:dyDescent="0.3">
      <c r="A230" t="s">
        <v>500</v>
      </c>
      <c r="B230">
        <v>8.1</v>
      </c>
      <c r="C230" t="s">
        <v>501</v>
      </c>
      <c r="D230">
        <v>1973</v>
      </c>
      <c r="E230">
        <f>MONTH(Table_1[[#This Row],[Year_Release]])</f>
        <v>5</v>
      </c>
      <c r="F230" t="s">
        <v>192</v>
      </c>
      <c r="G230" t="s">
        <v>3</v>
      </c>
      <c r="H230" t="s">
        <v>577</v>
      </c>
    </row>
    <row r="231" spans="1:8" x14ac:dyDescent="0.3">
      <c r="A231" t="s">
        <v>502</v>
      </c>
      <c r="B231">
        <v>8.1</v>
      </c>
      <c r="C231" t="s">
        <v>503</v>
      </c>
      <c r="D231">
        <v>1939</v>
      </c>
      <c r="E231">
        <f>MONTH(Table_1[[#This Row],[Year_Release]])</f>
        <v>4</v>
      </c>
      <c r="F231" t="s">
        <v>116</v>
      </c>
      <c r="G231" t="s">
        <v>97</v>
      </c>
      <c r="H231" t="s">
        <v>639</v>
      </c>
    </row>
    <row r="232" spans="1:8" x14ac:dyDescent="0.3">
      <c r="A232" t="s">
        <v>504</v>
      </c>
      <c r="B232">
        <v>8</v>
      </c>
      <c r="C232" t="s">
        <v>505</v>
      </c>
      <c r="D232">
        <v>2004</v>
      </c>
      <c r="E232">
        <f>MONTH(Table_1[[#This Row],[Year_Release]])</f>
        <v>6</v>
      </c>
      <c r="F232" t="s">
        <v>149</v>
      </c>
      <c r="G232" t="s">
        <v>42</v>
      </c>
      <c r="H232" t="s">
        <v>583</v>
      </c>
    </row>
    <row r="233" spans="1:8" x14ac:dyDescent="0.3">
      <c r="A233" t="s">
        <v>506</v>
      </c>
      <c r="B233">
        <v>8.1</v>
      </c>
      <c r="C233" t="s">
        <v>507</v>
      </c>
      <c r="D233">
        <v>2013</v>
      </c>
      <c r="E233">
        <f>MONTH(Table_1[[#This Row],[Year_Release]])</f>
        <v>7</v>
      </c>
      <c r="F233" t="s">
        <v>508</v>
      </c>
      <c r="G233" t="s">
        <v>3</v>
      </c>
      <c r="H233" t="s">
        <v>637</v>
      </c>
    </row>
    <row r="234" spans="1:8" x14ac:dyDescent="0.3">
      <c r="A234" t="s">
        <v>509</v>
      </c>
      <c r="B234">
        <v>8.1</v>
      </c>
      <c r="C234" t="s">
        <v>510</v>
      </c>
      <c r="D234">
        <v>1976</v>
      </c>
      <c r="E234">
        <f>MONTH(Table_1[[#This Row],[Year_Release]])</f>
        <v>5</v>
      </c>
      <c r="F234" t="s">
        <v>79</v>
      </c>
      <c r="G234" t="s">
        <v>3</v>
      </c>
      <c r="H234" t="s">
        <v>548</v>
      </c>
    </row>
    <row r="235" spans="1:8" x14ac:dyDescent="0.3">
      <c r="A235" t="s">
        <v>511</v>
      </c>
      <c r="B235">
        <v>8.1</v>
      </c>
      <c r="C235" t="s">
        <v>512</v>
      </c>
      <c r="D235">
        <v>1986</v>
      </c>
      <c r="E235">
        <f>MONTH(Table_1[[#This Row],[Year_Release]])</f>
        <v>6</v>
      </c>
      <c r="F235" t="s">
        <v>291</v>
      </c>
      <c r="G235" t="s">
        <v>3</v>
      </c>
      <c r="H235" t="s">
        <v>646</v>
      </c>
    </row>
    <row r="236" spans="1:8" x14ac:dyDescent="0.3">
      <c r="A236" t="s">
        <v>513</v>
      </c>
      <c r="B236">
        <v>8.1</v>
      </c>
      <c r="C236" t="s">
        <v>514</v>
      </c>
      <c r="D236">
        <v>1965</v>
      </c>
      <c r="E236">
        <f>MONTH(Table_1[[#This Row],[Year_Release]])</f>
        <v>5</v>
      </c>
      <c r="F236" t="s">
        <v>354</v>
      </c>
      <c r="G236" t="s">
        <v>97</v>
      </c>
      <c r="H236" t="s">
        <v>654</v>
      </c>
    </row>
    <row r="237" spans="1:8" x14ac:dyDescent="0.3">
      <c r="A237" t="s">
        <v>515</v>
      </c>
      <c r="B237">
        <v>8.1</v>
      </c>
      <c r="C237" t="s">
        <v>516</v>
      </c>
      <c r="D237">
        <v>2009</v>
      </c>
      <c r="E237">
        <f>MONTH(Table_1[[#This Row],[Year_Release]])</f>
        <v>7</v>
      </c>
      <c r="F237" t="s">
        <v>388</v>
      </c>
      <c r="G237" t="s">
        <v>97</v>
      </c>
      <c r="H237" t="s">
        <v>654</v>
      </c>
    </row>
    <row r="238" spans="1:8" x14ac:dyDescent="0.3">
      <c r="A238" t="s">
        <v>517</v>
      </c>
      <c r="B238">
        <v>8.1999999999999993</v>
      </c>
      <c r="C238" t="s">
        <v>518</v>
      </c>
      <c r="D238">
        <v>2005</v>
      </c>
      <c r="E238">
        <f>MONTH(Table_1[[#This Row],[Year_Release]])</f>
        <v>6</v>
      </c>
      <c r="F238" t="s">
        <v>120</v>
      </c>
      <c r="G238" t="s">
        <v>63</v>
      </c>
      <c r="H238" t="s">
        <v>618</v>
      </c>
    </row>
    <row r="239" spans="1:8" x14ac:dyDescent="0.3">
      <c r="A239" t="s">
        <v>519</v>
      </c>
      <c r="B239">
        <v>8.1</v>
      </c>
      <c r="C239" t="s">
        <v>520</v>
      </c>
      <c r="D239">
        <v>2016</v>
      </c>
      <c r="E239">
        <f>MONTH(Table_1[[#This Row],[Year_Release]])</f>
        <v>7</v>
      </c>
      <c r="F239" t="s">
        <v>47</v>
      </c>
      <c r="G239" t="s">
        <v>63</v>
      </c>
      <c r="H239" t="s">
        <v>655</v>
      </c>
    </row>
    <row r="240" spans="1:8" x14ac:dyDescent="0.3">
      <c r="A240" t="s">
        <v>521</v>
      </c>
      <c r="B240">
        <v>8.1</v>
      </c>
      <c r="C240" t="s">
        <v>522</v>
      </c>
      <c r="D240">
        <v>1942</v>
      </c>
      <c r="E240">
        <f>MONTH(Table_1[[#This Row],[Year_Release]])</f>
        <v>4</v>
      </c>
      <c r="F240" t="s">
        <v>233</v>
      </c>
      <c r="G240" t="s">
        <v>16</v>
      </c>
      <c r="H240" t="s">
        <v>656</v>
      </c>
    </row>
    <row r="241" spans="1:8" x14ac:dyDescent="0.3">
      <c r="A241" t="s">
        <v>523</v>
      </c>
      <c r="B241">
        <v>8.1</v>
      </c>
      <c r="C241" t="s">
        <v>386</v>
      </c>
      <c r="D241">
        <v>1999</v>
      </c>
      <c r="E241">
        <f>MONTH(Table_1[[#This Row],[Year_Release]])</f>
        <v>6</v>
      </c>
      <c r="F241" t="s">
        <v>405</v>
      </c>
      <c r="G241" t="s">
        <v>42</v>
      </c>
      <c r="H241" t="s">
        <v>583</v>
      </c>
    </row>
    <row r="242" spans="1:8" x14ac:dyDescent="0.3">
      <c r="A242" t="s">
        <v>524</v>
      </c>
      <c r="B242">
        <v>8.1</v>
      </c>
      <c r="C242" t="s">
        <v>464</v>
      </c>
      <c r="D242">
        <v>1966</v>
      </c>
      <c r="E242">
        <f>MONTH(Table_1[[#This Row],[Year_Release]])</f>
        <v>5</v>
      </c>
      <c r="F242" t="s">
        <v>79</v>
      </c>
      <c r="G242" t="s">
        <v>63</v>
      </c>
      <c r="H242" t="s">
        <v>564</v>
      </c>
    </row>
    <row r="243" spans="1:8" x14ac:dyDescent="0.3">
      <c r="A243" t="s">
        <v>525</v>
      </c>
      <c r="B243">
        <v>8.1</v>
      </c>
      <c r="C243" t="s">
        <v>526</v>
      </c>
      <c r="D243">
        <v>2007</v>
      </c>
      <c r="E243">
        <f>MONTH(Table_1[[#This Row],[Year_Release]])</f>
        <v>6</v>
      </c>
      <c r="F243" t="s">
        <v>39</v>
      </c>
      <c r="G243" t="s">
        <v>3</v>
      </c>
      <c r="H243" t="s">
        <v>609</v>
      </c>
    </row>
    <row r="244" spans="1:8" x14ac:dyDescent="0.3">
      <c r="A244" t="s">
        <v>527</v>
      </c>
      <c r="B244">
        <v>8.1999999999999993</v>
      </c>
      <c r="C244" t="s">
        <v>528</v>
      </c>
      <c r="D244">
        <v>1956</v>
      </c>
      <c r="E244">
        <f>MONTH(Table_1[[#This Row],[Year_Release]])</f>
        <v>5</v>
      </c>
      <c r="F244" t="s">
        <v>422</v>
      </c>
      <c r="G244" t="s">
        <v>63</v>
      </c>
      <c r="H244" t="s">
        <v>605</v>
      </c>
    </row>
    <row r="245" spans="1:8" x14ac:dyDescent="0.3">
      <c r="A245" t="s">
        <v>529</v>
      </c>
      <c r="B245">
        <v>8.1</v>
      </c>
      <c r="C245" t="s">
        <v>530</v>
      </c>
      <c r="D245">
        <v>1940</v>
      </c>
      <c r="E245">
        <f>MONTH(Table_1[[#This Row],[Year_Release]])</f>
        <v>4</v>
      </c>
      <c r="F245" t="s">
        <v>269</v>
      </c>
      <c r="G245" t="s">
        <v>16</v>
      </c>
      <c r="H245" t="s">
        <v>548</v>
      </c>
    </row>
    <row r="246" spans="1:8" x14ac:dyDescent="0.3">
      <c r="A246" t="s">
        <v>531</v>
      </c>
      <c r="B246">
        <v>8</v>
      </c>
      <c r="C246" t="s">
        <v>532</v>
      </c>
      <c r="D246">
        <v>1993</v>
      </c>
      <c r="E246">
        <f>MONTH(Table_1[[#This Row],[Year_Release]])</f>
        <v>6</v>
      </c>
      <c r="F246" t="s">
        <v>422</v>
      </c>
      <c r="G246" t="s">
        <v>42</v>
      </c>
      <c r="H246" t="s">
        <v>657</v>
      </c>
    </row>
    <row r="247" spans="1:8" x14ac:dyDescent="0.3">
      <c r="A247" t="s">
        <v>533</v>
      </c>
      <c r="B247">
        <v>8</v>
      </c>
      <c r="C247" t="s">
        <v>534</v>
      </c>
      <c r="D247">
        <v>2000</v>
      </c>
      <c r="E247">
        <f>MONTH(Table_1[[#This Row],[Year_Release]])</f>
        <v>6</v>
      </c>
      <c r="F247" t="s">
        <v>25</v>
      </c>
      <c r="G247" t="s">
        <v>3</v>
      </c>
      <c r="H247" t="s">
        <v>576</v>
      </c>
    </row>
    <row r="248" spans="1:8" x14ac:dyDescent="0.3">
      <c r="A248" t="s">
        <v>535</v>
      </c>
      <c r="B248">
        <v>8.1</v>
      </c>
      <c r="C248" t="s">
        <v>536</v>
      </c>
      <c r="D248">
        <v>2011</v>
      </c>
      <c r="E248">
        <f>MONTH(Table_1[[#This Row],[Year_Release]])</f>
        <v>7</v>
      </c>
      <c r="F248" t="s">
        <v>165</v>
      </c>
      <c r="G248" t="s">
        <v>9</v>
      </c>
      <c r="H248" t="s">
        <v>548</v>
      </c>
    </row>
    <row r="249" spans="1:8" x14ac:dyDescent="0.3">
      <c r="A249" t="s">
        <v>537</v>
      </c>
      <c r="B249">
        <v>8.1</v>
      </c>
      <c r="C249" t="s">
        <v>538</v>
      </c>
      <c r="D249">
        <v>1940</v>
      </c>
      <c r="E249">
        <f>MONTH(Table_1[[#This Row],[Year_Release]])</f>
        <v>4</v>
      </c>
      <c r="F249" t="s">
        <v>59</v>
      </c>
      <c r="G249" t="s">
        <v>16</v>
      </c>
      <c r="H249" t="s">
        <v>635</v>
      </c>
    </row>
    <row r="250" spans="1:8" x14ac:dyDescent="0.3">
      <c r="A250" t="s">
        <v>539</v>
      </c>
      <c r="B250">
        <v>8.1</v>
      </c>
      <c r="C250" t="s">
        <v>214</v>
      </c>
      <c r="D250">
        <v>2016</v>
      </c>
      <c r="E250">
        <f>MONTH(Table_1[[#This Row],[Year_Release]])</f>
        <v>7</v>
      </c>
      <c r="F250" t="s">
        <v>59</v>
      </c>
      <c r="G250" t="s">
        <v>63</v>
      </c>
      <c r="H250" t="s">
        <v>658</v>
      </c>
    </row>
    <row r="251" spans="1:8" x14ac:dyDescent="0.3">
      <c r="A251" t="s">
        <v>540</v>
      </c>
      <c r="B251">
        <v>8</v>
      </c>
      <c r="C251" t="s">
        <v>435</v>
      </c>
      <c r="D251">
        <v>1967</v>
      </c>
      <c r="E251">
        <f>MONTH(Table_1[[#This Row],[Year_Release]])</f>
        <v>5</v>
      </c>
      <c r="F251" t="s">
        <v>56</v>
      </c>
      <c r="G251" t="s">
        <v>16</v>
      </c>
      <c r="H251" t="s">
        <v>550</v>
      </c>
    </row>
  </sheetData>
  <scenarios current="1" show="1">
    <scenario name="&quot;Low Ratings, Short Runtime.&quot;" locked="1" count="1" user="Madhav Sharma" comment="Created by Madhav Sharma on 2025-01-11">
      <inputCells r="I6" val="7"/>
    </scenario>
    <scenario name="Average Ratings, Medium Runtime.&quot;" locked="1" count="1" user="Madhav Sharma" comment="Created by Madhav Sharma on 2025-01-11">
      <inputCells r="J6" val="8.7"/>
    </scenario>
  </scenarios>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Q E A A B Q S w M E F A A C A A g A J l 4 q W q / f v P a k A A A A 9 g A A A B I A H A B D b 2 5 m a W c v U G F j a 2 F n Z S 5 4 b W w g o h g A K K A U A A A A A A A A A A A A A A A A A A A A A A A A A A A A h Y 9 N D o I w F I S v Q r q n P 7 A h 5 F F j 2 E p i Y m L c k l K h E R 6 G F s v d X H g k r y B G U X c u 5 5 t v M X O / 3 m A 1 d W 1 w 0 Y M 1 P W Z E U E 4 C j a q v D N Y Z G d 0 x T M h K w r Z U p 7 L W w S y j T S d b Z a R x 7 p w y 5 r 2 n P q b 9 U L O I c 8 E O x W a n G t 2 V 5 C O b / 3 J o 0 L o S l S Y S 9 q 8 x M q I i T q h I O O X A F g i F w a 8 Q z X u f 7 Q + E f G z d O G i p M c z X w J Y I 7 P 1 B P g B Q S w M E F A A C A A g A J l 4 q 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K l o m F 7 w M n g E A A F M D A A A T A B w A R m 9 y b X V s Y X M v U 2 V j d G l v b j E u b S C i G A A o o B Q A A A A A A A A A A A A A A A A A A A A A A A A A A A B 9 k l 1 r 2 z A U h u 8 D + Q 9 C Z S P Z I j u 2 8 z F a w m B m Y 7 t t C r t Y h 5 H l 0 1 r M k o J 0 H L e U / v d J c W m T k M Y 3 w s f P O e e 1 H z s Q K I 0 m 6 / 5 M r o a D 4 c D V 3 E J F L u g N L x s g C S U r 0 g A O B 8 R f a 9 N a A b 7 y G 8 r o m z W d A 5 s b j a D R j W i N u H G X c d x 1 X S R V V U b C q F j 4 e R i j 2 c R f L d w V K 7 0 t 1 L Z I 5 9 O P z l h c W a 7 / f U h z 7 g Q d T / o l F / T 7 A 1 o u 0 M f o Q / y w R p G f q J o Q J p z R r j 7 q 4 0 z I 0 x P N T d M q n d A J o Z E T L J t z P k 9 m C c t I J D e C o c Q G i g L h A e m z b 3 j h 0 x 0 f A M t R 6 n v m k N t b d v t y u 4 9 m 7 6 F b g 5 C b V h 8 M n r 0 G m U 7 5 l z R L 2 P J S Y 8 1 E L Z t q l I z 3 2 f l Z N j 1 g F 6 8 p p D A 6 r A 8 x W G l s B Z Z J 3 U g N 5 D P 5 t N + z P D s / 8 / M 9 / O f a d G t o / J 9 g 7 K r f o A B 5 x Z G z R j p k r l W K 2 0 c m E R T 9 + + Y q r 7 m + D 6 Y e N x D 0 7 M x E N 9 6 r u z N W 9 R H C Q z c 6 J 3 Z y 4 B A 9 T 4 K s I 1 e 7 u m 5 V C f Z I z a m O I O G X x s U s C v u P v v i p h s U 7 9 e V B / X k 8 H E h 9 8 v 2 v / g N Q S w E C L Q A U A A I A C A A m X i p a r 9 + 8 9 q Q A A A D 2 A A A A E g A A A A A A A A A A A A A A A A A A A A A A Q 2 9 u Z m l n L 1 B h Y 2 t h Z 2 U u e G 1 s U E s B A i 0 A F A A C A A g A J l 4 q W g / K 6 a u k A A A A 6 Q A A A B M A A A A A A A A A A A A A A A A A 8 A A A A F t D b 2 5 0 Z W 5 0 X 1 R 5 c G V z X S 5 4 b W x Q S w E C L Q A U A A I A C A A m X i p a J h e 8 D J 4 B A A B T A w A A E w A A A A A A A A A A A A A A A A D h A Q A A R m 9 y b X V s Y X M v U 2 V j d G l v b j E u b V B L B Q Y A A A A A A w A D A M I A A A D 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x D A A A A A A A A E 8 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E 8 L 0 l 0 Z W 1 Q Y X R o P j w v S X R l b U x v Y 2 F 0 a W 9 u P j x T d G F i b G V F b n R y a W V z P j x F b n R y e S B U e X B l P S J R d W V y e U l E I i B W Y W x 1 Z T 0 i c z Z m M W M 1 N m Z i L T U x O W M t N D U 2 Z i 0 5 Y z A y L T F k M j g 1 O T R m Z W Q z N y 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z E i I C 8 + P E V u d H J 5 I F R 5 c G U 9 I k Z p b G x l Z E N v b X B s Z X R l U m V z d W x 0 V G 9 X b 3 J r c 2 h l Z X Q i I F Z h b H V l P S J s M S I g L z 4 8 R W 5 0 c n k g V H l w Z T 0 i Q W R k Z W R U b 0 R h d G F N b 2 R l b C I g V m F s d W U 9 I m w w I i A v P j x F b n R y e S B U e X B l P S J G a W x s Q 2 9 1 b n Q i I F Z h b H V l P S J s M j U w I i A v P j x F b n R y e S B U e X B l P S J G a W x s R X J y b 3 J D b 2 R l I i B W Y W x 1 Z T 0 i c 1 V u a 2 5 v d 2 4 i I C 8 + P E V u d H J 5 I F R 5 c G U 9 I k Z p b G x F c n J v c k N v d W 5 0 I i B W Y W x 1 Z T 0 i b D A i I C 8 + P E V u d H J 5 I F R 5 c G U 9 I k Z p b G x M Y X N 0 V X B k Y X R l Z C I g V m F s d W U 9 I m Q y M D I 1 L T A x L T E w V D E 2 O j Q 5 O j E x L j k 2 N z Q w N z d a I i A v P j x F b n R y e S B U e X B l P S J G a W x s Q 2 9 s d W 1 u V H l w Z X M i I F Z h b H V l P S J z Q m d V R 0 F 3 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S A x L 0 F 1 d G 9 S Z W 1 v d m V k Q 2 9 s d W 1 u c z E u e 0 N v b H V t b j E s M H 0 m c X V v d D s s J n F 1 b 3 Q 7 U 2 V j d G l v b j E v V G F i b G U g M S 9 B d X R v U m V t b 3 Z l Z E N v b H V t b n M x L n t D b 2 x 1 b W 4 y L D F 9 J n F 1 b 3 Q 7 L C Z x d W 9 0 O 1 N l Y 3 R p b 2 4 x L 1 R h Y m x l I D E v Q X V 0 b 1 J l b W 9 2 Z W R D b 2 x 1 b W 5 z M S 5 7 Q 2 9 s d W 1 u M y w y f S Z x d W 9 0 O y w m c X V v d D t T Z W N 0 a W 9 u M S 9 U Y W J s Z S A x L 0 F 1 d G 9 S Z W 1 v d m V k Q 2 9 s d W 1 u c z E u e 0 N v b H V t b j Q s M 3 0 m c X V v d D s s J n F 1 b 3 Q 7 U 2 V j d G l v b j E v V G F i b G U g M S 9 B d X R v U m V t b 3 Z l Z E N v b H V t b n M x L n t D b 2 x 1 b W 4 1 L D R 9 J n F 1 b 3 Q 7 L C Z x d W 9 0 O 1 N l Y 3 R p b 2 4 x L 1 R h Y m x l I D E v Q X V 0 b 1 J l b W 9 2 Z W R D b 2 x 1 b W 5 z M S 5 7 Q 2 9 s d W 1 u N i w 1 f S Z x d W 9 0 O y w m c X V v d D t T Z W N 0 a W 9 u M S 9 U Y W J s Z S A x L 0 F 1 d G 9 S Z W 1 v d m V k Q 2 9 s d W 1 u c z E u e 0 N v b H V t b j c s N n 0 m c X V v d D t d L C Z x d W 9 0 O 0 N v b H V t b k N v d W 5 0 J n F 1 b 3 Q 7 O j c s J n F 1 b 3 Q 7 S 2 V 5 Q 2 9 s d W 1 u T m F t Z X M m c X V v d D s 6 W 1 0 s J n F 1 b 3 Q 7 Q 2 9 s d W 1 u S W R l b n R p d G l l c y Z x d W 9 0 O z p b J n F 1 b 3 Q 7 U 2 V j d G l v b j E v V G F i b G U g M S 9 B d X R v U m V t b 3 Z l Z E N v b H V t b n M x L n t D b 2 x 1 b W 4 x L D B 9 J n F 1 b 3 Q 7 L C Z x d W 9 0 O 1 N l Y 3 R p b 2 4 x L 1 R h Y m x l I D E v Q X V 0 b 1 J l b W 9 2 Z W R D b 2 x 1 b W 5 z M S 5 7 Q 2 9 s d W 1 u M i w x f S Z x d W 9 0 O y w m c X V v d D t T Z W N 0 a W 9 u M S 9 U Y W J s Z S A x L 0 F 1 d G 9 S Z W 1 v d m V k Q 2 9 s d W 1 u c z E u e 0 N v b H V t b j M s M n 0 m c X V v d D s s J n F 1 b 3 Q 7 U 2 V j d G l v b j E v V G F i b G U g M S 9 B d X R v U m V t b 3 Z l Z E N v b H V t b n M x L n t D b 2 x 1 b W 4 0 L D N 9 J n F 1 b 3 Q 7 L C Z x d W 9 0 O 1 N l Y 3 R p b 2 4 x L 1 R h Y m x l I D E v Q X V 0 b 1 J l b W 9 2 Z W R D b 2 x 1 b W 5 z M S 5 7 Q 2 9 s d W 1 u N S w 0 f S Z x d W 9 0 O y w m c X V v d D t T Z W N 0 a W 9 u M S 9 U Y W J s Z S A x L 0 F 1 d G 9 S Z W 1 v d m V k Q 2 9 s d W 1 u c z E u e 0 N v b H V t b j Y s N X 0 m c X V v d D s s J n F 1 b 3 Q 7 U 2 V j d G l v b j E v V G F i b G U g M S 9 B d X R v U m V t b 3 Z l Z E N v b H V t b n M x L n t D b 2 x 1 b W 4 3 L D Z 9 J n F 1 b 3 Q 7 X S w m c X V v d D t S Z W x h d G l v b n N o a X B J b m Z v J n F 1 b 3 Q 7 O l t d f S I g L z 4 8 L 1 N 0 Y W J s Z U V u d H J p Z X M + P C 9 J d G V t P j x J d G V t P j x J d G V t T G 9 j Y X R p b 2 4 + P E l 0 Z W 1 U e X B l P k Z v c m 1 1 b G E 8 L 0 l 0 Z W 1 U e X B l P j x J d G V t U G F 0 a D 5 T Z W N 0 a W 9 u M S 9 U Y W J s Z S U y M D E v U 2 9 1 c m N l P C 9 J d G V t U G F 0 a D 4 8 L 0 l 0 Z W 1 M b 2 N h d G l v b j 4 8 U 3 R h Y m x l R W 5 0 c m l l c y A v P j w v S X R l b T 4 8 S X R l b T 4 8 S X R l b U x v Y 2 F 0 a W 9 u P j x J d G V t V H l w Z T 5 G b 3 J t d W x h P C 9 J d G V t V H l w Z T 4 8 S X R l b V B h d G g + U 2 V j d G l v b j E v V G F i b G U l M j A x L 0 V 4 d H J h Y 3 R l Z C U y M F R h Y m x l J T I w R n J v b S U y M E h 0 b W w 8 L 0 l 0 Z W 1 Q Y X R o P j w v S X R l b U x v Y 2 F 0 a W 9 u P j x T d G F i b G V F b n R y a W V z I C 8 + P C 9 J d G V t P j x J d G V t P j x J d G V t T G 9 j Y X R p b 2 4 + P E l 0 Z W 1 U e X B l P k Z v c m 1 1 b G E 8 L 0 l 0 Z W 1 U e X B l P j x J d G V t U G F 0 a D 5 T Z W N 0 a W 9 u M S 9 U Y W J s Z S U y M D E v Q 2 h h b m d l Z C U y M F R 5 c G U 8 L 0 l 0 Z W 1 Q Y X R o P j w v S X R l b U x v Y 2 F 0 a W 9 u P j x T d G F i b G V F b n R y a W V z I C 8 + P C 9 J d G V t P j w v S X R l b X M + P C 9 M b 2 N h b F B h Y 2 t h Z 2 V N Z X R h Z G F 0 Y U Z p b G U + F g A A A F B L B Q Y A A A A A A A A A A A A A A A A A A A A A A A A m A Q A A A Q A A A N C M n d 8 B F d E R j H o A w E / C l + s B A A A A b 3 D k o R L B z U e M / S M v T L m S Q Q A A A A A C A A A A A A A Q Z g A A A A E A A C A A A A A x k s K k 6 s F q 8 o o U F k v t 9 E y 3 X 7 2 O s I t 4 s y 6 w P o E D 9 f d 8 9 w A A A A A O g A A A A A I A A C A A A A D N A I 4 s f n n m U Q u K s E d X 0 1 x C S 4 P 2 Z r / E x 9 l I L g b P 5 4 k P f l A A A A D Q 9 6 h I 0 t O i U V G w 8 C b C + 1 g Z I 7 1 + C e 4 V 5 8 O 9 O 2 M r g 2 j D f c 9 y G J T R W t O B 8 3 Q P C b k c b X t 6 a v c J z T 0 X O H N I i I F c E I w + P 7 N n b u K p J 9 O t O x d v D p 6 j V k A A A A B K d 9 B k L w 6 q s o F 8 4 K V A Z K z N L P Y Y u x D z x z r Z 1 o 6 p 5 M x J a y 1 0 7 S + o o z Z 3 B g l E Z U + x O Z C N e L D k 1 X c d q l z G K g B a F 7 T / < / D a t a M a s h u p > 
</file>

<file path=customXml/itemProps1.xml><?xml version="1.0" encoding="utf-8"?>
<ds:datastoreItem xmlns:ds="http://schemas.openxmlformats.org/officeDocument/2006/customXml" ds:itemID="{CE479545-03D5-411D-904C-3136FACCBB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Table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Madhav Sharma</dc:creator>
  <cp:lastModifiedBy>Madhav Sharma</cp:lastModifiedBy>
  <dcterms:created xsi:type="dcterms:W3CDTF">2025-01-10T16:42:38Z</dcterms:created>
  <dcterms:modified xsi:type="dcterms:W3CDTF">2025-01-21T17:15:17Z</dcterms:modified>
</cp:coreProperties>
</file>