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CoachX\Excel - Jayshree\"/>
    </mc:Choice>
  </mc:AlternateContent>
  <xr:revisionPtr revIDLastSave="0" documentId="13_ncr:1_{C86553D4-F724-4755-A3B6-A1B733B42EDE}" xr6:coauthVersionLast="47" xr6:coauthVersionMax="47" xr10:uidLastSave="{00000000-0000-0000-0000-000000000000}"/>
  <bookViews>
    <workbookView xWindow="-120" yWindow="-120" windowWidth="20730" windowHeight="11160" activeTab="2" xr2:uid="{7F61F997-D756-43F3-AE80-6FBA46B5B326}"/>
  </bookViews>
  <sheets>
    <sheet name="Q1" sheetId="1" r:id="rId1"/>
    <sheet name="Q2" sheetId="2" r:id="rId2"/>
    <sheet name="Q3" sheetId="3" r:id="rId3"/>
    <sheet name="Q4" sheetId="4" r:id="rId4"/>
  </sheets>
  <definedNames>
    <definedName name="_xlnm._FilterDatabase" localSheetId="0" hidden="1">'Q1'!$A$7:$R$7</definedName>
    <definedName name="_xlnm._FilterDatabase" localSheetId="1" hidden="1">'Q2'!$A$7:$R$7</definedName>
    <definedName name="_xlnm._FilterDatabase" localSheetId="2" hidden="1">'Q3'!$A$7:$R$7</definedName>
    <definedName name="_xlnm._FilterDatabase" localSheetId="3" hidden="1">'Q4'!$A$7:$R$7</definedName>
    <definedName name="Expense_Budge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1" l="1"/>
  <c r="R27" i="1" s="1"/>
  <c r="Q26" i="1"/>
  <c r="R26" i="1" s="1"/>
  <c r="Q25" i="1"/>
  <c r="R25" i="1" s="1"/>
  <c r="Q24" i="1"/>
  <c r="R24" i="1" s="1"/>
  <c r="Q23" i="1"/>
  <c r="R23" i="1" s="1"/>
  <c r="Q22" i="1"/>
  <c r="R22" i="1" s="1"/>
  <c r="Q21" i="1"/>
  <c r="R21" i="1" s="1"/>
  <c r="Q20" i="1"/>
  <c r="R20" i="1" s="1"/>
  <c r="Q19" i="1"/>
  <c r="R19" i="1" s="1"/>
  <c r="Q18" i="1"/>
  <c r="R18" i="1" s="1"/>
  <c r="Q17" i="1"/>
  <c r="R17" i="1" s="1"/>
  <c r="Q16" i="1"/>
  <c r="R16" i="1" s="1"/>
  <c r="Q15" i="1"/>
  <c r="R15" i="1" s="1"/>
  <c r="Q14" i="1"/>
  <c r="R14" i="1" s="1"/>
  <c r="Q13" i="1"/>
  <c r="R13" i="1" s="1"/>
  <c r="Q12" i="1"/>
  <c r="R12" i="1" s="1"/>
  <c r="Q11" i="1"/>
  <c r="R11" i="1" s="1"/>
  <c r="Q10" i="1"/>
  <c r="R10" i="1" s="1"/>
  <c r="Q9" i="1"/>
  <c r="R9" i="1" s="1"/>
  <c r="Q8" i="1"/>
  <c r="R8" i="1" s="1"/>
  <c r="N27" i="1"/>
  <c r="M27" i="1"/>
  <c r="M26" i="1"/>
  <c r="N26" i="1" s="1"/>
  <c r="N25" i="1"/>
  <c r="M25" i="1"/>
  <c r="M24" i="1"/>
  <c r="N24" i="1" s="1"/>
  <c r="N23" i="1"/>
  <c r="M23" i="1"/>
  <c r="M22" i="1"/>
  <c r="N22" i="1" s="1"/>
  <c r="N21" i="1"/>
  <c r="M21" i="1"/>
  <c r="M20" i="1"/>
  <c r="N20" i="1" s="1"/>
  <c r="N19" i="1"/>
  <c r="M19" i="1"/>
  <c r="M18" i="1"/>
  <c r="N18" i="1" s="1"/>
  <c r="N17" i="1"/>
  <c r="M17" i="1"/>
  <c r="M16" i="1"/>
  <c r="N16" i="1" s="1"/>
  <c r="N15" i="1"/>
  <c r="M15" i="1"/>
  <c r="M14" i="1"/>
  <c r="N14" i="1" s="1"/>
  <c r="N13" i="1"/>
  <c r="M13" i="1"/>
  <c r="M12" i="1"/>
  <c r="N12" i="1" s="1"/>
  <c r="N11" i="1"/>
  <c r="M11" i="1"/>
  <c r="M10" i="1"/>
  <c r="N10" i="1" s="1"/>
  <c r="N9" i="1"/>
  <c r="M9" i="1"/>
  <c r="M8" i="1"/>
  <c r="N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F8" i="1"/>
  <c r="E8" i="1"/>
  <c r="E28" i="4"/>
  <c r="P27" i="4"/>
  <c r="O27" i="4"/>
  <c r="P26" i="4"/>
  <c r="O26" i="4"/>
  <c r="P25" i="4"/>
  <c r="O25" i="4"/>
  <c r="P24" i="4"/>
  <c r="O24" i="4"/>
  <c r="P23" i="4"/>
  <c r="O23" i="4"/>
  <c r="P22" i="4"/>
  <c r="O22" i="4"/>
  <c r="P21" i="4"/>
  <c r="O21" i="4"/>
  <c r="P20" i="4"/>
  <c r="O20" i="4"/>
  <c r="P19" i="4"/>
  <c r="O19" i="4"/>
  <c r="P18" i="4"/>
  <c r="O18" i="4"/>
  <c r="P17" i="4"/>
  <c r="O17" i="4"/>
  <c r="P16" i="4"/>
  <c r="O16" i="4"/>
  <c r="P15" i="4"/>
  <c r="O15" i="4"/>
  <c r="P14" i="4"/>
  <c r="O14" i="4"/>
  <c r="P13" i="4"/>
  <c r="O13" i="4"/>
  <c r="P12" i="4"/>
  <c r="O12" i="4"/>
  <c r="P11" i="4"/>
  <c r="O11" i="4"/>
  <c r="P10" i="4"/>
  <c r="O10" i="4"/>
  <c r="P9" i="4"/>
  <c r="O9" i="4"/>
  <c r="P8" i="4"/>
  <c r="O8" i="4"/>
  <c r="E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E28" i="2"/>
  <c r="P27" i="2"/>
  <c r="O27" i="2"/>
  <c r="P26" i="2"/>
  <c r="O26" i="2"/>
  <c r="P25" i="2"/>
  <c r="O25" i="2"/>
  <c r="P24" i="2"/>
  <c r="O24" i="2"/>
  <c r="P23" i="2"/>
  <c r="O23" i="2"/>
  <c r="P22" i="2"/>
  <c r="O22" i="2"/>
  <c r="P21" i="2"/>
  <c r="O21" i="2"/>
  <c r="P20" i="2"/>
  <c r="O20" i="2"/>
  <c r="P19" i="2"/>
  <c r="O19" i="2"/>
  <c r="P18" i="2"/>
  <c r="O18" i="2"/>
  <c r="P17" i="2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E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</calcChain>
</file>

<file path=xl/sharedStrings.xml><?xml version="1.0" encoding="utf-8"?>
<sst xmlns="http://schemas.openxmlformats.org/spreadsheetml/2006/main" count="322" uniqueCount="74">
  <si>
    <t>Serial No.</t>
  </si>
  <si>
    <t xml:space="preserve">Expenses </t>
  </si>
  <si>
    <t>April Budgeted</t>
  </si>
  <si>
    <t xml:space="preserve">April Actual </t>
  </si>
  <si>
    <t>April Difference</t>
  </si>
  <si>
    <t>April % Change</t>
  </si>
  <si>
    <t>May Budgeted</t>
  </si>
  <si>
    <t xml:space="preserve">May Actual </t>
  </si>
  <si>
    <t>May Difference</t>
  </si>
  <si>
    <t>May % Change</t>
  </si>
  <si>
    <t>June Budgeted</t>
  </si>
  <si>
    <t xml:space="preserve"> June Actual </t>
  </si>
  <si>
    <t>June Difference</t>
  </si>
  <si>
    <t>June % Change</t>
  </si>
  <si>
    <t>Total Budgeted</t>
  </si>
  <si>
    <t xml:space="preserve">Total Actual </t>
  </si>
  <si>
    <t xml:space="preserve"> Total Difference</t>
  </si>
  <si>
    <t>Total %Change</t>
  </si>
  <si>
    <t>Advertising</t>
  </si>
  <si>
    <t>Travel</t>
  </si>
  <si>
    <t>Software</t>
  </si>
  <si>
    <t>Hardware</t>
  </si>
  <si>
    <t>Postage</t>
  </si>
  <si>
    <t>Rent or mortgage</t>
  </si>
  <si>
    <t>Sales expenses</t>
  </si>
  <si>
    <t>Taxes</t>
  </si>
  <si>
    <t>Utilities</t>
  </si>
  <si>
    <t>Other</t>
  </si>
  <si>
    <t>Insurance</t>
  </si>
  <si>
    <t>Interest</t>
  </si>
  <si>
    <t>Telephone</t>
  </si>
  <si>
    <t>Maintenance and repairs</t>
  </si>
  <si>
    <t>Legal fees</t>
  </si>
  <si>
    <t>Depreciation</t>
  </si>
  <si>
    <t>Shipping</t>
  </si>
  <si>
    <t>Storage</t>
  </si>
  <si>
    <t>Professional</t>
  </si>
  <si>
    <t>Total</t>
  </si>
  <si>
    <t>July Budgeted</t>
  </si>
  <si>
    <t xml:space="preserve">July Actual </t>
  </si>
  <si>
    <t>July Difference</t>
  </si>
  <si>
    <t>July % Change</t>
  </si>
  <si>
    <t>August Budgeted</t>
  </si>
  <si>
    <t xml:space="preserve">August Actual </t>
  </si>
  <si>
    <t>August Difference</t>
  </si>
  <si>
    <t>August % Change</t>
  </si>
  <si>
    <t>September Budgeted</t>
  </si>
  <si>
    <t xml:space="preserve"> September Actual </t>
  </si>
  <si>
    <t>September Difference</t>
  </si>
  <si>
    <t>September % Change</t>
  </si>
  <si>
    <t>Oct Budgeted</t>
  </si>
  <si>
    <t xml:space="preserve">Oct Actual </t>
  </si>
  <si>
    <t>Oct Difference</t>
  </si>
  <si>
    <t>Oct % Change</t>
  </si>
  <si>
    <t>Nov Budgeted</t>
  </si>
  <si>
    <t xml:space="preserve">Nov Actual </t>
  </si>
  <si>
    <t>Nov Difference</t>
  </si>
  <si>
    <t>Nov % Change</t>
  </si>
  <si>
    <t>Dec Budgeted</t>
  </si>
  <si>
    <t xml:space="preserve"> Dec Actual </t>
  </si>
  <si>
    <t>Dec Difference</t>
  </si>
  <si>
    <t>Dec % Change</t>
  </si>
  <si>
    <t>Jan Budgeted</t>
  </si>
  <si>
    <t xml:space="preserve">Jan Actual </t>
  </si>
  <si>
    <t>Jan Difference</t>
  </si>
  <si>
    <t>Jan % Change</t>
  </si>
  <si>
    <t>Feb Budgeted</t>
  </si>
  <si>
    <t xml:space="preserve">Feb Actual </t>
  </si>
  <si>
    <t>Feb Difference</t>
  </si>
  <si>
    <t>Feb % Change</t>
  </si>
  <si>
    <t>March Budgeted</t>
  </si>
  <si>
    <t xml:space="preserve"> March Actual </t>
  </si>
  <si>
    <t>March Difference</t>
  </si>
  <si>
    <t>March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</si>
</sst>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1" fillId="0" borderId="0" xfId="1"/>
    <xf numFmtId="0" fontId="0" fillId="0" borderId="1" xfId="0" applyBorder="1"/>
    <xf numFmtId="9" fontId="1" fillId="0" borderId="1" xfId="1" applyBorder="1"/>
    <xf numFmtId="0" fontId="2" fillId="2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</xdr:row>
      <xdr:rowOff>47625</xdr:rowOff>
    </xdr:from>
    <xdr:to>
      <xdr:col>4</xdr:col>
      <xdr:colOff>762000</xdr:colOff>
      <xdr:row>4</xdr:row>
      <xdr:rowOff>47625</xdr:rowOff>
    </xdr:to>
    <xdr:sp macro="[0]!Test_Format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48C5F0-B02B-5162-31E5-AC93327B233B}"/>
            </a:ext>
          </a:extLst>
        </xdr:cNvPr>
        <xdr:cNvSpPr/>
      </xdr:nvSpPr>
      <xdr:spPr>
        <a:xfrm>
          <a:off x="2628900" y="238125"/>
          <a:ext cx="2066925" cy="571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Macro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99BB-06E1-46A4-BF2F-087262F893C4}">
  <dimension ref="A7:R33"/>
  <sheetViews>
    <sheetView topLeftCell="A6" workbookViewId="0">
      <selection activeCell="A7" sqref="A7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3.85546875" bestFit="1" customWidth="1"/>
    <col min="4" max="4" width="11.5703125" bestFit="1" customWidth="1"/>
    <col min="5" max="5" width="14.5703125" bestFit="1" customWidth="1"/>
    <col min="6" max="6" width="14.28515625" bestFit="1" customWidth="1"/>
    <col min="7" max="7" width="13.28515625" bestFit="1" customWidth="1"/>
    <col min="8" max="8" width="11" bestFit="1" customWidth="1"/>
    <col min="9" max="9" width="14" bestFit="1" customWidth="1"/>
    <col min="10" max="11" width="13.7109375" bestFit="1" customWidth="1"/>
    <col min="12" max="12" width="11.85546875" bestFit="1" customWidth="1"/>
    <col min="13" max="13" width="14.42578125" bestFit="1" customWidth="1"/>
    <col min="14" max="15" width="14.140625" bestFit="1" customWidth="1"/>
    <col min="16" max="16" width="11.85546875" bestFit="1" customWidth="1"/>
    <col min="17" max="17" width="15.28515625" bestFit="1" customWidth="1"/>
    <col min="18" max="18" width="14.140625" bestFit="1" customWidth="1"/>
  </cols>
  <sheetData>
    <row r="7" spans="1:18" ht="15.7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17</v>
      </c>
    </row>
    <row r="8" spans="1:18" x14ac:dyDescent="0.25">
      <c r="A8" s="2">
        <v>1</v>
      </c>
      <c r="B8" s="2" t="s">
        <v>18</v>
      </c>
      <c r="C8" s="2">
        <v>25000</v>
      </c>
      <c r="D8" s="2">
        <v>22000</v>
      </c>
      <c r="E8" s="2">
        <f>D8-C8</f>
        <v>-3000</v>
      </c>
      <c r="F8" s="3">
        <f>E8/D8</f>
        <v>-0.13636363636363635</v>
      </c>
      <c r="G8" s="2">
        <v>27000</v>
      </c>
      <c r="H8" s="2">
        <v>40000</v>
      </c>
      <c r="I8" s="2">
        <f>H8-G8</f>
        <v>13000</v>
      </c>
      <c r="J8" s="3">
        <f>I8/H8</f>
        <v>0.32500000000000001</v>
      </c>
      <c r="K8" s="2">
        <v>30000</v>
      </c>
      <c r="L8" s="2">
        <v>32000</v>
      </c>
      <c r="M8" s="2">
        <f>L8-K8</f>
        <v>2000</v>
      </c>
      <c r="N8" s="3">
        <f>M8/L8</f>
        <v>6.25E-2</v>
      </c>
      <c r="O8" s="2">
        <f>SUM(C8,G8,K8)</f>
        <v>82000</v>
      </c>
      <c r="P8" s="2">
        <f>SUM(D8,H8,L8)</f>
        <v>94000</v>
      </c>
      <c r="Q8" s="2">
        <f>P8-O8</f>
        <v>12000</v>
      </c>
      <c r="R8" s="3">
        <f>Q8/P8</f>
        <v>0.1276595744680851</v>
      </c>
    </row>
    <row r="9" spans="1:18" x14ac:dyDescent="0.25">
      <c r="A9" s="2">
        <v>2</v>
      </c>
      <c r="B9" s="2" t="s">
        <v>19</v>
      </c>
      <c r="C9" s="2">
        <v>26000</v>
      </c>
      <c r="D9" s="2">
        <v>23000</v>
      </c>
      <c r="E9" s="2">
        <f t="shared" ref="E9:E27" si="0">D9-C9</f>
        <v>-3000</v>
      </c>
      <c r="F9" s="3">
        <f t="shared" ref="F9:F27" si="1">E9/D9</f>
        <v>-0.13043478260869565</v>
      </c>
      <c r="G9" s="2">
        <v>28000</v>
      </c>
      <c r="H9" s="2">
        <v>32000</v>
      </c>
      <c r="I9" s="2">
        <f t="shared" ref="I9:I27" si="2">H9-G9</f>
        <v>4000</v>
      </c>
      <c r="J9" s="3">
        <f t="shared" ref="J9:J27" si="3">I9/H9</f>
        <v>0.125</v>
      </c>
      <c r="K9" s="2">
        <v>31000</v>
      </c>
      <c r="L9" s="2">
        <v>50000</v>
      </c>
      <c r="M9" s="2">
        <f t="shared" ref="M9:M27" si="4">L9-K9</f>
        <v>19000</v>
      </c>
      <c r="N9" s="3">
        <f t="shared" ref="N9:N27" si="5">M9/L9</f>
        <v>0.38</v>
      </c>
      <c r="O9" s="2">
        <f t="shared" ref="O9:P27" si="6">SUM(C9,G9,K9)</f>
        <v>85000</v>
      </c>
      <c r="P9" s="2">
        <f t="shared" si="6"/>
        <v>105000</v>
      </c>
      <c r="Q9" s="2">
        <f t="shared" ref="Q9:Q27" si="7">P9-O9</f>
        <v>20000</v>
      </c>
      <c r="R9" s="3">
        <f t="shared" ref="R9:R27" si="8">Q9/P9</f>
        <v>0.19047619047619047</v>
      </c>
    </row>
    <row r="10" spans="1:18" x14ac:dyDescent="0.25">
      <c r="A10" s="2">
        <v>3</v>
      </c>
      <c r="B10" s="2" t="s">
        <v>20</v>
      </c>
      <c r="C10" s="2">
        <v>28000</v>
      </c>
      <c r="D10" s="2">
        <v>30000</v>
      </c>
      <c r="E10" s="2">
        <f t="shared" si="0"/>
        <v>2000</v>
      </c>
      <c r="F10" s="3">
        <f t="shared" si="1"/>
        <v>6.6666666666666666E-2</v>
      </c>
      <c r="G10" s="2">
        <v>30000</v>
      </c>
      <c r="H10" s="2">
        <v>28000</v>
      </c>
      <c r="I10" s="2">
        <f t="shared" si="2"/>
        <v>-2000</v>
      </c>
      <c r="J10" s="3">
        <f t="shared" si="3"/>
        <v>-7.1428571428571425E-2</v>
      </c>
      <c r="K10" s="2">
        <v>33000</v>
      </c>
      <c r="L10" s="2">
        <v>25000</v>
      </c>
      <c r="M10" s="2">
        <f t="shared" si="4"/>
        <v>-8000</v>
      </c>
      <c r="N10" s="3">
        <f t="shared" si="5"/>
        <v>-0.32</v>
      </c>
      <c r="O10" s="2">
        <f t="shared" si="6"/>
        <v>91000</v>
      </c>
      <c r="P10" s="2">
        <f t="shared" si="6"/>
        <v>83000</v>
      </c>
      <c r="Q10" s="2">
        <f t="shared" si="7"/>
        <v>-8000</v>
      </c>
      <c r="R10" s="3">
        <f t="shared" si="8"/>
        <v>-9.6385542168674704E-2</v>
      </c>
    </row>
    <row r="11" spans="1:18" x14ac:dyDescent="0.25">
      <c r="A11" s="2">
        <v>4</v>
      </c>
      <c r="B11" s="2" t="s">
        <v>21</v>
      </c>
      <c r="C11" s="2">
        <v>29000</v>
      </c>
      <c r="D11" s="2">
        <v>31000</v>
      </c>
      <c r="E11" s="2">
        <f t="shared" si="0"/>
        <v>2000</v>
      </c>
      <c r="F11" s="3">
        <f t="shared" si="1"/>
        <v>6.4516129032258063E-2</v>
      </c>
      <c r="G11" s="2">
        <v>31000</v>
      </c>
      <c r="H11" s="2">
        <v>35000</v>
      </c>
      <c r="I11" s="2">
        <f t="shared" si="2"/>
        <v>4000</v>
      </c>
      <c r="J11" s="3">
        <f t="shared" si="3"/>
        <v>0.11428571428571428</v>
      </c>
      <c r="K11" s="2">
        <v>34000</v>
      </c>
      <c r="L11" s="2">
        <v>24000</v>
      </c>
      <c r="M11" s="2">
        <f t="shared" si="4"/>
        <v>-10000</v>
      </c>
      <c r="N11" s="3">
        <f t="shared" si="5"/>
        <v>-0.41666666666666669</v>
      </c>
      <c r="O11" s="2">
        <f t="shared" si="6"/>
        <v>94000</v>
      </c>
      <c r="P11" s="2">
        <f t="shared" si="6"/>
        <v>90000</v>
      </c>
      <c r="Q11" s="2">
        <f t="shared" si="7"/>
        <v>-4000</v>
      </c>
      <c r="R11" s="3">
        <f t="shared" si="8"/>
        <v>-4.4444444444444446E-2</v>
      </c>
    </row>
    <row r="12" spans="1:18" x14ac:dyDescent="0.25">
      <c r="A12" s="2">
        <v>5</v>
      </c>
      <c r="B12" s="2" t="s">
        <v>22</v>
      </c>
      <c r="C12" s="2">
        <v>30000</v>
      </c>
      <c r="D12" s="2">
        <v>25000</v>
      </c>
      <c r="E12" s="2">
        <f t="shared" si="0"/>
        <v>-5000</v>
      </c>
      <c r="F12" s="3">
        <f t="shared" si="1"/>
        <v>-0.2</v>
      </c>
      <c r="G12" s="2">
        <v>32000</v>
      </c>
      <c r="H12" s="2">
        <v>16000</v>
      </c>
      <c r="I12" s="2">
        <f t="shared" si="2"/>
        <v>-16000</v>
      </c>
      <c r="J12" s="3">
        <f t="shared" si="3"/>
        <v>-1</v>
      </c>
      <c r="K12" s="2">
        <v>35000</v>
      </c>
      <c r="L12" s="2">
        <v>37000</v>
      </c>
      <c r="M12" s="2">
        <f t="shared" si="4"/>
        <v>2000</v>
      </c>
      <c r="N12" s="3">
        <f t="shared" si="5"/>
        <v>5.4054054054054057E-2</v>
      </c>
      <c r="O12" s="2">
        <f t="shared" si="6"/>
        <v>97000</v>
      </c>
      <c r="P12" s="2">
        <f t="shared" si="6"/>
        <v>78000</v>
      </c>
      <c r="Q12" s="2">
        <f t="shared" si="7"/>
        <v>-19000</v>
      </c>
      <c r="R12" s="3">
        <f t="shared" si="8"/>
        <v>-0.24358974358974358</v>
      </c>
    </row>
    <row r="13" spans="1:18" x14ac:dyDescent="0.25">
      <c r="A13" s="2">
        <v>6</v>
      </c>
      <c r="B13" s="2" t="s">
        <v>23</v>
      </c>
      <c r="C13" s="2">
        <v>40000</v>
      </c>
      <c r="D13" s="2">
        <v>35000</v>
      </c>
      <c r="E13" s="2">
        <f t="shared" si="0"/>
        <v>-5000</v>
      </c>
      <c r="F13" s="3">
        <f t="shared" si="1"/>
        <v>-0.14285714285714285</v>
      </c>
      <c r="G13" s="2">
        <v>42000</v>
      </c>
      <c r="H13" s="2">
        <v>21000</v>
      </c>
      <c r="I13" s="2">
        <f t="shared" si="2"/>
        <v>-21000</v>
      </c>
      <c r="J13" s="3">
        <f t="shared" si="3"/>
        <v>-1</v>
      </c>
      <c r="K13" s="2">
        <v>45000</v>
      </c>
      <c r="L13" s="2">
        <v>30000</v>
      </c>
      <c r="M13" s="2">
        <f t="shared" si="4"/>
        <v>-15000</v>
      </c>
      <c r="N13" s="3">
        <f t="shared" si="5"/>
        <v>-0.5</v>
      </c>
      <c r="O13" s="2">
        <f t="shared" si="6"/>
        <v>127000</v>
      </c>
      <c r="P13" s="2">
        <f t="shared" si="6"/>
        <v>86000</v>
      </c>
      <c r="Q13" s="2">
        <f t="shared" si="7"/>
        <v>-41000</v>
      </c>
      <c r="R13" s="3">
        <f t="shared" si="8"/>
        <v>-0.47674418604651164</v>
      </c>
    </row>
    <row r="14" spans="1:18" x14ac:dyDescent="0.25">
      <c r="A14" s="2">
        <v>7</v>
      </c>
      <c r="B14" s="2" t="s">
        <v>24</v>
      </c>
      <c r="C14" s="2">
        <v>50000</v>
      </c>
      <c r="D14" s="2">
        <v>22000</v>
      </c>
      <c r="E14" s="2">
        <f t="shared" si="0"/>
        <v>-28000</v>
      </c>
      <c r="F14" s="3">
        <f t="shared" si="1"/>
        <v>-1.2727272727272727</v>
      </c>
      <c r="G14" s="2">
        <v>52000</v>
      </c>
      <c r="H14" s="2">
        <v>50000</v>
      </c>
      <c r="I14" s="2">
        <f t="shared" si="2"/>
        <v>-2000</v>
      </c>
      <c r="J14" s="3">
        <f t="shared" si="3"/>
        <v>-0.04</v>
      </c>
      <c r="K14" s="2">
        <v>55000</v>
      </c>
      <c r="L14" s="2">
        <v>45000</v>
      </c>
      <c r="M14" s="2">
        <f t="shared" si="4"/>
        <v>-10000</v>
      </c>
      <c r="N14" s="3">
        <f t="shared" si="5"/>
        <v>-0.22222222222222221</v>
      </c>
      <c r="O14" s="2">
        <f t="shared" si="6"/>
        <v>157000</v>
      </c>
      <c r="P14" s="2">
        <f t="shared" si="6"/>
        <v>117000</v>
      </c>
      <c r="Q14" s="2">
        <f t="shared" si="7"/>
        <v>-40000</v>
      </c>
      <c r="R14" s="3">
        <f t="shared" si="8"/>
        <v>-0.34188034188034189</v>
      </c>
    </row>
    <row r="15" spans="1:18" x14ac:dyDescent="0.25">
      <c r="A15" s="2">
        <v>8</v>
      </c>
      <c r="B15" s="2" t="s">
        <v>25</v>
      </c>
      <c r="C15" s="2">
        <v>60000</v>
      </c>
      <c r="D15" s="2">
        <v>30000</v>
      </c>
      <c r="E15" s="2">
        <f t="shared" si="0"/>
        <v>-30000</v>
      </c>
      <c r="F15" s="3">
        <f t="shared" si="1"/>
        <v>-1</v>
      </c>
      <c r="G15" s="2">
        <v>62000</v>
      </c>
      <c r="H15" s="2">
        <v>70000</v>
      </c>
      <c r="I15" s="2">
        <f t="shared" si="2"/>
        <v>8000</v>
      </c>
      <c r="J15" s="3">
        <f t="shared" si="3"/>
        <v>0.11428571428571428</v>
      </c>
      <c r="K15" s="2">
        <v>65000</v>
      </c>
      <c r="L15" s="2">
        <v>100000</v>
      </c>
      <c r="M15" s="2">
        <f t="shared" si="4"/>
        <v>35000</v>
      </c>
      <c r="N15" s="3">
        <f t="shared" si="5"/>
        <v>0.35</v>
      </c>
      <c r="O15" s="2">
        <f t="shared" si="6"/>
        <v>187000</v>
      </c>
      <c r="P15" s="2">
        <f t="shared" si="6"/>
        <v>200000</v>
      </c>
      <c r="Q15" s="2">
        <f t="shared" si="7"/>
        <v>13000</v>
      </c>
      <c r="R15" s="3">
        <f t="shared" si="8"/>
        <v>6.5000000000000002E-2</v>
      </c>
    </row>
    <row r="16" spans="1:18" x14ac:dyDescent="0.25">
      <c r="A16" s="2">
        <v>9</v>
      </c>
      <c r="B16" s="2" t="s">
        <v>26</v>
      </c>
      <c r="C16" s="2">
        <v>25000</v>
      </c>
      <c r="D16" s="2">
        <v>22000</v>
      </c>
      <c r="E16" s="2">
        <f t="shared" si="0"/>
        <v>-3000</v>
      </c>
      <c r="F16" s="3">
        <f t="shared" si="1"/>
        <v>-0.13636363636363635</v>
      </c>
      <c r="G16" s="2">
        <v>27000</v>
      </c>
      <c r="H16" s="2">
        <v>29000</v>
      </c>
      <c r="I16" s="2">
        <f t="shared" si="2"/>
        <v>2000</v>
      </c>
      <c r="J16" s="3">
        <f t="shared" si="3"/>
        <v>6.8965517241379309E-2</v>
      </c>
      <c r="K16" s="2">
        <v>30000</v>
      </c>
      <c r="L16" s="2">
        <v>35000</v>
      </c>
      <c r="M16" s="2">
        <f t="shared" si="4"/>
        <v>5000</v>
      </c>
      <c r="N16" s="3">
        <f t="shared" si="5"/>
        <v>0.14285714285714285</v>
      </c>
      <c r="O16" s="2">
        <f t="shared" si="6"/>
        <v>82000</v>
      </c>
      <c r="P16" s="2">
        <f t="shared" si="6"/>
        <v>86000</v>
      </c>
      <c r="Q16" s="2">
        <f t="shared" si="7"/>
        <v>4000</v>
      </c>
      <c r="R16" s="3">
        <f t="shared" si="8"/>
        <v>4.6511627906976744E-2</v>
      </c>
    </row>
    <row r="17" spans="1:18" x14ac:dyDescent="0.25">
      <c r="A17" s="2">
        <v>10</v>
      </c>
      <c r="B17" s="2" t="s">
        <v>27</v>
      </c>
      <c r="C17" s="2">
        <v>16000</v>
      </c>
      <c r="D17" s="2">
        <v>14000</v>
      </c>
      <c r="E17" s="2">
        <f t="shared" si="0"/>
        <v>-2000</v>
      </c>
      <c r="F17" s="3">
        <f t="shared" si="1"/>
        <v>-0.14285714285714285</v>
      </c>
      <c r="G17" s="2">
        <v>18000</v>
      </c>
      <c r="H17" s="2">
        <v>21000</v>
      </c>
      <c r="I17" s="2">
        <f t="shared" si="2"/>
        <v>3000</v>
      </c>
      <c r="J17" s="3">
        <f t="shared" si="3"/>
        <v>0.14285714285714285</v>
      </c>
      <c r="K17" s="2">
        <v>21000</v>
      </c>
      <c r="L17" s="2">
        <v>26000</v>
      </c>
      <c r="M17" s="2">
        <f t="shared" si="4"/>
        <v>5000</v>
      </c>
      <c r="N17" s="3">
        <f t="shared" si="5"/>
        <v>0.19230769230769232</v>
      </c>
      <c r="O17" s="2">
        <f t="shared" si="6"/>
        <v>55000</v>
      </c>
      <c r="P17" s="2">
        <f t="shared" si="6"/>
        <v>61000</v>
      </c>
      <c r="Q17" s="2">
        <f t="shared" si="7"/>
        <v>6000</v>
      </c>
      <c r="R17" s="3">
        <f t="shared" si="8"/>
        <v>9.8360655737704916E-2</v>
      </c>
    </row>
    <row r="18" spans="1:18" x14ac:dyDescent="0.25">
      <c r="A18" s="2">
        <v>11</v>
      </c>
      <c r="B18" s="2" t="s">
        <v>28</v>
      </c>
      <c r="C18" s="2">
        <v>15000</v>
      </c>
      <c r="D18" s="2">
        <v>10000</v>
      </c>
      <c r="E18" s="2">
        <f t="shared" si="0"/>
        <v>-5000</v>
      </c>
      <c r="F18" s="3">
        <f t="shared" si="1"/>
        <v>-0.5</v>
      </c>
      <c r="G18" s="2">
        <v>17000</v>
      </c>
      <c r="H18" s="2">
        <v>19000</v>
      </c>
      <c r="I18" s="2">
        <f t="shared" si="2"/>
        <v>2000</v>
      </c>
      <c r="J18" s="3">
        <f t="shared" si="3"/>
        <v>0.10526315789473684</v>
      </c>
      <c r="K18" s="2">
        <v>20000</v>
      </c>
      <c r="L18" s="2">
        <v>75000</v>
      </c>
      <c r="M18" s="2">
        <f t="shared" si="4"/>
        <v>55000</v>
      </c>
      <c r="N18" s="3">
        <f t="shared" si="5"/>
        <v>0.73333333333333328</v>
      </c>
      <c r="O18" s="2">
        <f t="shared" si="6"/>
        <v>52000</v>
      </c>
      <c r="P18" s="2">
        <f t="shared" si="6"/>
        <v>104000</v>
      </c>
      <c r="Q18" s="2">
        <f t="shared" si="7"/>
        <v>52000</v>
      </c>
      <c r="R18" s="3">
        <f t="shared" si="8"/>
        <v>0.5</v>
      </c>
    </row>
    <row r="19" spans="1:18" x14ac:dyDescent="0.25">
      <c r="A19" s="2">
        <v>12</v>
      </c>
      <c r="B19" s="2" t="s">
        <v>29</v>
      </c>
      <c r="C19" s="2">
        <v>10000</v>
      </c>
      <c r="D19" s="2">
        <v>8000</v>
      </c>
      <c r="E19" s="2">
        <f t="shared" si="0"/>
        <v>-2000</v>
      </c>
      <c r="F19" s="3">
        <f t="shared" si="1"/>
        <v>-0.25</v>
      </c>
      <c r="G19" s="2">
        <v>12000</v>
      </c>
      <c r="H19" s="2">
        <v>25000</v>
      </c>
      <c r="I19" s="2">
        <f t="shared" si="2"/>
        <v>13000</v>
      </c>
      <c r="J19" s="3">
        <f t="shared" si="3"/>
        <v>0.52</v>
      </c>
      <c r="K19" s="2">
        <v>15000</v>
      </c>
      <c r="L19" s="2">
        <v>30000</v>
      </c>
      <c r="M19" s="2">
        <f t="shared" si="4"/>
        <v>15000</v>
      </c>
      <c r="N19" s="3">
        <f t="shared" si="5"/>
        <v>0.5</v>
      </c>
      <c r="O19" s="2">
        <f t="shared" si="6"/>
        <v>37000</v>
      </c>
      <c r="P19" s="2">
        <f t="shared" si="6"/>
        <v>63000</v>
      </c>
      <c r="Q19" s="2">
        <f t="shared" si="7"/>
        <v>26000</v>
      </c>
      <c r="R19" s="3">
        <f t="shared" si="8"/>
        <v>0.41269841269841268</v>
      </c>
    </row>
    <row r="20" spans="1:18" x14ac:dyDescent="0.25">
      <c r="A20" s="2">
        <v>13</v>
      </c>
      <c r="B20" s="2" t="s">
        <v>30</v>
      </c>
      <c r="C20" s="2">
        <v>12000</v>
      </c>
      <c r="D20" s="2">
        <v>24000</v>
      </c>
      <c r="E20" s="2">
        <f t="shared" si="0"/>
        <v>12000</v>
      </c>
      <c r="F20" s="3">
        <f t="shared" si="1"/>
        <v>0.5</v>
      </c>
      <c r="G20" s="2">
        <v>14000</v>
      </c>
      <c r="H20" s="2">
        <v>28000</v>
      </c>
      <c r="I20" s="2">
        <f t="shared" si="2"/>
        <v>14000</v>
      </c>
      <c r="J20" s="3">
        <f t="shared" si="3"/>
        <v>0.5</v>
      </c>
      <c r="K20" s="2">
        <v>17000</v>
      </c>
      <c r="L20" s="2">
        <v>34000</v>
      </c>
      <c r="M20" s="2">
        <f t="shared" si="4"/>
        <v>17000</v>
      </c>
      <c r="N20" s="3">
        <f t="shared" si="5"/>
        <v>0.5</v>
      </c>
      <c r="O20" s="2">
        <f t="shared" si="6"/>
        <v>43000</v>
      </c>
      <c r="P20" s="2">
        <f t="shared" si="6"/>
        <v>86000</v>
      </c>
      <c r="Q20" s="2">
        <f t="shared" si="7"/>
        <v>43000</v>
      </c>
      <c r="R20" s="3">
        <f t="shared" si="8"/>
        <v>0.5</v>
      </c>
    </row>
    <row r="21" spans="1:18" x14ac:dyDescent="0.25">
      <c r="A21" s="2">
        <v>14</v>
      </c>
      <c r="B21" s="2" t="s">
        <v>31</v>
      </c>
      <c r="C21" s="2">
        <v>15000</v>
      </c>
      <c r="D21" s="2">
        <v>16000</v>
      </c>
      <c r="E21" s="2">
        <f t="shared" si="0"/>
        <v>1000</v>
      </c>
      <c r="F21" s="3">
        <f t="shared" si="1"/>
        <v>6.25E-2</v>
      </c>
      <c r="G21" s="2">
        <v>17000</v>
      </c>
      <c r="H21" s="2">
        <v>12000</v>
      </c>
      <c r="I21" s="2">
        <f t="shared" si="2"/>
        <v>-5000</v>
      </c>
      <c r="J21" s="3">
        <f t="shared" si="3"/>
        <v>-0.41666666666666669</v>
      </c>
      <c r="K21" s="2">
        <v>20000</v>
      </c>
      <c r="L21" s="2">
        <v>40000</v>
      </c>
      <c r="M21" s="2">
        <f t="shared" si="4"/>
        <v>20000</v>
      </c>
      <c r="N21" s="3">
        <f t="shared" si="5"/>
        <v>0.5</v>
      </c>
      <c r="O21" s="2">
        <f t="shared" si="6"/>
        <v>52000</v>
      </c>
      <c r="P21" s="2">
        <f t="shared" si="6"/>
        <v>68000</v>
      </c>
      <c r="Q21" s="2">
        <f t="shared" si="7"/>
        <v>16000</v>
      </c>
      <c r="R21" s="3">
        <f t="shared" si="8"/>
        <v>0.23529411764705882</v>
      </c>
    </row>
    <row r="22" spans="1:18" x14ac:dyDescent="0.25">
      <c r="A22" s="2">
        <v>15</v>
      </c>
      <c r="B22" s="2" t="s">
        <v>32</v>
      </c>
      <c r="C22" s="2">
        <v>10000</v>
      </c>
      <c r="D22" s="2">
        <v>18000</v>
      </c>
      <c r="E22" s="2">
        <f t="shared" si="0"/>
        <v>8000</v>
      </c>
      <c r="F22" s="3">
        <f t="shared" si="1"/>
        <v>0.44444444444444442</v>
      </c>
      <c r="G22" s="2">
        <v>12000</v>
      </c>
      <c r="H22" s="2">
        <v>10000</v>
      </c>
      <c r="I22" s="2">
        <f t="shared" si="2"/>
        <v>-2000</v>
      </c>
      <c r="J22" s="3">
        <f t="shared" si="3"/>
        <v>-0.2</v>
      </c>
      <c r="K22" s="2">
        <v>15000</v>
      </c>
      <c r="L22" s="2">
        <v>30000</v>
      </c>
      <c r="M22" s="2">
        <f t="shared" si="4"/>
        <v>15000</v>
      </c>
      <c r="N22" s="3">
        <f t="shared" si="5"/>
        <v>0.5</v>
      </c>
      <c r="O22" s="2">
        <f t="shared" si="6"/>
        <v>37000</v>
      </c>
      <c r="P22" s="2">
        <f t="shared" si="6"/>
        <v>58000</v>
      </c>
      <c r="Q22" s="2">
        <f t="shared" si="7"/>
        <v>21000</v>
      </c>
      <c r="R22" s="3">
        <f t="shared" si="8"/>
        <v>0.36206896551724138</v>
      </c>
    </row>
    <row r="23" spans="1:18" x14ac:dyDescent="0.25">
      <c r="A23" s="2">
        <v>16</v>
      </c>
      <c r="B23" s="2" t="s">
        <v>33</v>
      </c>
      <c r="C23" s="2">
        <v>10000</v>
      </c>
      <c r="D23" s="2">
        <v>11000</v>
      </c>
      <c r="E23" s="2">
        <f t="shared" si="0"/>
        <v>1000</v>
      </c>
      <c r="F23" s="3">
        <f t="shared" si="1"/>
        <v>9.0909090909090912E-2</v>
      </c>
      <c r="G23" s="2">
        <v>12000</v>
      </c>
      <c r="H23" s="2">
        <v>10000</v>
      </c>
      <c r="I23" s="2">
        <f t="shared" si="2"/>
        <v>-2000</v>
      </c>
      <c r="J23" s="3">
        <f t="shared" si="3"/>
        <v>-0.2</v>
      </c>
      <c r="K23" s="2">
        <v>15000</v>
      </c>
      <c r="L23" s="2">
        <v>30000</v>
      </c>
      <c r="M23" s="2">
        <f t="shared" si="4"/>
        <v>15000</v>
      </c>
      <c r="N23" s="3">
        <f t="shared" si="5"/>
        <v>0.5</v>
      </c>
      <c r="O23" s="2">
        <f t="shared" si="6"/>
        <v>37000</v>
      </c>
      <c r="P23" s="2">
        <f t="shared" si="6"/>
        <v>51000</v>
      </c>
      <c r="Q23" s="2">
        <f t="shared" si="7"/>
        <v>14000</v>
      </c>
      <c r="R23" s="3">
        <f t="shared" si="8"/>
        <v>0.27450980392156865</v>
      </c>
    </row>
    <row r="24" spans="1:18" x14ac:dyDescent="0.25">
      <c r="A24" s="2">
        <v>17</v>
      </c>
      <c r="B24" s="2" t="s">
        <v>34</v>
      </c>
      <c r="C24" s="2">
        <v>5000</v>
      </c>
      <c r="D24" s="2">
        <v>6000</v>
      </c>
      <c r="E24" s="2">
        <f t="shared" si="0"/>
        <v>1000</v>
      </c>
      <c r="F24" s="3">
        <f t="shared" si="1"/>
        <v>0.16666666666666666</v>
      </c>
      <c r="G24" s="2">
        <v>7000</v>
      </c>
      <c r="H24" s="2">
        <v>9000</v>
      </c>
      <c r="I24" s="2">
        <f t="shared" si="2"/>
        <v>2000</v>
      </c>
      <c r="J24" s="3">
        <f t="shared" si="3"/>
        <v>0.22222222222222221</v>
      </c>
      <c r="K24" s="2">
        <v>10000</v>
      </c>
      <c r="L24" s="2">
        <v>5000</v>
      </c>
      <c r="M24" s="2">
        <f t="shared" si="4"/>
        <v>-5000</v>
      </c>
      <c r="N24" s="3">
        <f t="shared" si="5"/>
        <v>-1</v>
      </c>
      <c r="O24" s="2">
        <f t="shared" si="6"/>
        <v>22000</v>
      </c>
      <c r="P24" s="2">
        <f t="shared" si="6"/>
        <v>20000</v>
      </c>
      <c r="Q24" s="2">
        <f t="shared" si="7"/>
        <v>-2000</v>
      </c>
      <c r="R24" s="3">
        <f t="shared" si="8"/>
        <v>-0.1</v>
      </c>
    </row>
    <row r="25" spans="1:18" x14ac:dyDescent="0.25">
      <c r="A25" s="2">
        <v>18</v>
      </c>
      <c r="B25" s="2" t="s">
        <v>35</v>
      </c>
      <c r="C25" s="2">
        <v>22000</v>
      </c>
      <c r="D25" s="2">
        <v>25000</v>
      </c>
      <c r="E25" s="2">
        <f t="shared" si="0"/>
        <v>3000</v>
      </c>
      <c r="F25" s="3">
        <f t="shared" si="1"/>
        <v>0.12</v>
      </c>
      <c r="G25" s="2">
        <v>24000</v>
      </c>
      <c r="H25" s="2">
        <v>30000</v>
      </c>
      <c r="I25" s="2">
        <f t="shared" si="2"/>
        <v>6000</v>
      </c>
      <c r="J25" s="3">
        <f t="shared" si="3"/>
        <v>0.2</v>
      </c>
      <c r="K25" s="2">
        <v>27000</v>
      </c>
      <c r="L25" s="2">
        <v>54000</v>
      </c>
      <c r="M25" s="2">
        <f t="shared" si="4"/>
        <v>27000</v>
      </c>
      <c r="N25" s="3">
        <f t="shared" si="5"/>
        <v>0.5</v>
      </c>
      <c r="O25" s="2">
        <f t="shared" si="6"/>
        <v>73000</v>
      </c>
      <c r="P25" s="2">
        <f t="shared" si="6"/>
        <v>109000</v>
      </c>
      <c r="Q25" s="2">
        <f t="shared" si="7"/>
        <v>36000</v>
      </c>
      <c r="R25" s="3">
        <f t="shared" si="8"/>
        <v>0.33027522935779818</v>
      </c>
    </row>
    <row r="26" spans="1:18" x14ac:dyDescent="0.25">
      <c r="A26" s="2">
        <v>19</v>
      </c>
      <c r="B26" s="2" t="s">
        <v>36</v>
      </c>
      <c r="C26" s="2">
        <v>10000</v>
      </c>
      <c r="D26" s="2">
        <v>5000</v>
      </c>
      <c r="E26" s="2">
        <f t="shared" si="0"/>
        <v>-5000</v>
      </c>
      <c r="F26" s="3">
        <f t="shared" si="1"/>
        <v>-1</v>
      </c>
      <c r="G26" s="2">
        <v>12000</v>
      </c>
      <c r="H26" s="2">
        <v>21000</v>
      </c>
      <c r="I26" s="2">
        <f t="shared" si="2"/>
        <v>9000</v>
      </c>
      <c r="J26" s="3">
        <f t="shared" si="3"/>
        <v>0.42857142857142855</v>
      </c>
      <c r="K26" s="2">
        <v>15000</v>
      </c>
      <c r="L26" s="2">
        <v>31000</v>
      </c>
      <c r="M26" s="2">
        <f t="shared" si="4"/>
        <v>16000</v>
      </c>
      <c r="N26" s="3">
        <f t="shared" si="5"/>
        <v>0.5161290322580645</v>
      </c>
      <c r="O26" s="2">
        <f t="shared" si="6"/>
        <v>37000</v>
      </c>
      <c r="P26" s="2">
        <f t="shared" si="6"/>
        <v>57000</v>
      </c>
      <c r="Q26" s="2">
        <f t="shared" si="7"/>
        <v>20000</v>
      </c>
      <c r="R26" s="3">
        <f t="shared" si="8"/>
        <v>0.35087719298245612</v>
      </c>
    </row>
    <row r="27" spans="1:18" x14ac:dyDescent="0.25">
      <c r="A27" s="2">
        <v>20</v>
      </c>
      <c r="B27" s="2" t="s">
        <v>27</v>
      </c>
      <c r="C27" s="2">
        <v>15000</v>
      </c>
      <c r="D27" s="2">
        <v>5000</v>
      </c>
      <c r="E27" s="2">
        <f t="shared" si="0"/>
        <v>-10000</v>
      </c>
      <c r="F27" s="3">
        <f t="shared" si="1"/>
        <v>-2</v>
      </c>
      <c r="G27" s="2">
        <v>17000</v>
      </c>
      <c r="H27" s="2">
        <v>10000</v>
      </c>
      <c r="I27" s="2">
        <f t="shared" si="2"/>
        <v>-7000</v>
      </c>
      <c r="J27" s="3">
        <f t="shared" si="3"/>
        <v>-0.7</v>
      </c>
      <c r="K27" s="2">
        <v>20000</v>
      </c>
      <c r="L27" s="2">
        <v>35000</v>
      </c>
      <c r="M27" s="2">
        <f t="shared" si="4"/>
        <v>15000</v>
      </c>
      <c r="N27" s="3">
        <f t="shared" si="5"/>
        <v>0.42857142857142855</v>
      </c>
      <c r="O27" s="2">
        <f t="shared" si="6"/>
        <v>52000</v>
      </c>
      <c r="P27" s="2">
        <f t="shared" si="6"/>
        <v>50000</v>
      </c>
      <c r="Q27" s="2">
        <f t="shared" si="7"/>
        <v>-2000</v>
      </c>
      <c r="R27" s="3">
        <f t="shared" si="8"/>
        <v>-0.04</v>
      </c>
    </row>
    <row r="28" spans="1:18" x14ac:dyDescent="0.25">
      <c r="B28" t="s">
        <v>37</v>
      </c>
      <c r="E28">
        <f t="shared" ref="E28" si="9">D28-C28</f>
        <v>0</v>
      </c>
      <c r="F28" s="1"/>
      <c r="J28" s="1"/>
      <c r="N28" s="1"/>
      <c r="R28" s="1"/>
    </row>
    <row r="29" spans="1:18" x14ac:dyDescent="0.25">
      <c r="F29" s="1"/>
      <c r="J29" s="1"/>
      <c r="N29" s="1"/>
      <c r="R29" s="1"/>
    </row>
    <row r="30" spans="1:18" x14ac:dyDescent="0.25">
      <c r="F30" s="1"/>
      <c r="J30" s="1"/>
      <c r="N30" s="1"/>
      <c r="R30" s="1"/>
    </row>
    <row r="31" spans="1:18" x14ac:dyDescent="0.25">
      <c r="F31" s="1"/>
      <c r="J31" s="1"/>
      <c r="N31" s="1"/>
      <c r="R31" s="1"/>
    </row>
    <row r="32" spans="1:18" x14ac:dyDescent="0.25">
      <c r="F32" s="1"/>
      <c r="J32" s="1"/>
      <c r="N32" s="1"/>
      <c r="R32" s="1"/>
    </row>
    <row r="33" spans="6:18" x14ac:dyDescent="0.25">
      <c r="F33" s="1"/>
      <c r="J33" s="1"/>
      <c r="N33" s="1"/>
      <c r="R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B060-5653-4AB4-970A-A30309E65FE1}">
  <dimension ref="A7:R33"/>
  <sheetViews>
    <sheetView workbookViewId="0">
      <selection activeCell="H11" sqref="H11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2.85546875" bestFit="1" customWidth="1"/>
    <col min="4" max="4" width="10.7109375" bestFit="1" customWidth="1"/>
    <col min="5" max="5" width="13.7109375" bestFit="1" customWidth="1"/>
    <col min="6" max="6" width="13.42578125" bestFit="1" customWidth="1"/>
    <col min="7" max="7" width="15.7109375" bestFit="1" customWidth="1"/>
    <col min="8" max="8" width="13.5703125" bestFit="1" customWidth="1"/>
    <col min="9" max="9" width="16.42578125" bestFit="1" customWidth="1"/>
    <col min="10" max="10" width="16.140625" bestFit="1" customWidth="1"/>
    <col min="11" max="11" width="19.140625" bestFit="1" customWidth="1"/>
    <col min="12" max="12" width="17.42578125" bestFit="1" customWidth="1"/>
    <col min="13" max="13" width="19.85546875" bestFit="1" customWidth="1"/>
    <col min="14" max="14" width="19.5703125" bestFit="1" customWidth="1"/>
    <col min="15" max="15" width="14.140625" bestFit="1" customWidth="1"/>
    <col min="16" max="16" width="11.85546875" bestFit="1" customWidth="1"/>
    <col min="17" max="17" width="15.28515625" bestFit="1" customWidth="1"/>
    <col min="18" max="18" width="14.140625" bestFit="1" customWidth="1"/>
  </cols>
  <sheetData>
    <row r="7" spans="1:18" ht="15.75" x14ac:dyDescent="0.25">
      <c r="A7" s="4" t="s">
        <v>0</v>
      </c>
      <c r="B7" s="4" t="s">
        <v>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  <c r="M7" s="4" t="s">
        <v>48</v>
      </c>
      <c r="N7" s="4" t="s">
        <v>49</v>
      </c>
      <c r="O7" s="4" t="s">
        <v>14</v>
      </c>
      <c r="P7" s="4" t="s">
        <v>15</v>
      </c>
      <c r="Q7" s="4" t="s">
        <v>16</v>
      </c>
      <c r="R7" s="4" t="s">
        <v>17</v>
      </c>
    </row>
    <row r="8" spans="1:18" ht="15.75" x14ac:dyDescent="0.25">
      <c r="A8" s="2">
        <v>1</v>
      </c>
      <c r="B8" s="2" t="s">
        <v>18</v>
      </c>
      <c r="C8" s="2">
        <v>25000</v>
      </c>
      <c r="D8" s="2">
        <v>22000</v>
      </c>
      <c r="E8" s="4" t="s">
        <v>40</v>
      </c>
      <c r="F8" s="4" t="s">
        <v>41</v>
      </c>
      <c r="G8" s="2">
        <v>27000</v>
      </c>
      <c r="H8" s="2">
        <v>40000</v>
      </c>
      <c r="I8" s="4" t="s">
        <v>40</v>
      </c>
      <c r="J8" s="4" t="s">
        <v>41</v>
      </c>
      <c r="K8" s="2">
        <v>30000</v>
      </c>
      <c r="L8" s="2">
        <v>32000</v>
      </c>
      <c r="M8" s="4" t="s">
        <v>40</v>
      </c>
      <c r="N8" s="4" t="s">
        <v>41</v>
      </c>
      <c r="O8" s="2">
        <f>SUM(C8,G8,K8)</f>
        <v>82000</v>
      </c>
      <c r="P8" s="2">
        <f>SUM(D8,H8,L8)</f>
        <v>94000</v>
      </c>
      <c r="Q8" s="4" t="s">
        <v>40</v>
      </c>
      <c r="R8" s="4" t="s">
        <v>41</v>
      </c>
    </row>
    <row r="9" spans="1:18" ht="15.75" x14ac:dyDescent="0.25">
      <c r="A9" s="2">
        <v>2</v>
      </c>
      <c r="B9" s="2" t="s">
        <v>19</v>
      </c>
      <c r="C9" s="2">
        <v>26000</v>
      </c>
      <c r="D9" s="2">
        <v>23000</v>
      </c>
      <c r="E9" s="4" t="s">
        <v>40</v>
      </c>
      <c r="F9" s="4" t="s">
        <v>41</v>
      </c>
      <c r="G9" s="2">
        <v>28000</v>
      </c>
      <c r="H9" s="2">
        <v>32000</v>
      </c>
      <c r="I9" s="4" t="s">
        <v>40</v>
      </c>
      <c r="J9" s="4" t="s">
        <v>41</v>
      </c>
      <c r="K9" s="2">
        <v>31000</v>
      </c>
      <c r="L9" s="2">
        <v>50000</v>
      </c>
      <c r="M9" s="4" t="s">
        <v>40</v>
      </c>
      <c r="N9" s="4" t="s">
        <v>41</v>
      </c>
      <c r="O9" s="2">
        <f t="shared" ref="O9:P27" si="0">SUM(C9,G9,K9)</f>
        <v>85000</v>
      </c>
      <c r="P9" s="2">
        <f t="shared" si="0"/>
        <v>105000</v>
      </c>
      <c r="Q9" s="4" t="s">
        <v>40</v>
      </c>
      <c r="R9" s="4" t="s">
        <v>41</v>
      </c>
    </row>
    <row r="10" spans="1:18" ht="15.75" x14ac:dyDescent="0.25">
      <c r="A10" s="2">
        <v>3</v>
      </c>
      <c r="B10" s="2" t="s">
        <v>20</v>
      </c>
      <c r="C10" s="2">
        <v>28000</v>
      </c>
      <c r="D10" s="2">
        <v>30000</v>
      </c>
      <c r="E10" s="4" t="s">
        <v>40</v>
      </c>
      <c r="F10" s="4" t="s">
        <v>41</v>
      </c>
      <c r="G10" s="2">
        <v>30000</v>
      </c>
      <c r="H10" s="2">
        <v>28000</v>
      </c>
      <c r="I10" s="4" t="s">
        <v>40</v>
      </c>
      <c r="J10" s="4" t="s">
        <v>41</v>
      </c>
      <c r="K10" s="2">
        <v>33000</v>
      </c>
      <c r="L10" s="2">
        <v>25000</v>
      </c>
      <c r="M10" s="4" t="s">
        <v>40</v>
      </c>
      <c r="N10" s="4" t="s">
        <v>41</v>
      </c>
      <c r="O10" s="2">
        <f t="shared" si="0"/>
        <v>91000</v>
      </c>
      <c r="P10" s="2">
        <f t="shared" si="0"/>
        <v>83000</v>
      </c>
      <c r="Q10" s="4" t="s">
        <v>40</v>
      </c>
      <c r="R10" s="4" t="s">
        <v>41</v>
      </c>
    </row>
    <row r="11" spans="1:18" ht="15.75" x14ac:dyDescent="0.25">
      <c r="A11" s="2">
        <v>4</v>
      </c>
      <c r="B11" s="2" t="s">
        <v>21</v>
      </c>
      <c r="C11" s="2">
        <v>29000</v>
      </c>
      <c r="D11" s="2">
        <v>31000</v>
      </c>
      <c r="E11" s="4" t="s">
        <v>40</v>
      </c>
      <c r="F11" s="4" t="s">
        <v>41</v>
      </c>
      <c r="G11" s="2">
        <v>31000</v>
      </c>
      <c r="H11" s="2">
        <v>35000</v>
      </c>
      <c r="I11" s="4" t="s">
        <v>40</v>
      </c>
      <c r="J11" s="4" t="s">
        <v>41</v>
      </c>
      <c r="K11" s="2">
        <v>34000</v>
      </c>
      <c r="L11" s="2">
        <v>24000</v>
      </c>
      <c r="M11" s="4" t="s">
        <v>40</v>
      </c>
      <c r="N11" s="4" t="s">
        <v>41</v>
      </c>
      <c r="O11" s="2">
        <f t="shared" si="0"/>
        <v>94000</v>
      </c>
      <c r="P11" s="2">
        <f t="shared" si="0"/>
        <v>90000</v>
      </c>
      <c r="Q11" s="4" t="s">
        <v>40</v>
      </c>
      <c r="R11" s="4" t="s">
        <v>41</v>
      </c>
    </row>
    <row r="12" spans="1:18" ht="15.75" x14ac:dyDescent="0.25">
      <c r="A12" s="2">
        <v>5</v>
      </c>
      <c r="B12" s="2" t="s">
        <v>22</v>
      </c>
      <c r="C12" s="2">
        <v>30000</v>
      </c>
      <c r="D12" s="2">
        <v>25000</v>
      </c>
      <c r="E12" s="4" t="s">
        <v>40</v>
      </c>
      <c r="F12" s="4" t="s">
        <v>41</v>
      </c>
      <c r="G12" s="2">
        <v>32000</v>
      </c>
      <c r="H12" s="2">
        <v>16000</v>
      </c>
      <c r="I12" s="4" t="s">
        <v>40</v>
      </c>
      <c r="J12" s="4" t="s">
        <v>41</v>
      </c>
      <c r="K12" s="2">
        <v>35000</v>
      </c>
      <c r="L12" s="2">
        <v>37000</v>
      </c>
      <c r="M12" s="4" t="s">
        <v>40</v>
      </c>
      <c r="N12" s="4" t="s">
        <v>41</v>
      </c>
      <c r="O12" s="2">
        <f t="shared" si="0"/>
        <v>97000</v>
      </c>
      <c r="P12" s="2">
        <f t="shared" si="0"/>
        <v>78000</v>
      </c>
      <c r="Q12" s="4" t="s">
        <v>40</v>
      </c>
      <c r="R12" s="4" t="s">
        <v>41</v>
      </c>
    </row>
    <row r="13" spans="1:18" ht="15.75" x14ac:dyDescent="0.25">
      <c r="A13" s="2">
        <v>6</v>
      </c>
      <c r="B13" s="2" t="s">
        <v>23</v>
      </c>
      <c r="C13" s="2">
        <v>40000</v>
      </c>
      <c r="D13" s="2">
        <v>35000</v>
      </c>
      <c r="E13" s="4" t="s">
        <v>40</v>
      </c>
      <c r="F13" s="4" t="s">
        <v>41</v>
      </c>
      <c r="G13" s="2">
        <v>42000</v>
      </c>
      <c r="H13" s="2">
        <v>21000</v>
      </c>
      <c r="I13" s="4" t="s">
        <v>40</v>
      </c>
      <c r="J13" s="4" t="s">
        <v>41</v>
      </c>
      <c r="K13" s="2">
        <v>45000</v>
      </c>
      <c r="L13" s="2">
        <v>30000</v>
      </c>
      <c r="M13" s="4" t="s">
        <v>40</v>
      </c>
      <c r="N13" s="4" t="s">
        <v>41</v>
      </c>
      <c r="O13" s="2">
        <f t="shared" si="0"/>
        <v>127000</v>
      </c>
      <c r="P13" s="2">
        <f t="shared" si="0"/>
        <v>86000</v>
      </c>
      <c r="Q13" s="4" t="s">
        <v>40</v>
      </c>
      <c r="R13" s="4" t="s">
        <v>41</v>
      </c>
    </row>
    <row r="14" spans="1:18" ht="15.75" x14ac:dyDescent="0.25">
      <c r="A14" s="2">
        <v>7</v>
      </c>
      <c r="B14" s="2" t="s">
        <v>24</v>
      </c>
      <c r="C14" s="2">
        <v>50000</v>
      </c>
      <c r="D14" s="2">
        <v>22000</v>
      </c>
      <c r="E14" s="4" t="s">
        <v>40</v>
      </c>
      <c r="F14" s="4" t="s">
        <v>41</v>
      </c>
      <c r="G14" s="2">
        <v>52000</v>
      </c>
      <c r="H14" s="2">
        <v>50000</v>
      </c>
      <c r="I14" s="4" t="s">
        <v>40</v>
      </c>
      <c r="J14" s="4" t="s">
        <v>41</v>
      </c>
      <c r="K14" s="2">
        <v>55000</v>
      </c>
      <c r="L14" s="2">
        <v>45000</v>
      </c>
      <c r="M14" s="4" t="s">
        <v>40</v>
      </c>
      <c r="N14" s="4" t="s">
        <v>41</v>
      </c>
      <c r="O14" s="2">
        <f t="shared" si="0"/>
        <v>157000</v>
      </c>
      <c r="P14" s="2">
        <f t="shared" si="0"/>
        <v>117000</v>
      </c>
      <c r="Q14" s="4" t="s">
        <v>40</v>
      </c>
      <c r="R14" s="4" t="s">
        <v>41</v>
      </c>
    </row>
    <row r="15" spans="1:18" ht="15.75" x14ac:dyDescent="0.25">
      <c r="A15" s="2">
        <v>8</v>
      </c>
      <c r="B15" s="2" t="s">
        <v>25</v>
      </c>
      <c r="C15" s="2">
        <v>60000</v>
      </c>
      <c r="D15" s="2">
        <v>30000</v>
      </c>
      <c r="E15" s="4" t="s">
        <v>40</v>
      </c>
      <c r="F15" s="4" t="s">
        <v>41</v>
      </c>
      <c r="G15" s="2">
        <v>62000</v>
      </c>
      <c r="H15" s="2">
        <v>70000</v>
      </c>
      <c r="I15" s="4" t="s">
        <v>40</v>
      </c>
      <c r="J15" s="4" t="s">
        <v>41</v>
      </c>
      <c r="K15" s="2">
        <v>65000</v>
      </c>
      <c r="L15" s="2">
        <v>100000</v>
      </c>
      <c r="M15" s="4" t="s">
        <v>40</v>
      </c>
      <c r="N15" s="4" t="s">
        <v>41</v>
      </c>
      <c r="O15" s="2">
        <f t="shared" si="0"/>
        <v>187000</v>
      </c>
      <c r="P15" s="2">
        <f t="shared" si="0"/>
        <v>200000</v>
      </c>
      <c r="Q15" s="4" t="s">
        <v>40</v>
      </c>
      <c r="R15" s="4" t="s">
        <v>41</v>
      </c>
    </row>
    <row r="16" spans="1:18" ht="15.75" x14ac:dyDescent="0.25">
      <c r="A16" s="2">
        <v>9</v>
      </c>
      <c r="B16" s="2" t="s">
        <v>26</v>
      </c>
      <c r="C16" s="2">
        <v>25000</v>
      </c>
      <c r="D16" s="2">
        <v>22000</v>
      </c>
      <c r="E16" s="4" t="s">
        <v>40</v>
      </c>
      <c r="F16" s="4" t="s">
        <v>41</v>
      </c>
      <c r="G16" s="2">
        <v>27000</v>
      </c>
      <c r="H16" s="2">
        <v>29000</v>
      </c>
      <c r="I16" s="4" t="s">
        <v>40</v>
      </c>
      <c r="J16" s="4" t="s">
        <v>41</v>
      </c>
      <c r="K16" s="2">
        <v>30000</v>
      </c>
      <c r="L16" s="2">
        <v>35000</v>
      </c>
      <c r="M16" s="4" t="s">
        <v>40</v>
      </c>
      <c r="N16" s="4" t="s">
        <v>41</v>
      </c>
      <c r="O16" s="2">
        <f t="shared" si="0"/>
        <v>82000</v>
      </c>
      <c r="P16" s="2">
        <f t="shared" si="0"/>
        <v>86000</v>
      </c>
      <c r="Q16" s="4" t="s">
        <v>40</v>
      </c>
      <c r="R16" s="4" t="s">
        <v>41</v>
      </c>
    </row>
    <row r="17" spans="1:18" ht="15.75" x14ac:dyDescent="0.25">
      <c r="A17" s="2">
        <v>10</v>
      </c>
      <c r="B17" s="2" t="s">
        <v>27</v>
      </c>
      <c r="C17" s="2">
        <v>16000</v>
      </c>
      <c r="D17" s="2">
        <v>14000</v>
      </c>
      <c r="E17" s="4" t="s">
        <v>40</v>
      </c>
      <c r="F17" s="4" t="s">
        <v>41</v>
      </c>
      <c r="G17" s="2">
        <v>18000</v>
      </c>
      <c r="H17" s="2">
        <v>21000</v>
      </c>
      <c r="I17" s="4" t="s">
        <v>40</v>
      </c>
      <c r="J17" s="4" t="s">
        <v>41</v>
      </c>
      <c r="K17" s="2">
        <v>21000</v>
      </c>
      <c r="L17" s="2">
        <v>26000</v>
      </c>
      <c r="M17" s="4" t="s">
        <v>40</v>
      </c>
      <c r="N17" s="4" t="s">
        <v>41</v>
      </c>
      <c r="O17" s="2">
        <f t="shared" si="0"/>
        <v>55000</v>
      </c>
      <c r="P17" s="2">
        <f t="shared" si="0"/>
        <v>61000</v>
      </c>
      <c r="Q17" s="4" t="s">
        <v>40</v>
      </c>
      <c r="R17" s="4" t="s">
        <v>41</v>
      </c>
    </row>
    <row r="18" spans="1:18" ht="15.75" x14ac:dyDescent="0.25">
      <c r="A18" s="2">
        <v>11</v>
      </c>
      <c r="B18" s="2" t="s">
        <v>28</v>
      </c>
      <c r="C18" s="2">
        <v>15000</v>
      </c>
      <c r="D18" s="2">
        <v>10000</v>
      </c>
      <c r="E18" s="4" t="s">
        <v>40</v>
      </c>
      <c r="F18" s="4" t="s">
        <v>41</v>
      </c>
      <c r="G18" s="2">
        <v>17000</v>
      </c>
      <c r="H18" s="2">
        <v>19000</v>
      </c>
      <c r="I18" s="4" t="s">
        <v>40</v>
      </c>
      <c r="J18" s="4" t="s">
        <v>41</v>
      </c>
      <c r="K18" s="2">
        <v>20000</v>
      </c>
      <c r="L18" s="2">
        <v>75000</v>
      </c>
      <c r="M18" s="4" t="s">
        <v>40</v>
      </c>
      <c r="N18" s="4" t="s">
        <v>41</v>
      </c>
      <c r="O18" s="2">
        <f t="shared" si="0"/>
        <v>52000</v>
      </c>
      <c r="P18" s="2">
        <f t="shared" si="0"/>
        <v>104000</v>
      </c>
      <c r="Q18" s="4" t="s">
        <v>40</v>
      </c>
      <c r="R18" s="4" t="s">
        <v>41</v>
      </c>
    </row>
    <row r="19" spans="1:18" ht="15.75" x14ac:dyDescent="0.25">
      <c r="A19" s="2">
        <v>12</v>
      </c>
      <c r="B19" s="2" t="s">
        <v>29</v>
      </c>
      <c r="C19" s="2">
        <v>10000</v>
      </c>
      <c r="D19" s="2">
        <v>8000</v>
      </c>
      <c r="E19" s="4" t="s">
        <v>40</v>
      </c>
      <c r="F19" s="4" t="s">
        <v>41</v>
      </c>
      <c r="G19" s="2">
        <v>12000</v>
      </c>
      <c r="H19" s="2">
        <v>25000</v>
      </c>
      <c r="I19" s="4" t="s">
        <v>40</v>
      </c>
      <c r="J19" s="4" t="s">
        <v>41</v>
      </c>
      <c r="K19" s="2">
        <v>15000</v>
      </c>
      <c r="L19" s="2">
        <v>30000</v>
      </c>
      <c r="M19" s="4" t="s">
        <v>40</v>
      </c>
      <c r="N19" s="4" t="s">
        <v>41</v>
      </c>
      <c r="O19" s="2">
        <f t="shared" si="0"/>
        <v>37000</v>
      </c>
      <c r="P19" s="2">
        <f t="shared" si="0"/>
        <v>63000</v>
      </c>
      <c r="Q19" s="4" t="s">
        <v>40</v>
      </c>
      <c r="R19" s="4" t="s">
        <v>41</v>
      </c>
    </row>
    <row r="20" spans="1:18" ht="15.75" x14ac:dyDescent="0.25">
      <c r="A20" s="2">
        <v>13</v>
      </c>
      <c r="B20" s="2" t="s">
        <v>30</v>
      </c>
      <c r="C20" s="2">
        <v>12000</v>
      </c>
      <c r="D20" s="2">
        <v>24000</v>
      </c>
      <c r="E20" s="4" t="s">
        <v>40</v>
      </c>
      <c r="F20" s="4" t="s">
        <v>41</v>
      </c>
      <c r="G20" s="2">
        <v>14000</v>
      </c>
      <c r="H20" s="2">
        <v>28000</v>
      </c>
      <c r="I20" s="4" t="s">
        <v>40</v>
      </c>
      <c r="J20" s="4" t="s">
        <v>41</v>
      </c>
      <c r="K20" s="2">
        <v>17000</v>
      </c>
      <c r="L20" s="2">
        <v>34000</v>
      </c>
      <c r="M20" s="4" t="s">
        <v>40</v>
      </c>
      <c r="N20" s="4" t="s">
        <v>41</v>
      </c>
      <c r="O20" s="2">
        <f t="shared" si="0"/>
        <v>43000</v>
      </c>
      <c r="P20" s="2">
        <f t="shared" si="0"/>
        <v>86000</v>
      </c>
      <c r="Q20" s="4" t="s">
        <v>40</v>
      </c>
      <c r="R20" s="4" t="s">
        <v>41</v>
      </c>
    </row>
    <row r="21" spans="1:18" ht="15.75" x14ac:dyDescent="0.25">
      <c r="A21" s="2">
        <v>14</v>
      </c>
      <c r="B21" s="2" t="s">
        <v>31</v>
      </c>
      <c r="C21" s="2">
        <v>15000</v>
      </c>
      <c r="D21" s="2">
        <v>16000</v>
      </c>
      <c r="E21" s="4" t="s">
        <v>40</v>
      </c>
      <c r="F21" s="4" t="s">
        <v>41</v>
      </c>
      <c r="G21" s="2">
        <v>17000</v>
      </c>
      <c r="H21" s="2">
        <v>12000</v>
      </c>
      <c r="I21" s="4" t="s">
        <v>40</v>
      </c>
      <c r="J21" s="4" t="s">
        <v>41</v>
      </c>
      <c r="K21" s="2">
        <v>20000</v>
      </c>
      <c r="L21" s="2">
        <v>40000</v>
      </c>
      <c r="M21" s="4" t="s">
        <v>40</v>
      </c>
      <c r="N21" s="4" t="s">
        <v>41</v>
      </c>
      <c r="O21" s="2">
        <f t="shared" si="0"/>
        <v>52000</v>
      </c>
      <c r="P21" s="2">
        <f t="shared" si="0"/>
        <v>68000</v>
      </c>
      <c r="Q21" s="4" t="s">
        <v>40</v>
      </c>
      <c r="R21" s="4" t="s">
        <v>41</v>
      </c>
    </row>
    <row r="22" spans="1:18" ht="15.75" x14ac:dyDescent="0.25">
      <c r="A22" s="2">
        <v>15</v>
      </c>
      <c r="B22" s="2" t="s">
        <v>32</v>
      </c>
      <c r="C22" s="2">
        <v>10000</v>
      </c>
      <c r="D22" s="2">
        <v>18000</v>
      </c>
      <c r="E22" s="4" t="s">
        <v>40</v>
      </c>
      <c r="F22" s="4" t="s">
        <v>41</v>
      </c>
      <c r="G22" s="2">
        <v>12000</v>
      </c>
      <c r="H22" s="2">
        <v>10000</v>
      </c>
      <c r="I22" s="4" t="s">
        <v>40</v>
      </c>
      <c r="J22" s="4" t="s">
        <v>41</v>
      </c>
      <c r="K22" s="2">
        <v>15000</v>
      </c>
      <c r="L22" s="2">
        <v>30000</v>
      </c>
      <c r="M22" s="4" t="s">
        <v>40</v>
      </c>
      <c r="N22" s="4" t="s">
        <v>41</v>
      </c>
      <c r="O22" s="2">
        <f t="shared" si="0"/>
        <v>37000</v>
      </c>
      <c r="P22" s="2">
        <f t="shared" si="0"/>
        <v>58000</v>
      </c>
      <c r="Q22" s="4" t="s">
        <v>40</v>
      </c>
      <c r="R22" s="4" t="s">
        <v>41</v>
      </c>
    </row>
    <row r="23" spans="1:18" ht="15.75" x14ac:dyDescent="0.25">
      <c r="A23" s="2">
        <v>16</v>
      </c>
      <c r="B23" s="2" t="s">
        <v>33</v>
      </c>
      <c r="C23" s="2">
        <v>10000</v>
      </c>
      <c r="D23" s="2">
        <v>11000</v>
      </c>
      <c r="E23" s="4" t="s">
        <v>40</v>
      </c>
      <c r="F23" s="4" t="s">
        <v>41</v>
      </c>
      <c r="G23" s="2">
        <v>12000</v>
      </c>
      <c r="H23" s="2">
        <v>10000</v>
      </c>
      <c r="I23" s="4" t="s">
        <v>40</v>
      </c>
      <c r="J23" s="4" t="s">
        <v>41</v>
      </c>
      <c r="K23" s="2">
        <v>15000</v>
      </c>
      <c r="L23" s="2">
        <v>30000</v>
      </c>
      <c r="M23" s="4" t="s">
        <v>40</v>
      </c>
      <c r="N23" s="4" t="s">
        <v>41</v>
      </c>
      <c r="O23" s="2">
        <f t="shared" si="0"/>
        <v>37000</v>
      </c>
      <c r="P23" s="2">
        <f t="shared" si="0"/>
        <v>51000</v>
      </c>
      <c r="Q23" s="4" t="s">
        <v>40</v>
      </c>
      <c r="R23" s="4" t="s">
        <v>41</v>
      </c>
    </row>
    <row r="24" spans="1:18" ht="15.75" x14ac:dyDescent="0.25">
      <c r="A24" s="2">
        <v>17</v>
      </c>
      <c r="B24" s="2" t="s">
        <v>34</v>
      </c>
      <c r="C24" s="2">
        <v>5000</v>
      </c>
      <c r="D24" s="2">
        <v>6000</v>
      </c>
      <c r="E24" s="4" t="s">
        <v>40</v>
      </c>
      <c r="F24" s="4" t="s">
        <v>41</v>
      </c>
      <c r="G24" s="2">
        <v>7000</v>
      </c>
      <c r="H24" s="2">
        <v>9000</v>
      </c>
      <c r="I24" s="4" t="s">
        <v>40</v>
      </c>
      <c r="J24" s="4" t="s">
        <v>41</v>
      </c>
      <c r="K24" s="2">
        <v>10000</v>
      </c>
      <c r="L24" s="2">
        <v>5000</v>
      </c>
      <c r="M24" s="4" t="s">
        <v>40</v>
      </c>
      <c r="N24" s="4" t="s">
        <v>41</v>
      </c>
      <c r="O24" s="2">
        <f t="shared" si="0"/>
        <v>22000</v>
      </c>
      <c r="P24" s="2">
        <f t="shared" si="0"/>
        <v>20000</v>
      </c>
      <c r="Q24" s="4" t="s">
        <v>40</v>
      </c>
      <c r="R24" s="4" t="s">
        <v>41</v>
      </c>
    </row>
    <row r="25" spans="1:18" ht="15.75" x14ac:dyDescent="0.25">
      <c r="A25" s="2">
        <v>18</v>
      </c>
      <c r="B25" s="2" t="s">
        <v>35</v>
      </c>
      <c r="C25" s="2">
        <v>22000</v>
      </c>
      <c r="D25" s="2">
        <v>25000</v>
      </c>
      <c r="E25" s="4" t="s">
        <v>40</v>
      </c>
      <c r="F25" s="4" t="s">
        <v>41</v>
      </c>
      <c r="G25" s="2">
        <v>24000</v>
      </c>
      <c r="H25" s="2">
        <v>30000</v>
      </c>
      <c r="I25" s="4" t="s">
        <v>40</v>
      </c>
      <c r="J25" s="4" t="s">
        <v>41</v>
      </c>
      <c r="K25" s="2">
        <v>27000</v>
      </c>
      <c r="L25" s="2">
        <v>54000</v>
      </c>
      <c r="M25" s="4" t="s">
        <v>40</v>
      </c>
      <c r="N25" s="4" t="s">
        <v>41</v>
      </c>
      <c r="O25" s="2">
        <f t="shared" si="0"/>
        <v>73000</v>
      </c>
      <c r="P25" s="2">
        <f t="shared" si="0"/>
        <v>109000</v>
      </c>
      <c r="Q25" s="4" t="s">
        <v>40</v>
      </c>
      <c r="R25" s="4" t="s">
        <v>41</v>
      </c>
    </row>
    <row r="26" spans="1:18" ht="15.75" x14ac:dyDescent="0.25">
      <c r="A26" s="2">
        <v>19</v>
      </c>
      <c r="B26" s="2" t="s">
        <v>36</v>
      </c>
      <c r="C26" s="2">
        <v>10000</v>
      </c>
      <c r="D26" s="2">
        <v>5000</v>
      </c>
      <c r="E26" s="4" t="s">
        <v>40</v>
      </c>
      <c r="F26" s="4" t="s">
        <v>41</v>
      </c>
      <c r="G26" s="2">
        <v>12000</v>
      </c>
      <c r="H26" s="2">
        <v>21000</v>
      </c>
      <c r="I26" s="4" t="s">
        <v>40</v>
      </c>
      <c r="J26" s="4" t="s">
        <v>41</v>
      </c>
      <c r="K26" s="2">
        <v>15000</v>
      </c>
      <c r="L26" s="2">
        <v>31000</v>
      </c>
      <c r="M26" s="4" t="s">
        <v>40</v>
      </c>
      <c r="N26" s="4" t="s">
        <v>41</v>
      </c>
      <c r="O26" s="2">
        <f t="shared" si="0"/>
        <v>37000</v>
      </c>
      <c r="P26" s="2">
        <f t="shared" si="0"/>
        <v>57000</v>
      </c>
      <c r="Q26" s="4" t="s">
        <v>40</v>
      </c>
      <c r="R26" s="4" t="s">
        <v>41</v>
      </c>
    </row>
    <row r="27" spans="1:18" ht="15.75" x14ac:dyDescent="0.25">
      <c r="A27" s="2">
        <v>20</v>
      </c>
      <c r="B27" s="2" t="s">
        <v>27</v>
      </c>
      <c r="C27" s="2">
        <v>15000</v>
      </c>
      <c r="D27" s="2">
        <v>5000</v>
      </c>
      <c r="E27" s="4" t="s">
        <v>40</v>
      </c>
      <c r="F27" s="4" t="s">
        <v>41</v>
      </c>
      <c r="G27" s="2">
        <v>17000</v>
      </c>
      <c r="H27" s="2">
        <v>10000</v>
      </c>
      <c r="I27" s="4" t="s">
        <v>40</v>
      </c>
      <c r="J27" s="4" t="s">
        <v>41</v>
      </c>
      <c r="K27" s="2">
        <v>20000</v>
      </c>
      <c r="L27" s="2">
        <v>35000</v>
      </c>
      <c r="M27" s="4" t="s">
        <v>40</v>
      </c>
      <c r="N27" s="4" t="s">
        <v>41</v>
      </c>
      <c r="O27" s="2">
        <f t="shared" si="0"/>
        <v>52000</v>
      </c>
      <c r="P27" s="2">
        <f t="shared" si="0"/>
        <v>50000</v>
      </c>
      <c r="Q27" s="4" t="s">
        <v>40</v>
      </c>
      <c r="R27" s="4" t="s">
        <v>41</v>
      </c>
    </row>
    <row r="28" spans="1:18" ht="15.75" x14ac:dyDescent="0.25">
      <c r="B28" t="s">
        <v>37</v>
      </c>
      <c r="E28">
        <f t="shared" ref="E28" si="1">D28-C28</f>
        <v>0</v>
      </c>
      <c r="F28" s="1"/>
      <c r="I28" s="4" t="s">
        <v>40</v>
      </c>
      <c r="J28" s="4" t="s">
        <v>41</v>
      </c>
      <c r="M28" s="4" t="s">
        <v>40</v>
      </c>
      <c r="N28" s="4" t="s">
        <v>41</v>
      </c>
      <c r="Q28" s="4" t="s">
        <v>40</v>
      </c>
      <c r="R28" s="4" t="s">
        <v>41</v>
      </c>
    </row>
    <row r="29" spans="1:18" x14ac:dyDescent="0.25">
      <c r="F29" s="1"/>
      <c r="J29" s="1"/>
      <c r="N29" s="1"/>
      <c r="R29" s="1"/>
    </row>
    <row r="30" spans="1:18" x14ac:dyDescent="0.25">
      <c r="F30" s="1"/>
      <c r="J30" s="1"/>
      <c r="N30" s="1"/>
      <c r="R30" s="1"/>
    </row>
    <row r="31" spans="1:18" x14ac:dyDescent="0.25">
      <c r="F31" s="1"/>
      <c r="J31" s="1"/>
      <c r="N31" s="1"/>
      <c r="R31" s="1"/>
    </row>
    <row r="32" spans="1:18" x14ac:dyDescent="0.25">
      <c r="F32" s="1"/>
      <c r="J32" s="1"/>
      <c r="N32" s="1"/>
      <c r="R32" s="1"/>
    </row>
    <row r="33" spans="6:18" x14ac:dyDescent="0.25">
      <c r="F33" s="1"/>
      <c r="J33" s="1"/>
      <c r="N33" s="1"/>
      <c r="R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6881-F912-4944-8525-81B37E1138C7}">
  <dimension ref="A7:R33"/>
  <sheetViews>
    <sheetView tabSelected="1" workbookViewId="0">
      <selection activeCell="A7" sqref="A7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2.5703125" bestFit="1" customWidth="1"/>
    <col min="4" max="4" width="10.42578125" bestFit="1" customWidth="1"/>
    <col min="5" max="5" width="13.42578125" bestFit="1" customWidth="1"/>
    <col min="6" max="7" width="13.140625" bestFit="1" customWidth="1"/>
    <col min="8" max="8" width="10.85546875" bestFit="1" customWidth="1"/>
    <col min="9" max="9" width="13.85546875" bestFit="1" customWidth="1"/>
    <col min="10" max="10" width="13.5703125" bestFit="1" customWidth="1"/>
    <col min="11" max="11" width="12.85546875" bestFit="1" customWidth="1"/>
    <col min="12" max="12" width="11.140625" bestFit="1" customWidth="1"/>
    <col min="13" max="13" width="13.7109375" bestFit="1" customWidth="1"/>
    <col min="14" max="14" width="13.42578125" bestFit="1" customWidth="1"/>
    <col min="15" max="15" width="14.140625" bestFit="1" customWidth="1"/>
    <col min="16" max="16" width="11.85546875" bestFit="1" customWidth="1"/>
    <col min="17" max="17" width="15.28515625" bestFit="1" customWidth="1"/>
    <col min="18" max="18" width="14.140625" bestFit="1" customWidth="1"/>
  </cols>
  <sheetData>
    <row r="7" spans="1:18" ht="15.75" x14ac:dyDescent="0.25">
      <c r="A7" s="4" t="s">
        <v>0</v>
      </c>
      <c r="B7" s="4" t="s">
        <v>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  <c r="N7" s="4" t="s">
        <v>61</v>
      </c>
      <c r="O7" s="4" t="s">
        <v>14</v>
      </c>
      <c r="P7" s="4" t="s">
        <v>15</v>
      </c>
      <c r="Q7" s="4" t="s">
        <v>16</v>
      </c>
      <c r="R7" s="4" t="s">
        <v>17</v>
      </c>
    </row>
    <row r="8" spans="1:18" x14ac:dyDescent="0.25">
      <c r="A8" s="2">
        <v>1</v>
      </c>
      <c r="B8" s="2" t="s">
        <v>18</v>
      </c>
      <c r="C8" s="2">
        <v>25000</v>
      </c>
      <c r="D8" s="2">
        <v>22000</v>
      </c>
      <c r="E8" s="2"/>
      <c r="F8" s="3"/>
      <c r="G8" s="2">
        <v>27000</v>
      </c>
      <c r="H8" s="2">
        <v>40000</v>
      </c>
      <c r="I8" s="2"/>
      <c r="J8" s="3"/>
      <c r="K8" s="2">
        <v>30000</v>
      </c>
      <c r="L8" s="2">
        <v>32000</v>
      </c>
      <c r="M8" s="2"/>
      <c r="N8" s="3"/>
      <c r="O8" s="2">
        <f>SUM(C8,G8,K8)</f>
        <v>82000</v>
      </c>
      <c r="P8" s="2">
        <f>SUM(D8,H8,L8)</f>
        <v>94000</v>
      </c>
      <c r="Q8" s="2"/>
      <c r="R8" s="3"/>
    </row>
    <row r="9" spans="1:18" x14ac:dyDescent="0.25">
      <c r="A9" s="2">
        <v>2</v>
      </c>
      <c r="B9" s="2" t="s">
        <v>19</v>
      </c>
      <c r="C9" s="2">
        <v>26000</v>
      </c>
      <c r="D9" s="2">
        <v>23000</v>
      </c>
      <c r="E9" s="2"/>
      <c r="F9" s="3"/>
      <c r="G9" s="2">
        <v>28000</v>
      </c>
      <c r="H9" s="2">
        <v>32000</v>
      </c>
      <c r="I9" s="2"/>
      <c r="J9" s="3"/>
      <c r="K9" s="2">
        <v>31000</v>
      </c>
      <c r="L9" s="2">
        <v>50000</v>
      </c>
      <c r="M9" s="2"/>
      <c r="N9" s="3"/>
      <c r="O9" s="2">
        <f t="shared" ref="O9:P27" si="0">SUM(C9,G9,K9)</f>
        <v>85000</v>
      </c>
      <c r="P9" s="2">
        <f t="shared" si="0"/>
        <v>105000</v>
      </c>
      <c r="Q9" s="2"/>
      <c r="R9" s="3"/>
    </row>
    <row r="10" spans="1:18" x14ac:dyDescent="0.25">
      <c r="A10" s="2">
        <v>3</v>
      </c>
      <c r="B10" s="2" t="s">
        <v>20</v>
      </c>
      <c r="C10" s="2">
        <v>28000</v>
      </c>
      <c r="D10" s="2">
        <v>30000</v>
      </c>
      <c r="E10" s="2"/>
      <c r="F10" s="3"/>
      <c r="G10" s="2">
        <v>30000</v>
      </c>
      <c r="H10" s="2">
        <v>28000</v>
      </c>
      <c r="I10" s="2"/>
      <c r="J10" s="3"/>
      <c r="K10" s="2">
        <v>33000</v>
      </c>
      <c r="L10" s="2">
        <v>25000</v>
      </c>
      <c r="M10" s="2"/>
      <c r="N10" s="3"/>
      <c r="O10" s="2">
        <f t="shared" si="0"/>
        <v>91000</v>
      </c>
      <c r="P10" s="2">
        <f t="shared" si="0"/>
        <v>83000</v>
      </c>
      <c r="Q10" s="2"/>
      <c r="R10" s="3"/>
    </row>
    <row r="11" spans="1:18" x14ac:dyDescent="0.25">
      <c r="A11" s="2">
        <v>4</v>
      </c>
      <c r="B11" s="2" t="s">
        <v>21</v>
      </c>
      <c r="C11" s="2">
        <v>29000</v>
      </c>
      <c r="D11" s="2">
        <v>31000</v>
      </c>
      <c r="E11" s="2"/>
      <c r="F11" s="3"/>
      <c r="G11" s="2">
        <v>31000</v>
      </c>
      <c r="H11" s="2">
        <v>35000</v>
      </c>
      <c r="I11" s="2"/>
      <c r="J11" s="3"/>
      <c r="K11" s="2">
        <v>34000</v>
      </c>
      <c r="L11" s="2">
        <v>24000</v>
      </c>
      <c r="M11" s="2"/>
      <c r="N11" s="3"/>
      <c r="O11" s="2">
        <f t="shared" si="0"/>
        <v>94000</v>
      </c>
      <c r="P11" s="2">
        <f t="shared" si="0"/>
        <v>90000</v>
      </c>
      <c r="Q11" s="2"/>
      <c r="R11" s="3"/>
    </row>
    <row r="12" spans="1:18" x14ac:dyDescent="0.25">
      <c r="A12" s="2">
        <v>5</v>
      </c>
      <c r="B12" s="2" t="s">
        <v>22</v>
      </c>
      <c r="C12" s="2">
        <v>30000</v>
      </c>
      <c r="D12" s="2">
        <v>25000</v>
      </c>
      <c r="E12" s="2"/>
      <c r="F12" s="3"/>
      <c r="G12" s="2">
        <v>32000</v>
      </c>
      <c r="H12" s="2">
        <v>16000</v>
      </c>
      <c r="I12" s="2"/>
      <c r="J12" s="3"/>
      <c r="K12" s="2">
        <v>35000</v>
      </c>
      <c r="L12" s="2">
        <v>37000</v>
      </c>
      <c r="M12" s="2"/>
      <c r="N12" s="3"/>
      <c r="O12" s="2">
        <f t="shared" si="0"/>
        <v>97000</v>
      </c>
      <c r="P12" s="2">
        <f t="shared" si="0"/>
        <v>78000</v>
      </c>
      <c r="Q12" s="2"/>
      <c r="R12" s="3"/>
    </row>
    <row r="13" spans="1:18" x14ac:dyDescent="0.25">
      <c r="A13" s="2">
        <v>6</v>
      </c>
      <c r="B13" s="2" t="s">
        <v>23</v>
      </c>
      <c r="C13" s="2">
        <v>40000</v>
      </c>
      <c r="D13" s="2">
        <v>35000</v>
      </c>
      <c r="E13" s="2"/>
      <c r="F13" s="3"/>
      <c r="G13" s="2">
        <v>42000</v>
      </c>
      <c r="H13" s="2">
        <v>21000</v>
      </c>
      <c r="I13" s="2"/>
      <c r="J13" s="3"/>
      <c r="K13" s="2">
        <v>45000</v>
      </c>
      <c r="L13" s="2">
        <v>30000</v>
      </c>
      <c r="M13" s="2"/>
      <c r="N13" s="3"/>
      <c r="O13" s="2">
        <f t="shared" si="0"/>
        <v>127000</v>
      </c>
      <c r="P13" s="2">
        <f t="shared" si="0"/>
        <v>86000</v>
      </c>
      <c r="Q13" s="2"/>
      <c r="R13" s="3"/>
    </row>
    <row r="14" spans="1:18" x14ac:dyDescent="0.25">
      <c r="A14" s="2">
        <v>7</v>
      </c>
      <c r="B14" s="2" t="s">
        <v>24</v>
      </c>
      <c r="C14" s="2">
        <v>50000</v>
      </c>
      <c r="D14" s="2">
        <v>22000</v>
      </c>
      <c r="E14" s="2"/>
      <c r="F14" s="3"/>
      <c r="G14" s="2">
        <v>52000</v>
      </c>
      <c r="H14" s="2">
        <v>50000</v>
      </c>
      <c r="I14" s="2"/>
      <c r="J14" s="3"/>
      <c r="K14" s="2">
        <v>55000</v>
      </c>
      <c r="L14" s="2">
        <v>45000</v>
      </c>
      <c r="M14" s="2"/>
      <c r="N14" s="3"/>
      <c r="O14" s="2">
        <f t="shared" si="0"/>
        <v>157000</v>
      </c>
      <c r="P14" s="2">
        <f t="shared" si="0"/>
        <v>117000</v>
      </c>
      <c r="Q14" s="2"/>
      <c r="R14" s="3"/>
    </row>
    <row r="15" spans="1:18" x14ac:dyDescent="0.25">
      <c r="A15" s="2">
        <v>8</v>
      </c>
      <c r="B15" s="2" t="s">
        <v>25</v>
      </c>
      <c r="C15" s="2">
        <v>60000</v>
      </c>
      <c r="D15" s="2">
        <v>30000</v>
      </c>
      <c r="E15" s="2"/>
      <c r="F15" s="3"/>
      <c r="G15" s="2">
        <v>62000</v>
      </c>
      <c r="H15" s="2">
        <v>70000</v>
      </c>
      <c r="I15" s="2"/>
      <c r="J15" s="3"/>
      <c r="K15" s="2">
        <v>65000</v>
      </c>
      <c r="L15" s="2">
        <v>100000</v>
      </c>
      <c r="M15" s="2"/>
      <c r="N15" s="3"/>
      <c r="O15" s="2">
        <f t="shared" si="0"/>
        <v>187000</v>
      </c>
      <c r="P15" s="2">
        <f t="shared" si="0"/>
        <v>200000</v>
      </c>
      <c r="Q15" s="2"/>
      <c r="R15" s="3"/>
    </row>
    <row r="16" spans="1:18" x14ac:dyDescent="0.25">
      <c r="A16" s="2">
        <v>9</v>
      </c>
      <c r="B16" s="2" t="s">
        <v>26</v>
      </c>
      <c r="C16" s="2">
        <v>25000</v>
      </c>
      <c r="D16" s="2">
        <v>22000</v>
      </c>
      <c r="E16" s="2"/>
      <c r="F16" s="3"/>
      <c r="G16" s="2">
        <v>27000</v>
      </c>
      <c r="H16" s="2">
        <v>29000</v>
      </c>
      <c r="I16" s="2"/>
      <c r="J16" s="3"/>
      <c r="K16" s="2">
        <v>30000</v>
      </c>
      <c r="L16" s="2">
        <v>35000</v>
      </c>
      <c r="M16" s="2"/>
      <c r="N16" s="3"/>
      <c r="O16" s="2">
        <f t="shared" si="0"/>
        <v>82000</v>
      </c>
      <c r="P16" s="2">
        <f t="shared" si="0"/>
        <v>86000</v>
      </c>
      <c r="Q16" s="2"/>
      <c r="R16" s="3"/>
    </row>
    <row r="17" spans="1:18" x14ac:dyDescent="0.25">
      <c r="A17" s="2">
        <v>10</v>
      </c>
      <c r="B17" s="2" t="s">
        <v>27</v>
      </c>
      <c r="C17" s="2">
        <v>16000</v>
      </c>
      <c r="D17" s="2">
        <v>14000</v>
      </c>
      <c r="E17" s="2"/>
      <c r="F17" s="3"/>
      <c r="G17" s="2">
        <v>18000</v>
      </c>
      <c r="H17" s="2">
        <v>21000</v>
      </c>
      <c r="I17" s="2"/>
      <c r="J17" s="3"/>
      <c r="K17" s="2">
        <v>21000</v>
      </c>
      <c r="L17" s="2">
        <v>26000</v>
      </c>
      <c r="M17" s="2"/>
      <c r="N17" s="3"/>
      <c r="O17" s="2">
        <f t="shared" si="0"/>
        <v>55000</v>
      </c>
      <c r="P17" s="2">
        <f t="shared" si="0"/>
        <v>61000</v>
      </c>
      <c r="Q17" s="2"/>
      <c r="R17" s="3"/>
    </row>
    <row r="18" spans="1:18" x14ac:dyDescent="0.25">
      <c r="A18" s="2">
        <v>11</v>
      </c>
      <c r="B18" s="2" t="s">
        <v>28</v>
      </c>
      <c r="C18" s="2">
        <v>15000</v>
      </c>
      <c r="D18" s="2">
        <v>10000</v>
      </c>
      <c r="E18" s="2"/>
      <c r="F18" s="3"/>
      <c r="G18" s="2">
        <v>17000</v>
      </c>
      <c r="H18" s="2">
        <v>19000</v>
      </c>
      <c r="I18" s="2"/>
      <c r="J18" s="3"/>
      <c r="K18" s="2">
        <v>20000</v>
      </c>
      <c r="L18" s="2">
        <v>75000</v>
      </c>
      <c r="M18" s="2"/>
      <c r="N18" s="3"/>
      <c r="O18" s="2">
        <f t="shared" si="0"/>
        <v>52000</v>
      </c>
      <c r="P18" s="2">
        <f t="shared" si="0"/>
        <v>104000</v>
      </c>
      <c r="Q18" s="2"/>
      <c r="R18" s="3"/>
    </row>
    <row r="19" spans="1:18" x14ac:dyDescent="0.25">
      <c r="A19" s="2">
        <v>12</v>
      </c>
      <c r="B19" s="2" t="s">
        <v>29</v>
      </c>
      <c r="C19" s="2">
        <v>10000</v>
      </c>
      <c r="D19" s="2">
        <v>8000</v>
      </c>
      <c r="E19" s="2"/>
      <c r="F19" s="3"/>
      <c r="G19" s="2">
        <v>12000</v>
      </c>
      <c r="H19" s="2">
        <v>25000</v>
      </c>
      <c r="I19" s="2"/>
      <c r="J19" s="3"/>
      <c r="K19" s="2">
        <v>15000</v>
      </c>
      <c r="L19" s="2">
        <v>30000</v>
      </c>
      <c r="M19" s="2"/>
      <c r="N19" s="3"/>
      <c r="O19" s="2">
        <f t="shared" si="0"/>
        <v>37000</v>
      </c>
      <c r="P19" s="2">
        <f t="shared" si="0"/>
        <v>63000</v>
      </c>
      <c r="Q19" s="2"/>
      <c r="R19" s="3"/>
    </row>
    <row r="20" spans="1:18" x14ac:dyDescent="0.25">
      <c r="A20" s="2">
        <v>13</v>
      </c>
      <c r="B20" s="2" t="s">
        <v>30</v>
      </c>
      <c r="C20" s="2">
        <v>12000</v>
      </c>
      <c r="D20" s="2">
        <v>24000</v>
      </c>
      <c r="E20" s="2"/>
      <c r="F20" s="3"/>
      <c r="G20" s="2">
        <v>14000</v>
      </c>
      <c r="H20" s="2">
        <v>28000</v>
      </c>
      <c r="I20" s="2"/>
      <c r="J20" s="3"/>
      <c r="K20" s="2">
        <v>17000</v>
      </c>
      <c r="L20" s="2">
        <v>34000</v>
      </c>
      <c r="M20" s="2"/>
      <c r="N20" s="3"/>
      <c r="O20" s="2">
        <f t="shared" si="0"/>
        <v>43000</v>
      </c>
      <c r="P20" s="2">
        <f t="shared" si="0"/>
        <v>86000</v>
      </c>
      <c r="Q20" s="2"/>
      <c r="R20" s="3"/>
    </row>
    <row r="21" spans="1:18" x14ac:dyDescent="0.25">
      <c r="A21" s="2">
        <v>14</v>
      </c>
      <c r="B21" s="2" t="s">
        <v>31</v>
      </c>
      <c r="C21" s="2">
        <v>15000</v>
      </c>
      <c r="D21" s="2">
        <v>16000</v>
      </c>
      <c r="E21" s="2"/>
      <c r="F21" s="3"/>
      <c r="G21" s="2">
        <v>17000</v>
      </c>
      <c r="H21" s="2">
        <v>12000</v>
      </c>
      <c r="I21" s="2"/>
      <c r="J21" s="3"/>
      <c r="K21" s="2">
        <v>20000</v>
      </c>
      <c r="L21" s="2">
        <v>40000</v>
      </c>
      <c r="M21" s="2"/>
      <c r="N21" s="3"/>
      <c r="O21" s="2">
        <f t="shared" si="0"/>
        <v>52000</v>
      </c>
      <c r="P21" s="2">
        <f t="shared" si="0"/>
        <v>68000</v>
      </c>
      <c r="Q21" s="2"/>
      <c r="R21" s="3"/>
    </row>
    <row r="22" spans="1:18" x14ac:dyDescent="0.25">
      <c r="A22" s="2">
        <v>15</v>
      </c>
      <c r="B22" s="2" t="s">
        <v>32</v>
      </c>
      <c r="C22" s="2">
        <v>10000</v>
      </c>
      <c r="D22" s="2">
        <v>18000</v>
      </c>
      <c r="E22" s="2"/>
      <c r="F22" s="3"/>
      <c r="G22" s="2">
        <v>12000</v>
      </c>
      <c r="H22" s="2">
        <v>10000</v>
      </c>
      <c r="I22" s="2"/>
      <c r="J22" s="3"/>
      <c r="K22" s="2">
        <v>15000</v>
      </c>
      <c r="L22" s="2">
        <v>30000</v>
      </c>
      <c r="M22" s="2"/>
      <c r="N22" s="3"/>
      <c r="O22" s="2">
        <f t="shared" si="0"/>
        <v>37000</v>
      </c>
      <c r="P22" s="2">
        <f t="shared" si="0"/>
        <v>58000</v>
      </c>
      <c r="Q22" s="2"/>
      <c r="R22" s="3"/>
    </row>
    <row r="23" spans="1:18" x14ac:dyDescent="0.25">
      <c r="A23" s="2">
        <v>16</v>
      </c>
      <c r="B23" s="2" t="s">
        <v>33</v>
      </c>
      <c r="C23" s="2">
        <v>10000</v>
      </c>
      <c r="D23" s="2">
        <v>11000</v>
      </c>
      <c r="E23" s="2"/>
      <c r="F23" s="3"/>
      <c r="G23" s="2">
        <v>12000</v>
      </c>
      <c r="H23" s="2">
        <v>10000</v>
      </c>
      <c r="I23" s="2"/>
      <c r="J23" s="3"/>
      <c r="K23" s="2">
        <v>15000</v>
      </c>
      <c r="L23" s="2">
        <v>30000</v>
      </c>
      <c r="M23" s="2"/>
      <c r="N23" s="3"/>
      <c r="O23" s="2">
        <f t="shared" si="0"/>
        <v>37000</v>
      </c>
      <c r="P23" s="2">
        <f t="shared" si="0"/>
        <v>51000</v>
      </c>
      <c r="Q23" s="2"/>
      <c r="R23" s="3"/>
    </row>
    <row r="24" spans="1:18" x14ac:dyDescent="0.25">
      <c r="A24" s="2">
        <v>17</v>
      </c>
      <c r="B24" s="2" t="s">
        <v>34</v>
      </c>
      <c r="C24" s="2">
        <v>5000</v>
      </c>
      <c r="D24" s="2">
        <v>6000</v>
      </c>
      <c r="E24" s="2"/>
      <c r="F24" s="3"/>
      <c r="G24" s="2">
        <v>7000</v>
      </c>
      <c r="H24" s="2">
        <v>9000</v>
      </c>
      <c r="I24" s="2"/>
      <c r="J24" s="3"/>
      <c r="K24" s="2">
        <v>10000</v>
      </c>
      <c r="L24" s="2">
        <v>5000</v>
      </c>
      <c r="M24" s="2"/>
      <c r="N24" s="3"/>
      <c r="O24" s="2">
        <f t="shared" si="0"/>
        <v>22000</v>
      </c>
      <c r="P24" s="2">
        <f t="shared" si="0"/>
        <v>20000</v>
      </c>
      <c r="Q24" s="2"/>
      <c r="R24" s="3"/>
    </row>
    <row r="25" spans="1:18" x14ac:dyDescent="0.25">
      <c r="A25" s="2">
        <v>18</v>
      </c>
      <c r="B25" s="2" t="s">
        <v>35</v>
      </c>
      <c r="C25" s="2">
        <v>22000</v>
      </c>
      <c r="D25" s="2">
        <v>25000</v>
      </c>
      <c r="E25" s="2"/>
      <c r="F25" s="3"/>
      <c r="G25" s="2">
        <v>24000</v>
      </c>
      <c r="H25" s="2">
        <v>30000</v>
      </c>
      <c r="I25" s="2"/>
      <c r="J25" s="3"/>
      <c r="K25" s="2">
        <v>27000</v>
      </c>
      <c r="L25" s="2">
        <v>54000</v>
      </c>
      <c r="M25" s="2"/>
      <c r="N25" s="3"/>
      <c r="O25" s="2">
        <f t="shared" si="0"/>
        <v>73000</v>
      </c>
      <c r="P25" s="2">
        <f t="shared" si="0"/>
        <v>109000</v>
      </c>
      <c r="Q25" s="2"/>
      <c r="R25" s="3"/>
    </row>
    <row r="26" spans="1:18" x14ac:dyDescent="0.25">
      <c r="A26" s="2">
        <v>19</v>
      </c>
      <c r="B26" s="2" t="s">
        <v>36</v>
      </c>
      <c r="C26" s="2">
        <v>10000</v>
      </c>
      <c r="D26" s="2">
        <v>5000</v>
      </c>
      <c r="E26" s="2"/>
      <c r="F26" s="3"/>
      <c r="G26" s="2">
        <v>12000</v>
      </c>
      <c r="H26" s="2">
        <v>21000</v>
      </c>
      <c r="I26" s="2"/>
      <c r="J26" s="3"/>
      <c r="K26" s="2">
        <v>15000</v>
      </c>
      <c r="L26" s="2">
        <v>31000</v>
      </c>
      <c r="M26" s="2"/>
      <c r="N26" s="3"/>
      <c r="O26" s="2">
        <f t="shared" si="0"/>
        <v>37000</v>
      </c>
      <c r="P26" s="2">
        <f t="shared" si="0"/>
        <v>57000</v>
      </c>
      <c r="Q26" s="2"/>
      <c r="R26" s="3"/>
    </row>
    <row r="27" spans="1:18" x14ac:dyDescent="0.25">
      <c r="A27" s="2">
        <v>20</v>
      </c>
      <c r="B27" s="2" t="s">
        <v>27</v>
      </c>
      <c r="C27" s="2">
        <v>15000</v>
      </c>
      <c r="D27" s="2">
        <v>5000</v>
      </c>
      <c r="E27" s="2"/>
      <c r="F27" s="3"/>
      <c r="G27" s="2">
        <v>17000</v>
      </c>
      <c r="H27" s="2">
        <v>10000</v>
      </c>
      <c r="I27" s="2"/>
      <c r="J27" s="3"/>
      <c r="K27" s="2">
        <v>20000</v>
      </c>
      <c r="L27" s="2">
        <v>35000</v>
      </c>
      <c r="M27" s="2"/>
      <c r="N27" s="3"/>
      <c r="O27" s="2">
        <f t="shared" si="0"/>
        <v>52000</v>
      </c>
      <c r="P27" s="2">
        <f t="shared" si="0"/>
        <v>50000</v>
      </c>
      <c r="Q27" s="2"/>
      <c r="R27" s="3"/>
    </row>
    <row r="28" spans="1:18" x14ac:dyDescent="0.25">
      <c r="B28" t="s">
        <v>37</v>
      </c>
      <c r="E28">
        <f t="shared" ref="E28" si="1">D28-C28</f>
        <v>0</v>
      </c>
      <c r="F28" s="1"/>
      <c r="J28" s="1"/>
      <c r="N28" s="1"/>
      <c r="R28" s="1"/>
    </row>
    <row r="29" spans="1:18" x14ac:dyDescent="0.25">
      <c r="F29" s="1"/>
      <c r="J29" s="1"/>
      <c r="N29" s="1"/>
      <c r="R29" s="1"/>
    </row>
    <row r="30" spans="1:18" x14ac:dyDescent="0.25">
      <c r="F30" s="1"/>
      <c r="J30" s="1"/>
      <c r="N30" s="1"/>
      <c r="R30" s="1"/>
    </row>
    <row r="31" spans="1:18" x14ac:dyDescent="0.25">
      <c r="F31" s="1"/>
      <c r="J31" s="1"/>
      <c r="N31" s="1"/>
      <c r="R31" s="1"/>
    </row>
    <row r="32" spans="1:18" x14ac:dyDescent="0.25">
      <c r="F32" s="1"/>
      <c r="J32" s="1"/>
      <c r="N32" s="1"/>
      <c r="R32" s="1"/>
    </row>
    <row r="33" spans="6:18" x14ac:dyDescent="0.25">
      <c r="F33" s="1"/>
      <c r="J33" s="1"/>
      <c r="N33" s="1"/>
      <c r="R3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35D5-54CC-4436-B234-7ED206960CAE}">
  <dimension ref="A7:R33"/>
  <sheetViews>
    <sheetView workbookViewId="0">
      <selection activeCell="A7" sqref="A7"/>
    </sheetView>
  </sheetViews>
  <sheetFormatPr defaultRowHeight="15" x14ac:dyDescent="0.25"/>
  <cols>
    <col min="1" max="1" width="9.5703125" bestFit="1" customWidth="1"/>
    <col min="2" max="2" width="23.28515625" bestFit="1" customWidth="1"/>
    <col min="3" max="3" width="14.42578125" bestFit="1" customWidth="1"/>
    <col min="4" max="4" width="11.7109375" bestFit="1" customWidth="1"/>
    <col min="5" max="5" width="15.28515625" bestFit="1" customWidth="1"/>
    <col min="6" max="6" width="14.42578125" bestFit="1" customWidth="1"/>
    <col min="7" max="7" width="13.85546875" bestFit="1" customWidth="1"/>
    <col min="8" max="8" width="11.140625" bestFit="1" customWidth="1"/>
    <col min="9" max="9" width="14.7109375" bestFit="1" customWidth="1"/>
    <col min="10" max="10" width="13.85546875" bestFit="1" customWidth="1"/>
    <col min="11" max="11" width="14.28515625" bestFit="1" customWidth="1"/>
    <col min="12" max="12" width="12" bestFit="1" customWidth="1"/>
    <col min="13" max="13" width="15.140625" bestFit="1" customWidth="1"/>
    <col min="14" max="14" width="14.28515625" bestFit="1" customWidth="1"/>
    <col min="15" max="15" width="14.5703125" bestFit="1" customWidth="1"/>
    <col min="16" max="16" width="11.85546875" bestFit="1" customWidth="1"/>
    <col min="17" max="17" width="15.85546875" bestFit="1" customWidth="1"/>
    <col min="18" max="18" width="14.140625" bestFit="1" customWidth="1"/>
  </cols>
  <sheetData>
    <row r="7" spans="1:18" x14ac:dyDescent="0.25">
      <c r="A7" t="s">
        <v>0</v>
      </c>
      <c r="B7" t="s">
        <v>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14</v>
      </c>
      <c r="P7" t="s">
        <v>15</v>
      </c>
      <c r="Q7" t="s">
        <v>16</v>
      </c>
      <c r="R7" t="s">
        <v>17</v>
      </c>
    </row>
    <row r="8" spans="1:18" x14ac:dyDescent="0.25">
      <c r="A8">
        <v>1</v>
      </c>
      <c r="B8" t="s">
        <v>18</v>
      </c>
      <c r="C8">
        <v>25000</v>
      </c>
      <c r="D8">
        <v>22000</v>
      </c>
      <c r="F8" s="1"/>
      <c r="G8">
        <v>27000</v>
      </c>
      <c r="H8">
        <v>40000</v>
      </c>
      <c r="J8" s="1"/>
      <c r="K8">
        <v>30000</v>
      </c>
      <c r="L8">
        <v>32000</v>
      </c>
      <c r="N8" s="1"/>
      <c r="O8">
        <f>SUM(C8,G8,K8)</f>
        <v>82000</v>
      </c>
      <c r="P8">
        <f>SUM(D8,H8,L8)</f>
        <v>94000</v>
      </c>
      <c r="R8" s="1"/>
    </row>
    <row r="9" spans="1:18" x14ac:dyDescent="0.25">
      <c r="A9">
        <v>2</v>
      </c>
      <c r="B9" t="s">
        <v>19</v>
      </c>
      <c r="C9">
        <v>26000</v>
      </c>
      <c r="D9">
        <v>23000</v>
      </c>
      <c r="F9" s="1"/>
      <c r="G9">
        <v>28000</v>
      </c>
      <c r="H9">
        <v>32000</v>
      </c>
      <c r="J9" s="1"/>
      <c r="K9">
        <v>31000</v>
      </c>
      <c r="L9">
        <v>50000</v>
      </c>
      <c r="N9" s="1"/>
      <c r="O9">
        <f t="shared" ref="O9:P27" si="0">SUM(C9,G9,K9)</f>
        <v>85000</v>
      </c>
      <c r="P9">
        <f t="shared" si="0"/>
        <v>105000</v>
      </c>
      <c r="R9" s="1"/>
    </row>
    <row r="10" spans="1:18" x14ac:dyDescent="0.25">
      <c r="A10">
        <v>3</v>
      </c>
      <c r="B10" t="s">
        <v>20</v>
      </c>
      <c r="C10">
        <v>28000</v>
      </c>
      <c r="D10">
        <v>30000</v>
      </c>
      <c r="F10" s="1"/>
      <c r="G10">
        <v>30000</v>
      </c>
      <c r="H10">
        <v>28000</v>
      </c>
      <c r="J10" s="1"/>
      <c r="K10">
        <v>33000</v>
      </c>
      <c r="L10">
        <v>25000</v>
      </c>
      <c r="N10" s="1"/>
      <c r="O10">
        <f t="shared" si="0"/>
        <v>91000</v>
      </c>
      <c r="P10">
        <f t="shared" si="0"/>
        <v>83000</v>
      </c>
      <c r="R10" s="1"/>
    </row>
    <row r="11" spans="1:18" x14ac:dyDescent="0.25">
      <c r="A11">
        <v>4</v>
      </c>
      <c r="B11" t="s">
        <v>21</v>
      </c>
      <c r="C11">
        <v>29000</v>
      </c>
      <c r="D11">
        <v>31000</v>
      </c>
      <c r="F11" s="1"/>
      <c r="G11">
        <v>31000</v>
      </c>
      <c r="H11">
        <v>35000</v>
      </c>
      <c r="J11" s="1"/>
      <c r="K11">
        <v>34000</v>
      </c>
      <c r="L11">
        <v>24000</v>
      </c>
      <c r="N11" s="1"/>
      <c r="O11">
        <f t="shared" si="0"/>
        <v>94000</v>
      </c>
      <c r="P11">
        <f t="shared" si="0"/>
        <v>90000</v>
      </c>
      <c r="R11" s="1"/>
    </row>
    <row r="12" spans="1:18" x14ac:dyDescent="0.25">
      <c r="A12">
        <v>5</v>
      </c>
      <c r="B12" t="s">
        <v>22</v>
      </c>
      <c r="C12">
        <v>30000</v>
      </c>
      <c r="D12">
        <v>25000</v>
      </c>
      <c r="F12" s="1"/>
      <c r="G12">
        <v>32000</v>
      </c>
      <c r="H12">
        <v>16000</v>
      </c>
      <c r="J12" s="1"/>
      <c r="K12">
        <v>35000</v>
      </c>
      <c r="L12">
        <v>37000</v>
      </c>
      <c r="N12" s="1"/>
      <c r="O12">
        <f t="shared" si="0"/>
        <v>97000</v>
      </c>
      <c r="P12">
        <f t="shared" si="0"/>
        <v>78000</v>
      </c>
      <c r="R12" s="1"/>
    </row>
    <row r="13" spans="1:18" x14ac:dyDescent="0.25">
      <c r="A13">
        <v>6</v>
      </c>
      <c r="B13" t="s">
        <v>23</v>
      </c>
      <c r="C13">
        <v>40000</v>
      </c>
      <c r="D13">
        <v>35000</v>
      </c>
      <c r="F13" s="1"/>
      <c r="G13">
        <v>42000</v>
      </c>
      <c r="H13">
        <v>21000</v>
      </c>
      <c r="J13" s="1"/>
      <c r="K13">
        <v>45000</v>
      </c>
      <c r="L13">
        <v>30000</v>
      </c>
      <c r="N13" s="1"/>
      <c r="O13">
        <f t="shared" si="0"/>
        <v>127000</v>
      </c>
      <c r="P13">
        <f t="shared" si="0"/>
        <v>86000</v>
      </c>
      <c r="R13" s="1"/>
    </row>
    <row r="14" spans="1:18" x14ac:dyDescent="0.25">
      <c r="A14">
        <v>7</v>
      </c>
      <c r="B14" t="s">
        <v>24</v>
      </c>
      <c r="C14">
        <v>50000</v>
      </c>
      <c r="D14">
        <v>22000</v>
      </c>
      <c r="F14" s="1"/>
      <c r="G14">
        <v>52000</v>
      </c>
      <c r="H14">
        <v>50000</v>
      </c>
      <c r="J14" s="1"/>
      <c r="K14">
        <v>55000</v>
      </c>
      <c r="L14">
        <v>45000</v>
      </c>
      <c r="N14" s="1"/>
      <c r="O14">
        <f t="shared" si="0"/>
        <v>157000</v>
      </c>
      <c r="P14">
        <f t="shared" si="0"/>
        <v>117000</v>
      </c>
      <c r="R14" s="1"/>
    </row>
    <row r="15" spans="1:18" x14ac:dyDescent="0.25">
      <c r="A15">
        <v>8</v>
      </c>
      <c r="B15" t="s">
        <v>25</v>
      </c>
      <c r="C15">
        <v>60000</v>
      </c>
      <c r="D15">
        <v>30000</v>
      </c>
      <c r="F15" s="1"/>
      <c r="G15">
        <v>62000</v>
      </c>
      <c r="H15">
        <v>70000</v>
      </c>
      <c r="J15" s="1"/>
      <c r="K15">
        <v>65000</v>
      </c>
      <c r="L15">
        <v>100000</v>
      </c>
      <c r="N15" s="1"/>
      <c r="O15">
        <f t="shared" si="0"/>
        <v>187000</v>
      </c>
      <c r="P15">
        <f t="shared" si="0"/>
        <v>200000</v>
      </c>
      <c r="R15" s="1"/>
    </row>
    <row r="16" spans="1:18" x14ac:dyDescent="0.25">
      <c r="A16">
        <v>9</v>
      </c>
      <c r="B16" t="s">
        <v>26</v>
      </c>
      <c r="C16">
        <v>25000</v>
      </c>
      <c r="D16">
        <v>22000</v>
      </c>
      <c r="F16" s="1"/>
      <c r="G16">
        <v>27000</v>
      </c>
      <c r="H16">
        <v>29000</v>
      </c>
      <c r="J16" s="1"/>
      <c r="K16">
        <v>30000</v>
      </c>
      <c r="L16">
        <v>35000</v>
      </c>
      <c r="N16" s="1"/>
      <c r="O16">
        <f t="shared" si="0"/>
        <v>82000</v>
      </c>
      <c r="P16">
        <f t="shared" si="0"/>
        <v>86000</v>
      </c>
      <c r="R16" s="1"/>
    </row>
    <row r="17" spans="1:18" x14ac:dyDescent="0.25">
      <c r="A17">
        <v>10</v>
      </c>
      <c r="B17" t="s">
        <v>27</v>
      </c>
      <c r="C17">
        <v>16000</v>
      </c>
      <c r="D17">
        <v>14000</v>
      </c>
      <c r="F17" s="1"/>
      <c r="G17">
        <v>18000</v>
      </c>
      <c r="H17">
        <v>21000</v>
      </c>
      <c r="J17" s="1"/>
      <c r="K17">
        <v>21000</v>
      </c>
      <c r="L17">
        <v>26000</v>
      </c>
      <c r="N17" s="1"/>
      <c r="O17">
        <f t="shared" si="0"/>
        <v>55000</v>
      </c>
      <c r="P17">
        <f t="shared" si="0"/>
        <v>61000</v>
      </c>
      <c r="R17" s="1"/>
    </row>
    <row r="18" spans="1:18" x14ac:dyDescent="0.25">
      <c r="A18">
        <v>11</v>
      </c>
      <c r="B18" t="s">
        <v>28</v>
      </c>
      <c r="C18">
        <v>15000</v>
      </c>
      <c r="D18">
        <v>10000</v>
      </c>
      <c r="F18" s="1"/>
      <c r="G18">
        <v>17000</v>
      </c>
      <c r="H18">
        <v>19000</v>
      </c>
      <c r="J18" s="1"/>
      <c r="K18">
        <v>20000</v>
      </c>
      <c r="L18">
        <v>75000</v>
      </c>
      <c r="N18" s="1"/>
      <c r="O18">
        <f t="shared" si="0"/>
        <v>52000</v>
      </c>
      <c r="P18">
        <f t="shared" si="0"/>
        <v>104000</v>
      </c>
      <c r="R18" s="1"/>
    </row>
    <row r="19" spans="1:18" x14ac:dyDescent="0.25">
      <c r="A19">
        <v>12</v>
      </c>
      <c r="B19" t="s">
        <v>29</v>
      </c>
      <c r="C19">
        <v>10000</v>
      </c>
      <c r="D19">
        <v>8000</v>
      </c>
      <c r="F19" s="1"/>
      <c r="G19">
        <v>12000</v>
      </c>
      <c r="H19">
        <v>25000</v>
      </c>
      <c r="J19" s="1"/>
      <c r="K19">
        <v>15000</v>
      </c>
      <c r="L19">
        <v>30000</v>
      </c>
      <c r="N19" s="1"/>
      <c r="O19">
        <f t="shared" si="0"/>
        <v>37000</v>
      </c>
      <c r="P19">
        <f t="shared" si="0"/>
        <v>63000</v>
      </c>
      <c r="R19" s="1"/>
    </row>
    <row r="20" spans="1:18" x14ac:dyDescent="0.25">
      <c r="A20">
        <v>13</v>
      </c>
      <c r="B20" t="s">
        <v>30</v>
      </c>
      <c r="C20">
        <v>12000</v>
      </c>
      <c r="D20">
        <v>24000</v>
      </c>
      <c r="F20" s="1"/>
      <c r="G20">
        <v>14000</v>
      </c>
      <c r="H20">
        <v>28000</v>
      </c>
      <c r="J20" s="1"/>
      <c r="K20">
        <v>17000</v>
      </c>
      <c r="L20">
        <v>34000</v>
      </c>
      <c r="N20" s="1"/>
      <c r="O20">
        <f t="shared" si="0"/>
        <v>43000</v>
      </c>
      <c r="P20">
        <f t="shared" si="0"/>
        <v>86000</v>
      </c>
      <c r="R20" s="1"/>
    </row>
    <row r="21" spans="1:18" x14ac:dyDescent="0.25">
      <c r="A21">
        <v>14</v>
      </c>
      <c r="B21" t="s">
        <v>31</v>
      </c>
      <c r="C21">
        <v>15000</v>
      </c>
      <c r="D21">
        <v>16000</v>
      </c>
      <c r="F21" s="1"/>
      <c r="G21">
        <v>17000</v>
      </c>
      <c r="H21">
        <v>12000</v>
      </c>
      <c r="J21" s="1"/>
      <c r="K21">
        <v>20000</v>
      </c>
      <c r="L21">
        <v>40000</v>
      </c>
      <c r="N21" s="1"/>
      <c r="O21">
        <f t="shared" si="0"/>
        <v>52000</v>
      </c>
      <c r="P21">
        <f t="shared" si="0"/>
        <v>68000</v>
      </c>
      <c r="R21" s="1"/>
    </row>
    <row r="22" spans="1:18" x14ac:dyDescent="0.25">
      <c r="A22">
        <v>15</v>
      </c>
      <c r="B22" t="s">
        <v>32</v>
      </c>
      <c r="C22">
        <v>10000</v>
      </c>
      <c r="D22">
        <v>18000</v>
      </c>
      <c r="F22" s="1"/>
      <c r="G22">
        <v>12000</v>
      </c>
      <c r="H22">
        <v>10000</v>
      </c>
      <c r="J22" s="1"/>
      <c r="K22">
        <v>15000</v>
      </c>
      <c r="L22">
        <v>30000</v>
      </c>
      <c r="N22" s="1"/>
      <c r="O22">
        <f t="shared" si="0"/>
        <v>37000</v>
      </c>
      <c r="P22">
        <f t="shared" si="0"/>
        <v>58000</v>
      </c>
      <c r="R22" s="1"/>
    </row>
    <row r="23" spans="1:18" x14ac:dyDescent="0.25">
      <c r="A23">
        <v>16</v>
      </c>
      <c r="B23" t="s">
        <v>33</v>
      </c>
      <c r="C23">
        <v>10000</v>
      </c>
      <c r="D23">
        <v>11000</v>
      </c>
      <c r="F23" s="1"/>
      <c r="G23">
        <v>12000</v>
      </c>
      <c r="H23">
        <v>10000</v>
      </c>
      <c r="J23" s="1"/>
      <c r="K23">
        <v>15000</v>
      </c>
      <c r="L23">
        <v>30000</v>
      </c>
      <c r="N23" s="1"/>
      <c r="O23">
        <f t="shared" si="0"/>
        <v>37000</v>
      </c>
      <c r="P23">
        <f t="shared" si="0"/>
        <v>51000</v>
      </c>
      <c r="R23" s="1"/>
    </row>
    <row r="24" spans="1:18" x14ac:dyDescent="0.25">
      <c r="A24">
        <v>17</v>
      </c>
      <c r="B24" t="s">
        <v>34</v>
      </c>
      <c r="C24">
        <v>5000</v>
      </c>
      <c r="D24">
        <v>6000</v>
      </c>
      <c r="F24" s="1"/>
      <c r="G24">
        <v>7000</v>
      </c>
      <c r="H24">
        <v>9000</v>
      </c>
      <c r="J24" s="1"/>
      <c r="K24">
        <v>10000</v>
      </c>
      <c r="L24">
        <v>5000</v>
      </c>
      <c r="N24" s="1"/>
      <c r="O24">
        <f t="shared" si="0"/>
        <v>22000</v>
      </c>
      <c r="P24">
        <f t="shared" si="0"/>
        <v>20000</v>
      </c>
      <c r="R24" s="1"/>
    </row>
    <row r="25" spans="1:18" x14ac:dyDescent="0.25">
      <c r="A25">
        <v>18</v>
      </c>
      <c r="B25" t="s">
        <v>35</v>
      </c>
      <c r="C25">
        <v>22000</v>
      </c>
      <c r="D25">
        <v>25000</v>
      </c>
      <c r="F25" s="1"/>
      <c r="G25">
        <v>24000</v>
      </c>
      <c r="H25">
        <v>30000</v>
      </c>
      <c r="J25" s="1"/>
      <c r="K25">
        <v>27000</v>
      </c>
      <c r="L25">
        <v>54000</v>
      </c>
      <c r="N25" s="1"/>
      <c r="O25">
        <f t="shared" si="0"/>
        <v>73000</v>
      </c>
      <c r="P25">
        <f t="shared" si="0"/>
        <v>109000</v>
      </c>
      <c r="R25" s="1"/>
    </row>
    <row r="26" spans="1:18" x14ac:dyDescent="0.25">
      <c r="A26">
        <v>19</v>
      </c>
      <c r="B26" t="s">
        <v>36</v>
      </c>
      <c r="C26">
        <v>10000</v>
      </c>
      <c r="D26">
        <v>5000</v>
      </c>
      <c r="F26" s="1"/>
      <c r="G26">
        <v>12000</v>
      </c>
      <c r="H26">
        <v>21000</v>
      </c>
      <c r="J26" s="1"/>
      <c r="K26">
        <v>15000</v>
      </c>
      <c r="L26">
        <v>31000</v>
      </c>
      <c r="N26" s="1"/>
      <c r="O26">
        <f t="shared" si="0"/>
        <v>37000</v>
      </c>
      <c r="P26">
        <f t="shared" si="0"/>
        <v>57000</v>
      </c>
      <c r="R26" s="1"/>
    </row>
    <row r="27" spans="1:18" x14ac:dyDescent="0.25">
      <c r="A27">
        <v>20</v>
      </c>
      <c r="B27" t="s">
        <v>27</v>
      </c>
      <c r="C27">
        <v>15000</v>
      </c>
      <c r="D27">
        <v>5000</v>
      </c>
      <c r="F27" s="1"/>
      <c r="G27">
        <v>17000</v>
      </c>
      <c r="H27">
        <v>10000</v>
      </c>
      <c r="J27" s="1"/>
      <c r="K27">
        <v>20000</v>
      </c>
      <c r="L27">
        <v>35000</v>
      </c>
      <c r="N27" s="1"/>
      <c r="O27">
        <f t="shared" si="0"/>
        <v>52000</v>
      </c>
      <c r="P27">
        <f t="shared" si="0"/>
        <v>50000</v>
      </c>
      <c r="R27" s="1"/>
    </row>
    <row r="28" spans="1:18" x14ac:dyDescent="0.25">
      <c r="B28" t="s">
        <v>37</v>
      </c>
      <c r="E28">
        <f t="shared" ref="E28" si="1">D28-C28</f>
        <v>0</v>
      </c>
      <c r="F28" s="1"/>
      <c r="J28" s="1"/>
      <c r="N28" s="1"/>
      <c r="R28" s="1"/>
    </row>
    <row r="29" spans="1:18" x14ac:dyDescent="0.25">
      <c r="F29" s="1"/>
      <c r="J29" s="1"/>
      <c r="N29" s="1"/>
      <c r="R29" s="1"/>
    </row>
    <row r="30" spans="1:18" x14ac:dyDescent="0.25">
      <c r="F30" s="1"/>
      <c r="J30" s="1"/>
      <c r="N30" s="1"/>
      <c r="R30" s="1"/>
    </row>
    <row r="31" spans="1:18" x14ac:dyDescent="0.25">
      <c r="F31" s="1"/>
      <c r="J31" s="1"/>
      <c r="N31" s="1"/>
      <c r="R31" s="1"/>
    </row>
    <row r="32" spans="1:18" x14ac:dyDescent="0.25">
      <c r="F32" s="1"/>
      <c r="J32" s="1"/>
      <c r="N32" s="1"/>
      <c r="R32" s="1"/>
    </row>
    <row r="33" spans="6:18" x14ac:dyDescent="0.25">
      <c r="F33" s="1"/>
      <c r="J33" s="1"/>
      <c r="N33" s="1"/>
      <c r="R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vmadhav264@gmail.com</cp:lastModifiedBy>
  <dcterms:created xsi:type="dcterms:W3CDTF">2024-06-06T04:38:13Z</dcterms:created>
  <dcterms:modified xsi:type="dcterms:W3CDTF">2025-08-15T16:24:35Z</dcterms:modified>
</cp:coreProperties>
</file>