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conta\Downloads\"/>
    </mc:Choice>
  </mc:AlternateContent>
  <xr:revisionPtr revIDLastSave="0" documentId="13_ncr:1_{0DDB848E-B49F-4E20-AB47-3DC28E55337F}" xr6:coauthVersionLast="47" xr6:coauthVersionMax="47" xr10:uidLastSave="{00000000-0000-0000-0000-000000000000}"/>
  <bookViews>
    <workbookView xWindow="-98" yWindow="-98" windowWidth="23236" windowHeight="14595" xr2:uid="{00000000-000D-0000-FFFF-FFFF00000000}"/>
  </bookViews>
  <sheets>
    <sheet name="Dashboard" sheetId="5" r:id="rId1"/>
    <sheet name="Raw Data" sheetId="1" r:id="rId2"/>
  </sheets>
  <definedNames>
    <definedName name="_xlnm.Print_Area" localSheetId="0">Dashboard!$A$1:$BM$48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8" i="5" l="1"/>
  <c r="AI17" i="5"/>
  <c r="N17" i="5"/>
  <c r="AS13" i="5"/>
  <c r="AS12" i="5"/>
  <c r="X13" i="5"/>
  <c r="X12" i="5"/>
  <c r="C13" i="5"/>
  <c r="C12" i="5"/>
  <c r="N18" i="5"/>
  <c r="G63" i="1" l="1" a="1"/>
  <c r="G63" i="1" s="1"/>
  <c r="B49" i="1" a="1"/>
  <c r="B49" i="1" s="1"/>
  <c r="C49" i="1" s="1" a="1"/>
  <c r="C49" i="1" s="1"/>
  <c r="D49" i="1" s="1" a="1"/>
  <c r="D49" i="1" s="1"/>
  <c r="E49" i="1" s="1" a="1"/>
  <c r="E49" i="1" s="1"/>
  <c r="E50" i="1" s="1"/>
  <c r="B55" i="1" a="1"/>
  <c r="B55" i="1" s="1"/>
  <c r="C55" i="1" s="1" a="1"/>
  <c r="C55" i="1" s="1"/>
  <c r="D55" i="1" s="1" a="1"/>
  <c r="D55" i="1" s="1"/>
  <c r="E55" i="1" s="1" a="1"/>
  <c r="E55" i="1" s="1"/>
  <c r="E6" i="1"/>
  <c r="E7" i="1"/>
  <c r="C3" i="1"/>
  <c r="B42" i="1"/>
  <c r="C12" i="1"/>
  <c r="D12" i="1"/>
  <c r="E12" i="1"/>
  <c r="B12" i="1"/>
  <c r="B7" i="1"/>
  <c r="B6" i="1"/>
  <c r="C9" i="1"/>
  <c r="D3" i="1"/>
  <c r="E3" i="1"/>
  <c r="D42" i="1"/>
  <c r="C42" i="1"/>
  <c r="D9" i="1"/>
  <c r="E9" i="1"/>
  <c r="C7" i="1"/>
  <c r="D7" i="1"/>
  <c r="C6" i="1"/>
  <c r="D6" i="1"/>
  <c r="B51" i="1" l="1" a="1"/>
  <c r="B51" i="1" s="1"/>
  <c r="B52" i="1" s="1"/>
  <c r="B53" i="1" a="1"/>
  <c r="B53" i="1" s="1"/>
  <c r="E53" i="1" a="1"/>
  <c r="E53" i="1" s="1"/>
  <c r="D53" i="1" a="1"/>
  <c r="D53" i="1" s="1"/>
  <c r="C53" i="1" a="1"/>
  <c r="C53" i="1" s="1"/>
  <c r="E51" i="1" a="1"/>
  <c r="E51" i="1" s="1"/>
  <c r="E52" i="1" s="1"/>
  <c r="D51" i="1" a="1"/>
  <c r="D51" i="1" s="1"/>
  <c r="D52" i="1" s="1"/>
  <c r="C51" i="1" a="1"/>
  <c r="C51" i="1" s="1"/>
  <c r="C52" i="1" s="1"/>
  <c r="B50" i="1"/>
  <c r="C50" i="1"/>
  <c r="D50" i="1"/>
  <c r="C54" i="1" l="1"/>
  <c r="C57" i="1"/>
  <c r="C56" i="1" s="1" a="1"/>
  <c r="C56" i="1" s="1"/>
  <c r="D54" i="1"/>
  <c r="D57" i="1"/>
  <c r="D56" i="1" s="1" a="1"/>
  <c r="D56" i="1" s="1"/>
  <c r="B54" i="1"/>
  <c r="B57" i="1"/>
  <c r="B56" i="1" s="1" a="1"/>
  <c r="B56" i="1" s="1"/>
  <c r="E54" i="1"/>
  <c r="E57" i="1"/>
  <c r="E56" i="1" s="1" a="1"/>
  <c r="E5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<sst xmlns="http://schemas.openxmlformats.org/spreadsheetml/2006/main" count="84" uniqueCount="65">
  <si>
    <t>Total Net Revenues</t>
  </si>
  <si>
    <t>Operating Income</t>
  </si>
  <si>
    <t>Net Income</t>
  </si>
  <si>
    <t>Starbucks Financial Performance: Revenues, Income &amp; Margins (FY21–FY24)</t>
  </si>
  <si>
    <t>Total Stores</t>
  </si>
  <si>
    <t>Net New Stores</t>
  </si>
  <si>
    <t>-</t>
  </si>
  <si>
    <t>“Global comps = YoY comparable store sales growth (excl. store openings).”</t>
  </si>
  <si>
    <t>Store expansion vs. same-store sales: Increasing footprint, weakening comps</t>
  </si>
  <si>
    <t>Parameter</t>
  </si>
  <si>
    <t>EPS ($)</t>
  </si>
  <si>
    <t>Same-Store Sales Growth</t>
  </si>
  <si>
    <t>Diluted Shares (M)</t>
  </si>
  <si>
    <t>Parameters  ($M)</t>
  </si>
  <si>
    <t>Operating Margin</t>
  </si>
  <si>
    <t>Net Margin</t>
  </si>
  <si>
    <t>Same-store sales growth</t>
  </si>
  <si>
    <t>Revenue Growth</t>
  </si>
  <si>
    <t>Base Case</t>
  </si>
  <si>
    <t>P/E Multiple</t>
  </si>
  <si>
    <t>Notes</t>
  </si>
  <si>
    <t>Worst Case</t>
  </si>
  <si>
    <t>Best Case</t>
  </si>
  <si>
    <t>Store Count Growth</t>
  </si>
  <si>
    <t>Total Revenue Growth (derived)</t>
  </si>
  <si>
    <t>Starbucks historically opens ~1,500–2,000 new stores annually (≈4–6% YoY). Base assumes ~4.5%, Bull 6% (aggressive expansion, esp. in China), Bear 3% (slower expansion or execution issues).</t>
  </si>
  <si>
    <t>Long-term global comps ~3–5%, but FY24 saw weakness (–2%). Base assumes 1.5% (modest recovery), Bull 3.5% (China rebound + digital growth), Bear 0% (continued stagnation).</t>
  </si>
  <si>
    <t>Result of store growth + comps. Yields ~6% Base, ~9–10% Bull, ~3% Bear — consistent with historical mid-single-digit growth trend, avoiding over-optimism.</t>
  </si>
  <si>
    <t>Historically 14–17%. Base assumes ~15% (in line with long-run average), Bull 17% (efficiency + pricing power), Bear 13% (cost inflation, weaker comps).</t>
  </si>
  <si>
    <t>Historically 10–14%. Base assumes 10%, Bull 12% (operating leverage), Bear 8% (margin compression from costs, wage pressures).</t>
  </si>
  <si>
    <t>Starbucks trades historically at ~25x forward earnings. Base assumes 25x, Bull 30x (premium for growth/turnaround), Bear 20x (valuation compression if growth slows).</t>
  </si>
  <si>
    <t>2025E</t>
  </si>
  <si>
    <t>2026E</t>
  </si>
  <si>
    <t>2027E</t>
  </si>
  <si>
    <t>2028E</t>
  </si>
  <si>
    <t>Implied Share Price ($)</t>
  </si>
  <si>
    <t>Diluted Shares YoY change (%)</t>
  </si>
  <si>
    <t>Starbucks historically reduces diluted share count through buybacks (~1–2% annually). Base assumes modest repurchases (–0.5% CAGR), Bull assumes stronger buybacks (–1% CAGR), and Bear assumes pause/slight increase (+0.25% CAGR)</t>
  </si>
  <si>
    <t>Key Performance Indicators</t>
  </si>
  <si>
    <t>TOTAL NET REVENUES</t>
  </si>
  <si>
    <t>OPERATING INCOME</t>
  </si>
  <si>
    <t>NET INCOME</t>
  </si>
  <si>
    <t>As of FY2024</t>
  </si>
  <si>
    <t>EARNINGS PER SHARE (EPS)</t>
  </si>
  <si>
    <t>TOTAL STORES</t>
  </si>
  <si>
    <t>Forecast Scenarios — Bull · Base · Bear</t>
  </si>
  <si>
    <t>Historical Performance &amp; Store Trends</t>
  </si>
  <si>
    <t>Financial Performance — Revenues, Operating Income &amp; Margins (FY21–FY24)</t>
  </si>
  <si>
    <t>Store Expansion vs Same-Store Sales (FY21–FY24)</t>
  </si>
  <si>
    <t>Bull – Robust sales growth with strong share price momentum</t>
  </si>
  <si>
    <t>Base – Steady sales gains and moderate share price growth</t>
  </si>
  <si>
    <t>Rapid store expansion offset by slowing same-store sales growth</t>
  </si>
  <si>
    <t>Revenue growth plateaus as operating margins soften after early gains</t>
  </si>
  <si>
    <r>
      <rPr>
        <sz val="10"/>
        <color rgb="FF666666"/>
        <rFont val="Verdana"/>
        <family val="2"/>
      </rPr>
      <t>Operating Margin (2024) =</t>
    </r>
    <r>
      <rPr>
        <b/>
        <sz val="12"/>
        <color theme="1"/>
        <rFont val="Verdana"/>
        <family val="2"/>
      </rPr>
      <t xml:space="preserve"> 15.0</t>
    </r>
    <r>
      <rPr>
        <b/>
        <sz val="12"/>
        <color rgb="FF441500"/>
        <rFont val="Verdana"/>
        <family val="2"/>
      </rPr>
      <t>%</t>
    </r>
  </si>
  <si>
    <r>
      <rPr>
        <sz val="10"/>
        <color rgb="FF666666"/>
        <rFont val="Verdana"/>
        <family val="2"/>
      </rPr>
      <t>Revenue Per Store (2024) =</t>
    </r>
    <r>
      <rPr>
        <sz val="10"/>
        <color theme="1"/>
        <rFont val="Verdana"/>
        <family val="2"/>
      </rPr>
      <t xml:space="preserve"> </t>
    </r>
    <r>
      <rPr>
        <b/>
        <sz val="12"/>
        <color rgb="FF441500"/>
        <rFont val="Verdana"/>
        <family val="2"/>
      </rPr>
      <t>$ 0.899 M</t>
    </r>
  </si>
  <si>
    <r>
      <rPr>
        <sz val="10"/>
        <color rgb="FF666666"/>
        <rFont val="Verdana"/>
        <family val="2"/>
      </rPr>
      <t xml:space="preserve">Net New Stores (2024) = </t>
    </r>
    <r>
      <rPr>
        <b/>
        <sz val="12"/>
        <color rgb="FF441500"/>
        <rFont val="Verdana"/>
        <family val="2"/>
      </rPr>
      <t>2161</t>
    </r>
  </si>
  <si>
    <r>
      <rPr>
        <sz val="10"/>
        <color rgb="FF666666"/>
        <rFont val="Verdana"/>
        <family val="2"/>
      </rPr>
      <t>Same-Store Sales YoY (2024) =</t>
    </r>
    <r>
      <rPr>
        <sz val="12"/>
        <color theme="1"/>
        <rFont val="Verdana"/>
        <family val="2"/>
      </rPr>
      <t xml:space="preserve"> </t>
    </r>
    <r>
      <rPr>
        <b/>
        <sz val="12"/>
        <color theme="1"/>
        <rFont val="Verdana"/>
        <family val="2"/>
      </rPr>
      <t>-2.0</t>
    </r>
    <r>
      <rPr>
        <b/>
        <sz val="12"/>
        <color rgb="FF441500"/>
        <rFont val="Verdana"/>
        <family val="2"/>
      </rPr>
      <t>%</t>
    </r>
  </si>
  <si>
    <r>
      <rPr>
        <sz val="10"/>
        <color rgb="FF666666"/>
        <rFont val="Verdana"/>
        <family val="2"/>
      </rPr>
      <t>Earnings Per Share (EPS - 2028) =</t>
    </r>
    <r>
      <rPr>
        <b/>
        <sz val="12"/>
        <color theme="1"/>
        <rFont val="Verdana"/>
        <family val="2"/>
      </rPr>
      <t xml:space="preserve"> </t>
    </r>
    <r>
      <rPr>
        <b/>
        <sz val="12"/>
        <color rgb="FF441500"/>
        <rFont val="Verdana"/>
        <family val="2"/>
      </rPr>
      <t>$ 4.9</t>
    </r>
  </si>
  <si>
    <r>
      <rPr>
        <sz val="10"/>
        <color rgb="FF666666"/>
        <rFont val="Verdana"/>
        <family val="2"/>
      </rPr>
      <t>Implied Share Price (2028) =</t>
    </r>
    <r>
      <rPr>
        <sz val="10"/>
        <color theme="1"/>
        <rFont val="Verdana"/>
        <family val="2"/>
      </rPr>
      <t xml:space="preserve"> </t>
    </r>
    <r>
      <rPr>
        <b/>
        <sz val="12"/>
        <color rgb="FF441500"/>
        <rFont val="Verdana"/>
        <family val="2"/>
      </rPr>
      <t>$ 147.0</t>
    </r>
  </si>
  <si>
    <r>
      <rPr>
        <sz val="10"/>
        <color rgb="FF666666"/>
        <rFont val="Verdana"/>
        <family val="2"/>
      </rPr>
      <t>Earnings Per Share (EPS - 2028) =</t>
    </r>
    <r>
      <rPr>
        <sz val="10"/>
        <color theme="1"/>
        <rFont val="Verdana"/>
        <family val="2"/>
      </rPr>
      <t xml:space="preserve"> </t>
    </r>
    <r>
      <rPr>
        <b/>
        <sz val="12"/>
        <color rgb="FF441500"/>
        <rFont val="Verdana"/>
        <family val="2"/>
      </rPr>
      <t>$ 3.9</t>
    </r>
  </si>
  <si>
    <r>
      <rPr>
        <sz val="10"/>
        <color rgb="FF666666"/>
        <rFont val="Verdana"/>
        <family val="2"/>
      </rPr>
      <t>Implied Share Price (2028) =</t>
    </r>
    <r>
      <rPr>
        <sz val="10"/>
        <color theme="1"/>
        <rFont val="Verdana"/>
        <family val="2"/>
      </rPr>
      <t xml:space="preserve"> </t>
    </r>
    <r>
      <rPr>
        <b/>
        <sz val="12"/>
        <color rgb="FF441500"/>
        <rFont val="Verdana"/>
        <family val="2"/>
      </rPr>
      <t>$ 98.0</t>
    </r>
  </si>
  <si>
    <r>
      <rPr>
        <sz val="10"/>
        <color rgb="FF666666"/>
        <rFont val="Verdana"/>
        <family val="2"/>
      </rPr>
      <t>Earnings Per Share (EPS - 2028) =</t>
    </r>
    <r>
      <rPr>
        <sz val="10"/>
        <color theme="1"/>
        <rFont val="Verdana"/>
        <family val="2"/>
      </rPr>
      <t xml:space="preserve"> </t>
    </r>
    <r>
      <rPr>
        <b/>
        <sz val="12"/>
        <color rgb="FF441500"/>
        <rFont val="Verdana"/>
        <family val="2"/>
      </rPr>
      <t>$ 2.9</t>
    </r>
  </si>
  <si>
    <r>
      <rPr>
        <sz val="10"/>
        <color rgb="FF666666"/>
        <rFont val="Verdana"/>
        <family val="2"/>
      </rPr>
      <t>Implied Share Price (2028) =</t>
    </r>
    <r>
      <rPr>
        <sz val="10"/>
        <color theme="1"/>
        <rFont val="Verdana"/>
        <family val="2"/>
      </rPr>
      <t xml:space="preserve"> </t>
    </r>
    <r>
      <rPr>
        <b/>
        <sz val="12"/>
        <color rgb="FF441500"/>
        <rFont val="Verdana"/>
        <family val="2"/>
      </rPr>
      <t>$ 57.4</t>
    </r>
  </si>
  <si>
    <t>Bear – Sluggish sales with nearly flat share price trend</t>
  </si>
  <si>
    <t>Starbucks Corporation — Financial Modeling &amp; Scenario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</si>
</sst>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%"/>
    <numFmt numFmtId="165" formatCode="#,##0.0"/>
    <numFmt numFmtId="166" formatCode="&quot;Global Comps (%)&quot;"/>
    <numFmt numFmtId="167" formatCode="0.0"/>
    <numFmt numFmtId="168" formatCode="0\ &quot;x&quot;"/>
    <numFmt numFmtId="169" formatCode="\$#,##0.0,&quot;M&quot;"/>
    <numFmt numFmtId="170" formatCode="\$\ 0.0"/>
    <numFmt numFmtId="171" formatCode="\$0.0"/>
  </numFmts>
  <fonts count="4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theme="1"/>
      <name val="Calibri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4"/>
      <name val="Verdana"/>
      <family val="2"/>
    </font>
    <font>
      <sz val="10"/>
      <color theme="1"/>
      <name val="Calibri"/>
      <family val="2"/>
      <scheme val="minor"/>
    </font>
    <font>
      <sz val="10"/>
      <color theme="0"/>
      <name val="Verdana"/>
      <family val="2"/>
    </font>
    <font>
      <sz val="10"/>
      <color rgb="FF595959"/>
      <name val="Calibri"/>
      <family val="2"/>
      <scheme val="minor"/>
    </font>
    <font>
      <b/>
      <sz val="22"/>
      <color rgb="FFAC2318"/>
      <name val="Segoe UI"/>
      <family val="2"/>
    </font>
    <font>
      <sz val="9"/>
      <color rgb="FF777777"/>
      <name val="Segoe UI"/>
      <family val="2"/>
    </font>
    <font>
      <sz val="11"/>
      <color theme="1"/>
      <name val="Segoe UI"/>
      <family val="2"/>
    </font>
    <font>
      <b/>
      <sz val="11"/>
      <color rgb="FF2E2E2E"/>
      <name val="Segoe UI"/>
      <family val="2"/>
    </font>
    <font>
      <sz val="9"/>
      <color rgb="FF555555"/>
      <name val="Segoe UI"/>
      <family val="2"/>
    </font>
    <font>
      <sz val="10"/>
      <color rgb="FF555555"/>
      <name val="Verdana"/>
      <family val="2"/>
    </font>
    <font>
      <b/>
      <sz val="12"/>
      <color rgb="FF441500"/>
      <name val="Verdana"/>
      <family val="2"/>
    </font>
    <font>
      <sz val="9"/>
      <color theme="1"/>
      <name val="Verdana"/>
      <family val="2"/>
    </font>
    <font>
      <sz val="10"/>
      <color rgb="FF666666"/>
      <name val="Verdana"/>
      <family val="2"/>
    </font>
    <font>
      <b/>
      <sz val="20"/>
      <color rgb="FFAC2318"/>
      <name val="Verdana"/>
      <family val="2"/>
    </font>
    <font>
      <sz val="9"/>
      <color rgb="FF777777"/>
      <name val="Verdana"/>
      <family val="2"/>
    </font>
    <font>
      <b/>
      <sz val="20"/>
      <color rgb="FF441500"/>
      <name val="Verdana"/>
      <family val="2"/>
    </font>
    <font>
      <sz val="20"/>
      <color theme="1"/>
      <name val="Verdana"/>
      <family val="2"/>
    </font>
    <font>
      <sz val="20"/>
      <color rgb="FF666666"/>
      <name val="Verdana"/>
      <family val="2"/>
    </font>
    <font>
      <sz val="20"/>
      <color rgb="FF008000"/>
      <name val="Verdana"/>
      <family val="2"/>
    </font>
    <font>
      <sz val="20"/>
      <color rgb="FF777777"/>
      <name val="Verdana"/>
      <family val="2"/>
    </font>
    <font>
      <sz val="20"/>
      <color rgb="FF555555"/>
      <name val="Verdana"/>
      <family val="2"/>
    </font>
    <font>
      <b/>
      <sz val="20"/>
      <color theme="1"/>
      <name val="Verdana"/>
      <family val="2"/>
    </font>
    <font>
      <sz val="12"/>
      <color theme="1"/>
      <name val="Verdana"/>
      <family val="2"/>
    </font>
    <font>
      <sz val="12"/>
      <color rgb="FF008000"/>
      <name val="Verdana"/>
      <family val="2"/>
    </font>
    <font>
      <sz val="12"/>
      <color rgb="FF777777"/>
      <name val="Verdana"/>
      <family val="2"/>
    </font>
    <font>
      <sz val="12"/>
      <color rgb="FF555555"/>
      <name val="Verdana"/>
      <family val="2"/>
    </font>
    <font>
      <b/>
      <sz val="12"/>
      <color theme="1"/>
      <name val="Verdana"/>
      <family val="2"/>
    </font>
    <font>
      <b/>
      <sz val="18"/>
      <color rgb="FF441500"/>
      <name val="Verdana"/>
      <family val="2"/>
    </font>
    <font>
      <sz val="14"/>
      <color rgb="FF666666"/>
      <name val="Verdana"/>
      <family val="2"/>
    </font>
    <font>
      <sz val="11"/>
      <color rgb="FF008000"/>
      <name val="Verdana"/>
      <family val="2"/>
    </font>
    <font>
      <b/>
      <sz val="18"/>
      <color theme="1"/>
      <name val="Verdana"/>
      <family val="2"/>
    </font>
    <font>
      <sz val="14"/>
      <color rgb="FF555555"/>
      <name val="Verdana"/>
      <family val="2"/>
    </font>
    <font>
      <sz val="11"/>
      <color rgb="FFFF0000"/>
      <name val="Verdana"/>
      <family val="2"/>
    </font>
    <font>
      <b/>
      <sz val="27"/>
      <color rgb="FF441500"/>
      <name val="Verdana"/>
      <family val="2"/>
    </font>
    <font>
      <b/>
      <sz val="22"/>
      <color rgb="FFAC2318"/>
      <name val="Verdana"/>
      <family val="2"/>
    </font>
    <font>
      <b/>
      <sz val="11"/>
      <color theme="1"/>
      <name val="Verdana"/>
      <family val="2"/>
    </font>
    <font>
      <b/>
      <sz val="11"/>
      <color rgb="FF2E2E2E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9F9F7"/>
        <bgColor indexed="64"/>
      </patternFill>
    </fill>
    <fill>
      <patternFill patternType="solid">
        <fgColor rgb="FFD6E4AE"/>
        <bgColor indexed="64"/>
      </patternFill>
    </fill>
    <fill>
      <patternFill patternType="solid">
        <fgColor rgb="FFF7F0ED"/>
        <bgColor indexed="64"/>
      </patternFill>
    </fill>
    <fill>
      <patternFill patternType="solid">
        <fgColor rgb="FFE6F0EB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2" fillId="0" borderId="0"/>
  </cellStyleXfs>
  <cellXfs count="179">
    <xf numFmtId="0" fontId="0" fillId="0" borderId="0" xfId="0"/>
    <xf numFmtId="0" fontId="7" fillId="0" borderId="1" xfId="0" applyFont="1" applyBorder="1" applyAlignment="1">
      <alignment horizontal="centerContinuous" wrapText="1"/>
    </xf>
    <xf numFmtId="0" fontId="5" fillId="0" borderId="0" xfId="0" applyFont="1" applyAlignment="1">
      <alignment vertical="center" wrapText="1"/>
    </xf>
    <xf numFmtId="3" fontId="6" fillId="0" borderId="0" xfId="0" applyNumberFormat="1" applyFont="1" applyAlignment="1">
      <alignment vertical="center" wrapText="1"/>
    </xf>
    <xf numFmtId="0" fontId="5" fillId="0" borderId="2" xfId="0" applyFont="1" applyBorder="1" applyAlignment="1">
      <alignment horizontal="center"/>
    </xf>
    <xf numFmtId="0" fontId="5" fillId="0" borderId="14" xfId="0" applyFont="1" applyBorder="1"/>
    <xf numFmtId="0" fontId="5" fillId="0" borderId="15" xfId="0" applyFont="1" applyBorder="1" applyAlignment="1">
      <alignment vertical="center" wrapText="1"/>
    </xf>
    <xf numFmtId="0" fontId="5" fillId="0" borderId="15" xfId="0" applyFont="1" applyBorder="1"/>
    <xf numFmtId="166" fontId="5" fillId="0" borderId="15" xfId="0" applyNumberFormat="1" applyFont="1" applyBorder="1"/>
    <xf numFmtId="0" fontId="5" fillId="0" borderId="16" xfId="0" applyFont="1" applyBorder="1" applyAlignment="1">
      <alignment vertical="center" wrapText="1"/>
    </xf>
    <xf numFmtId="0" fontId="5" fillId="0" borderId="17" xfId="0" applyFont="1" applyBorder="1" applyAlignment="1">
      <alignment horizontal="center"/>
    </xf>
    <xf numFmtId="165" fontId="6" fillId="0" borderId="18" xfId="0" applyNumberFormat="1" applyFont="1" applyBorder="1"/>
    <xf numFmtId="165" fontId="6" fillId="0" borderId="19" xfId="0" applyNumberFormat="1" applyFont="1" applyBorder="1"/>
    <xf numFmtId="3" fontId="6" fillId="0" borderId="19" xfId="0" applyNumberFormat="1" applyFont="1" applyBorder="1"/>
    <xf numFmtId="164" fontId="6" fillId="0" borderId="19" xfId="1" applyNumberFormat="1" applyFont="1" applyFill="1" applyBorder="1"/>
    <xf numFmtId="3" fontId="6" fillId="0" borderId="19" xfId="0" applyNumberFormat="1" applyFont="1" applyBorder="1" applyAlignment="1">
      <alignment vertical="center" wrapText="1"/>
    </xf>
    <xf numFmtId="165" fontId="6" fillId="0" borderId="14" xfId="0" applyNumberFormat="1" applyFont="1" applyBorder="1"/>
    <xf numFmtId="165" fontId="6" fillId="0" borderId="15" xfId="0" applyNumberFormat="1" applyFont="1" applyBorder="1"/>
    <xf numFmtId="3" fontId="6" fillId="0" borderId="15" xfId="0" applyNumberFormat="1" applyFont="1" applyBorder="1"/>
    <xf numFmtId="164" fontId="6" fillId="0" borderId="15" xfId="0" applyNumberFormat="1" applyFont="1" applyBorder="1"/>
    <xf numFmtId="3" fontId="6" fillId="0" borderId="15" xfId="0" applyNumberFormat="1" applyFont="1" applyBorder="1" applyAlignment="1">
      <alignment vertical="center" wrapText="1"/>
    </xf>
    <xf numFmtId="164" fontId="6" fillId="0" borderId="19" xfId="0" applyNumberFormat="1" applyFont="1" applyBorder="1"/>
    <xf numFmtId="0" fontId="7" fillId="0" borderId="0" xfId="0" applyFont="1" applyAlignment="1">
      <alignment horizontal="centerContinuous"/>
    </xf>
    <xf numFmtId="0" fontId="7" fillId="0" borderId="0" xfId="0" applyFont="1" applyAlignment="1">
      <alignment horizontal="centerContinuous" wrapText="1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Continuous"/>
    </xf>
    <xf numFmtId="0" fontId="7" fillId="0" borderId="0" xfId="0" applyFont="1"/>
    <xf numFmtId="9" fontId="3" fillId="0" borderId="19" xfId="0" applyNumberFormat="1" applyFont="1" applyBorder="1" applyAlignment="1">
      <alignment horizontal="center" vertical="center"/>
    </xf>
    <xf numFmtId="164" fontId="3" fillId="0" borderId="15" xfId="0" applyNumberFormat="1" applyFont="1" applyBorder="1" applyAlignment="1">
      <alignment vertical="center" wrapText="1"/>
    </xf>
    <xf numFmtId="164" fontId="3" fillId="0" borderId="19" xfId="0" applyNumberFormat="1" applyFont="1" applyBorder="1" applyAlignment="1">
      <alignment vertical="center" wrapText="1"/>
    </xf>
    <xf numFmtId="164" fontId="3" fillId="0" borderId="19" xfId="0" applyNumberFormat="1" applyFont="1" applyBorder="1"/>
    <xf numFmtId="164" fontId="3" fillId="0" borderId="15" xfId="0" applyNumberFormat="1" applyFont="1" applyBorder="1"/>
    <xf numFmtId="167" fontId="3" fillId="0" borderId="20" xfId="0" applyNumberFormat="1" applyFont="1" applyBorder="1" applyAlignment="1">
      <alignment vertical="center"/>
    </xf>
    <xf numFmtId="167" fontId="3" fillId="0" borderId="16" xfId="0" applyNumberFormat="1" applyFont="1" applyBorder="1" applyAlignment="1">
      <alignment vertical="center"/>
    </xf>
    <xf numFmtId="0" fontId="9" fillId="0" borderId="0" xfId="0" applyFont="1" applyAlignment="1">
      <alignment horizontal="centerContinuous" vertical="center" readingOrder="1"/>
    </xf>
    <xf numFmtId="0" fontId="7" fillId="0" borderId="10" xfId="0" applyFont="1" applyBorder="1" applyAlignment="1">
      <alignment horizontal="centerContinuous"/>
    </xf>
    <xf numFmtId="0" fontId="7" fillId="0" borderId="8" xfId="0" applyFont="1" applyBorder="1" applyAlignment="1">
      <alignment horizontal="centerContinuous"/>
    </xf>
    <xf numFmtId="0" fontId="7" fillId="0" borderId="9" xfId="0" applyFont="1" applyBorder="1" applyAlignment="1">
      <alignment horizontal="centerContinuous"/>
    </xf>
    <xf numFmtId="0" fontId="7" fillId="0" borderId="11" xfId="0" applyFont="1" applyBorder="1" applyAlignment="1">
      <alignment horizontal="centerContinuous" wrapText="1"/>
    </xf>
    <xf numFmtId="0" fontId="7" fillId="0" borderId="6" xfId="0" applyFont="1" applyBorder="1" applyAlignment="1">
      <alignment horizontal="centerContinuous" wrapText="1"/>
    </xf>
    <xf numFmtId="0" fontId="7" fillId="0" borderId="7" xfId="0" applyFont="1" applyBorder="1" applyAlignment="1">
      <alignment horizontal="centerContinuous" wrapText="1"/>
    </xf>
    <xf numFmtId="0" fontId="7" fillId="0" borderId="12" xfId="0" applyFont="1" applyBorder="1" applyAlignment="1">
      <alignment horizontal="centerContinuous" wrapText="1"/>
    </xf>
    <xf numFmtId="0" fontId="7" fillId="0" borderId="3" xfId="0" applyFont="1" applyBorder="1" applyAlignment="1">
      <alignment horizontal="centerContinuous" wrapText="1"/>
    </xf>
    <xf numFmtId="0" fontId="7" fillId="0" borderId="4" xfId="0" applyFont="1" applyBorder="1" applyAlignment="1">
      <alignment horizontal="centerContinuous" wrapText="1"/>
    </xf>
    <xf numFmtId="0" fontId="7" fillId="0" borderId="5" xfId="0" applyFont="1" applyBorder="1" applyAlignment="1">
      <alignment horizontal="centerContinuous" wrapText="1"/>
    </xf>
    <xf numFmtId="164" fontId="6" fillId="0" borderId="14" xfId="0" applyNumberFormat="1" applyFont="1" applyBorder="1" applyAlignment="1">
      <alignment horizontal="center" vertical="center"/>
    </xf>
    <xf numFmtId="164" fontId="6" fillId="0" borderId="18" xfId="0" applyNumberFormat="1" applyFont="1" applyBorder="1" applyAlignment="1">
      <alignment horizontal="center" vertical="center"/>
    </xf>
    <xf numFmtId="164" fontId="6" fillId="0" borderId="15" xfId="0" applyNumberFormat="1" applyFont="1" applyBorder="1" applyAlignment="1">
      <alignment horizontal="center" vertical="center"/>
    </xf>
    <xf numFmtId="164" fontId="6" fillId="0" borderId="19" xfId="0" applyNumberFormat="1" applyFont="1" applyBorder="1" applyAlignment="1">
      <alignment horizontal="center" vertical="center"/>
    </xf>
    <xf numFmtId="164" fontId="3" fillId="0" borderId="15" xfId="0" applyNumberFormat="1" applyFont="1" applyBorder="1" applyAlignment="1">
      <alignment horizontal="center" vertical="center"/>
    </xf>
    <xf numFmtId="164" fontId="3" fillId="0" borderId="19" xfId="0" applyNumberFormat="1" applyFont="1" applyBorder="1" applyAlignment="1">
      <alignment horizontal="center" vertical="center"/>
    </xf>
    <xf numFmtId="0" fontId="3" fillId="0" borderId="0" xfId="0" applyFont="1"/>
    <xf numFmtId="0" fontId="8" fillId="0" borderId="0" xfId="0" applyFont="1" applyAlignment="1">
      <alignment horizontal="center"/>
    </xf>
    <xf numFmtId="0" fontId="7" fillId="0" borderId="13" xfId="0" applyFont="1" applyBorder="1" applyAlignment="1">
      <alignment horizontal="centerContinuous" wrapText="1"/>
    </xf>
    <xf numFmtId="0" fontId="5" fillId="0" borderId="21" xfId="0" applyFont="1" applyBorder="1"/>
    <xf numFmtId="0" fontId="5" fillId="0" borderId="22" xfId="0" applyFont="1" applyBorder="1" applyAlignment="1">
      <alignment vertical="center" wrapText="1"/>
    </xf>
    <xf numFmtId="164" fontId="3" fillId="0" borderId="15" xfId="0" applyNumberFormat="1" applyFont="1" applyBorder="1" applyAlignment="1">
      <alignment horizontal="center"/>
    </xf>
    <xf numFmtId="167" fontId="3" fillId="0" borderId="15" xfId="0" applyNumberFormat="1" applyFont="1" applyBorder="1" applyAlignment="1">
      <alignment horizontal="center"/>
    </xf>
    <xf numFmtId="3" fontId="3" fillId="0" borderId="15" xfId="0" applyNumberFormat="1" applyFont="1" applyBorder="1" applyAlignment="1">
      <alignment horizontal="center"/>
    </xf>
    <xf numFmtId="167" fontId="3" fillId="0" borderId="16" xfId="0" applyNumberFormat="1" applyFont="1" applyBorder="1" applyAlignment="1">
      <alignment horizontal="center"/>
    </xf>
    <xf numFmtId="164" fontId="3" fillId="0" borderId="19" xfId="0" applyNumberFormat="1" applyFont="1" applyBorder="1" applyAlignment="1">
      <alignment horizontal="center"/>
    </xf>
    <xf numFmtId="167" fontId="3" fillId="0" borderId="19" xfId="0" applyNumberFormat="1" applyFont="1" applyBorder="1" applyAlignment="1">
      <alignment horizontal="center"/>
    </xf>
    <xf numFmtId="3" fontId="3" fillId="0" borderId="19" xfId="0" applyNumberFormat="1" applyFont="1" applyBorder="1" applyAlignment="1">
      <alignment horizontal="center"/>
    </xf>
    <xf numFmtId="167" fontId="3" fillId="0" borderId="20" xfId="0" applyNumberFormat="1" applyFont="1" applyBorder="1" applyAlignment="1">
      <alignment horizontal="center"/>
    </xf>
    <xf numFmtId="164" fontId="3" fillId="0" borderId="26" xfId="0" applyNumberFormat="1" applyFont="1" applyBorder="1" applyAlignment="1">
      <alignment horizontal="center"/>
    </xf>
    <xf numFmtId="167" fontId="3" fillId="0" borderId="26" xfId="0" applyNumberFormat="1" applyFont="1" applyBorder="1" applyAlignment="1">
      <alignment horizontal="center"/>
    </xf>
    <xf numFmtId="3" fontId="3" fillId="0" borderId="26" xfId="0" applyNumberFormat="1" applyFont="1" applyBorder="1" applyAlignment="1">
      <alignment horizontal="center"/>
    </xf>
    <xf numFmtId="167" fontId="3" fillId="0" borderId="27" xfId="0" applyNumberFormat="1" applyFont="1" applyBorder="1" applyAlignment="1">
      <alignment horizont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10" fontId="6" fillId="0" borderId="15" xfId="0" applyNumberFormat="1" applyFont="1" applyBorder="1" applyAlignment="1">
      <alignment horizontal="center" vertical="center"/>
    </xf>
    <xf numFmtId="168" fontId="6" fillId="0" borderId="16" xfId="0" applyNumberFormat="1" applyFont="1" applyBorder="1" applyAlignment="1">
      <alignment horizontal="center" vertical="center"/>
    </xf>
    <xf numFmtId="10" fontId="6" fillId="0" borderId="19" xfId="0" applyNumberFormat="1" applyFont="1" applyBorder="1" applyAlignment="1">
      <alignment horizontal="center" vertical="center"/>
    </xf>
    <xf numFmtId="168" fontId="6" fillId="0" borderId="20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centerContinuous" wrapText="1"/>
    </xf>
    <xf numFmtId="0" fontId="3" fillId="0" borderId="27" xfId="0" applyFont="1" applyBorder="1" applyAlignment="1">
      <alignment horizontal="centerContinuous" wrapText="1"/>
    </xf>
    <xf numFmtId="0" fontId="3" fillId="0" borderId="23" xfId="0" applyFont="1" applyBorder="1" applyAlignment="1">
      <alignment vertical="center"/>
    </xf>
    <xf numFmtId="0" fontId="5" fillId="0" borderId="23" xfId="0" applyFont="1" applyBorder="1"/>
    <xf numFmtId="165" fontId="3" fillId="0" borderId="14" xfId="0" applyNumberFormat="1" applyFont="1" applyBorder="1" applyAlignment="1">
      <alignment horizontal="center"/>
    </xf>
    <xf numFmtId="165" fontId="3" fillId="0" borderId="18" xfId="0" applyNumberFormat="1" applyFont="1" applyBorder="1" applyAlignment="1">
      <alignment horizontal="center"/>
    </xf>
    <xf numFmtId="165" fontId="3" fillId="0" borderId="28" xfId="0" applyNumberFormat="1" applyFont="1" applyBorder="1" applyAlignment="1">
      <alignment horizontal="center"/>
    </xf>
    <xf numFmtId="0" fontId="5" fillId="0" borderId="2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3" fontId="3" fillId="0" borderId="19" xfId="0" applyNumberFormat="1" applyFont="1" applyBorder="1" applyAlignment="1">
      <alignment horizontal="center" vertical="center"/>
    </xf>
    <xf numFmtId="3" fontId="3" fillId="0" borderId="15" xfId="0" applyNumberFormat="1" applyFont="1" applyBorder="1"/>
    <xf numFmtId="3" fontId="3" fillId="0" borderId="19" xfId="0" applyNumberFormat="1" applyFont="1" applyBorder="1"/>
    <xf numFmtId="0" fontId="3" fillId="0" borderId="28" xfId="0" applyFont="1" applyBorder="1" applyAlignment="1">
      <alignment horizontal="centerContinuous" wrapText="1"/>
    </xf>
    <xf numFmtId="0" fontId="2" fillId="2" borderId="0" xfId="2" applyFill="1"/>
    <xf numFmtId="0" fontId="2" fillId="2" borderId="29" xfId="2" applyFill="1" applyBorder="1"/>
    <xf numFmtId="0" fontId="2" fillId="2" borderId="29" xfId="2" applyFill="1" applyBorder="1" applyAlignment="1">
      <alignment horizontal="center"/>
    </xf>
    <xf numFmtId="0" fontId="2" fillId="2" borderId="18" xfId="2" applyFill="1" applyBorder="1" applyAlignment="1">
      <alignment horizontal="center"/>
    </xf>
    <xf numFmtId="0" fontId="10" fillId="2" borderId="0" xfId="2" applyFont="1" applyFill="1" applyAlignment="1">
      <alignment horizontal="center" vertical="center"/>
    </xf>
    <xf numFmtId="0" fontId="2" fillId="2" borderId="0" xfId="2" applyFill="1" applyAlignment="1">
      <alignment horizontal="center"/>
    </xf>
    <xf numFmtId="0" fontId="11" fillId="2" borderId="0" xfId="2" applyFont="1" applyFill="1" applyAlignment="1">
      <alignment horizontal="center" vertical="center"/>
    </xf>
    <xf numFmtId="0" fontId="2" fillId="2" borderId="18" xfId="2" applyFill="1" applyBorder="1"/>
    <xf numFmtId="0" fontId="10" fillId="2" borderId="29" xfId="2" applyFont="1" applyFill="1" applyBorder="1" applyAlignment="1">
      <alignment horizontal="center" vertical="center"/>
    </xf>
    <xf numFmtId="171" fontId="12" fillId="2" borderId="0" xfId="2" applyNumberFormat="1" applyFont="1" applyFill="1" applyAlignment="1">
      <alignment vertical="center"/>
    </xf>
    <xf numFmtId="0" fontId="13" fillId="2" borderId="0" xfId="2" applyFont="1" applyFill="1" applyAlignment="1">
      <alignment vertical="center"/>
    </xf>
    <xf numFmtId="0" fontId="2" fillId="2" borderId="0" xfId="2" applyFill="1" applyAlignment="1">
      <alignment vertical="center"/>
    </xf>
    <xf numFmtId="0" fontId="14" fillId="2" borderId="0" xfId="2" applyFont="1" applyFill="1" applyAlignment="1">
      <alignment vertical="center"/>
    </xf>
    <xf numFmtId="171" fontId="12" fillId="2" borderId="18" xfId="2" applyNumberFormat="1" applyFont="1" applyFill="1" applyBorder="1" applyAlignment="1">
      <alignment vertical="center"/>
    </xf>
    <xf numFmtId="0" fontId="15" fillId="2" borderId="0" xfId="2" applyFont="1" applyFill="1" applyAlignment="1">
      <alignment vertical="center"/>
    </xf>
    <xf numFmtId="0" fontId="17" fillId="2" borderId="0" xfId="2" applyFont="1" applyFill="1"/>
    <xf numFmtId="0" fontId="3" fillId="2" borderId="0" xfId="2" applyFont="1" applyFill="1"/>
    <xf numFmtId="0" fontId="3" fillId="2" borderId="0" xfId="2" applyFont="1" applyFill="1" applyAlignment="1">
      <alignment horizontal="center"/>
    </xf>
    <xf numFmtId="171" fontId="3" fillId="2" borderId="0" xfId="2" applyNumberFormat="1" applyFont="1" applyFill="1" applyAlignment="1">
      <alignment vertical="center"/>
    </xf>
    <xf numFmtId="0" fontId="3" fillId="2" borderId="18" xfId="2" applyFont="1" applyFill="1" applyBorder="1"/>
    <xf numFmtId="0" fontId="20" fillId="2" borderId="0" xfId="2" applyFont="1" applyFill="1" applyAlignment="1">
      <alignment horizontal="center" vertical="center"/>
    </xf>
    <xf numFmtId="0" fontId="22" fillId="2" borderId="0" xfId="2" applyFont="1" applyFill="1"/>
    <xf numFmtId="0" fontId="19" fillId="2" borderId="0" xfId="2" applyFont="1" applyFill="1" applyAlignment="1">
      <alignment horizontal="center" vertical="center"/>
    </xf>
    <xf numFmtId="0" fontId="23" fillId="2" borderId="0" xfId="2" applyFont="1" applyFill="1" applyAlignment="1">
      <alignment horizontal="center" vertical="center"/>
    </xf>
    <xf numFmtId="169" fontId="21" fillId="2" borderId="0" xfId="2" applyNumberFormat="1" applyFont="1" applyFill="1" applyAlignment="1">
      <alignment horizontal="center" vertical="center"/>
    </xf>
    <xf numFmtId="10" fontId="24" fillId="2" borderId="0" xfId="2" applyNumberFormat="1" applyFont="1" applyFill="1" applyAlignment="1">
      <alignment horizontal="center" vertical="center"/>
    </xf>
    <xf numFmtId="0" fontId="25" fillId="2" borderId="0" xfId="2" applyFont="1" applyFill="1" applyAlignment="1">
      <alignment horizontal="center" vertical="center"/>
    </xf>
    <xf numFmtId="0" fontId="26" fillId="2" borderId="0" xfId="2" applyFont="1" applyFill="1" applyAlignment="1">
      <alignment horizontal="center" vertical="center"/>
    </xf>
    <xf numFmtId="169" fontId="27" fillId="2" borderId="0" xfId="2" applyNumberFormat="1" applyFont="1" applyFill="1" applyAlignment="1">
      <alignment horizontal="center" vertical="center"/>
    </xf>
    <xf numFmtId="0" fontId="28" fillId="2" borderId="0" xfId="2" applyFont="1" applyFill="1"/>
    <xf numFmtId="0" fontId="31" fillId="2" borderId="0" xfId="2" applyFont="1" applyFill="1" applyAlignment="1">
      <alignment horizontal="center" vertical="center"/>
    </xf>
    <xf numFmtId="169" fontId="32" fillId="2" borderId="0" xfId="2" applyNumberFormat="1" applyFont="1" applyFill="1" applyAlignment="1">
      <alignment horizontal="center" vertical="center"/>
    </xf>
    <xf numFmtId="10" fontId="29" fillId="2" borderId="0" xfId="2" applyNumberFormat="1" applyFont="1" applyFill="1" applyAlignment="1">
      <alignment horizontal="center" vertical="center"/>
    </xf>
    <xf numFmtId="0" fontId="30" fillId="2" borderId="0" xfId="2" applyFont="1" applyFill="1" applyAlignment="1">
      <alignment horizontal="center" vertical="center"/>
    </xf>
    <xf numFmtId="0" fontId="3" fillId="2" borderId="0" xfId="2" applyFont="1" applyFill="1" applyAlignment="1">
      <alignment vertical="center"/>
    </xf>
    <xf numFmtId="171" fontId="3" fillId="2" borderId="18" xfId="2" applyNumberFormat="1" applyFont="1" applyFill="1" applyBorder="1" applyAlignment="1">
      <alignment vertical="center"/>
    </xf>
    <xf numFmtId="2" fontId="7" fillId="0" borderId="0" xfId="0" applyNumberFormat="1" applyFont="1"/>
    <xf numFmtId="0" fontId="2" fillId="5" borderId="29" xfId="2" applyFill="1" applyBorder="1" applyAlignment="1">
      <alignment horizontal="center"/>
    </xf>
    <xf numFmtId="0" fontId="2" fillId="5" borderId="18" xfId="2" applyFill="1" applyBorder="1" applyAlignment="1">
      <alignment horizontal="center"/>
    </xf>
    <xf numFmtId="0" fontId="19" fillId="3" borderId="0" xfId="2" applyFont="1" applyFill="1" applyAlignment="1">
      <alignment horizontal="center" vertical="center"/>
    </xf>
    <xf numFmtId="0" fontId="19" fillId="3" borderId="18" xfId="2" applyFont="1" applyFill="1" applyBorder="1" applyAlignment="1">
      <alignment horizontal="center" vertical="center"/>
    </xf>
    <xf numFmtId="0" fontId="19" fillId="3" borderId="30" xfId="2" applyFont="1" applyFill="1" applyBorder="1" applyAlignment="1">
      <alignment horizontal="center" vertical="center"/>
    </xf>
    <xf numFmtId="0" fontId="19" fillId="3" borderId="29" xfId="2" applyFont="1" applyFill="1" applyBorder="1" applyAlignment="1">
      <alignment horizontal="center" vertical="center"/>
    </xf>
    <xf numFmtId="0" fontId="19" fillId="3" borderId="31" xfId="2" applyFont="1" applyFill="1" applyBorder="1" applyAlignment="1">
      <alignment horizontal="center" vertical="center"/>
    </xf>
    <xf numFmtId="171" fontId="3" fillId="2" borderId="18" xfId="2" applyNumberFormat="1" applyFont="1" applyFill="1" applyBorder="1" applyAlignment="1">
      <alignment horizontal="center" vertical="center"/>
    </xf>
    <xf numFmtId="0" fontId="19" fillId="3" borderId="32" xfId="2" applyFont="1" applyFill="1" applyBorder="1" applyAlignment="1">
      <alignment horizontal="center" vertical="center"/>
    </xf>
    <xf numFmtId="0" fontId="19" fillId="3" borderId="11" xfId="2" applyFont="1" applyFill="1" applyBorder="1" applyAlignment="1">
      <alignment horizontal="center" vertical="center"/>
    </xf>
    <xf numFmtId="0" fontId="15" fillId="2" borderId="0" xfId="2" applyFont="1" applyFill="1" applyAlignment="1">
      <alignment horizontal="center" vertical="center"/>
    </xf>
    <xf numFmtId="171" fontId="3" fillId="2" borderId="0" xfId="2" applyNumberFormat="1" applyFont="1" applyFill="1" applyAlignment="1">
      <alignment horizontal="center" vertical="center"/>
    </xf>
    <xf numFmtId="0" fontId="20" fillId="4" borderId="31" xfId="2" applyFont="1" applyFill="1" applyBorder="1" applyAlignment="1">
      <alignment horizontal="center" vertical="center"/>
    </xf>
    <xf numFmtId="0" fontId="20" fillId="4" borderId="18" xfId="2" applyFont="1" applyFill="1" applyBorder="1" applyAlignment="1">
      <alignment horizontal="center" vertical="center"/>
    </xf>
    <xf numFmtId="0" fontId="20" fillId="4" borderId="11" xfId="2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169" fontId="33" fillId="4" borderId="33" xfId="2" applyNumberFormat="1" applyFont="1" applyFill="1" applyBorder="1" applyAlignment="1">
      <alignment horizontal="center" vertical="center"/>
    </xf>
    <xf numFmtId="169" fontId="33" fillId="4" borderId="0" xfId="2" applyNumberFormat="1" applyFont="1" applyFill="1" applyAlignment="1">
      <alignment horizontal="center" vertical="center"/>
    </xf>
    <xf numFmtId="169" fontId="33" fillId="4" borderId="34" xfId="2" applyNumberFormat="1" applyFont="1" applyFill="1" applyBorder="1" applyAlignment="1">
      <alignment horizontal="center" vertical="center"/>
    </xf>
    <xf numFmtId="0" fontId="34" fillId="4" borderId="30" xfId="2" applyFont="1" applyFill="1" applyBorder="1" applyAlignment="1">
      <alignment horizontal="center" vertical="center"/>
    </xf>
    <xf numFmtId="0" fontId="34" fillId="4" borderId="29" xfId="2" applyFont="1" applyFill="1" applyBorder="1" applyAlignment="1">
      <alignment horizontal="center" vertical="center"/>
    </xf>
    <xf numFmtId="0" fontId="34" fillId="4" borderId="32" xfId="2" applyFont="1" applyFill="1" applyBorder="1" applyAlignment="1">
      <alignment horizontal="center" vertical="center"/>
    </xf>
    <xf numFmtId="10" fontId="35" fillId="4" borderId="33" xfId="2" applyNumberFormat="1" applyFont="1" applyFill="1" applyBorder="1" applyAlignment="1">
      <alignment horizontal="center" vertical="center"/>
    </xf>
    <xf numFmtId="10" fontId="35" fillId="4" borderId="0" xfId="2" applyNumberFormat="1" applyFont="1" applyFill="1" applyAlignment="1">
      <alignment horizontal="center" vertical="center"/>
    </xf>
    <xf numFmtId="10" fontId="35" fillId="4" borderId="34" xfId="2" applyNumberFormat="1" applyFont="1" applyFill="1" applyBorder="1" applyAlignment="1">
      <alignment horizontal="center" vertical="center"/>
    </xf>
    <xf numFmtId="3" fontId="36" fillId="4" borderId="33" xfId="2" applyNumberFormat="1" applyFont="1" applyFill="1" applyBorder="1" applyAlignment="1">
      <alignment horizontal="center" vertical="center"/>
    </xf>
    <xf numFmtId="3" fontId="36" fillId="4" borderId="0" xfId="2" applyNumberFormat="1" applyFont="1" applyFill="1" applyAlignment="1">
      <alignment horizontal="center" vertical="center"/>
    </xf>
    <xf numFmtId="3" fontId="36" fillId="4" borderId="34" xfId="2" applyNumberFormat="1" applyFont="1" applyFill="1" applyBorder="1" applyAlignment="1">
      <alignment horizontal="center" vertical="center"/>
    </xf>
    <xf numFmtId="0" fontId="37" fillId="4" borderId="30" xfId="2" applyFont="1" applyFill="1" applyBorder="1" applyAlignment="1">
      <alignment horizontal="center" vertical="center"/>
    </xf>
    <xf numFmtId="0" fontId="37" fillId="4" borderId="29" xfId="2" applyFont="1" applyFill="1" applyBorder="1" applyAlignment="1">
      <alignment horizontal="center" vertical="center"/>
    </xf>
    <xf numFmtId="0" fontId="37" fillId="4" borderId="32" xfId="2" applyFont="1" applyFill="1" applyBorder="1" applyAlignment="1">
      <alignment horizontal="center" vertical="center"/>
    </xf>
    <xf numFmtId="170" fontId="33" fillId="4" borderId="33" xfId="2" applyNumberFormat="1" applyFont="1" applyFill="1" applyBorder="1" applyAlignment="1">
      <alignment horizontal="center" vertical="center"/>
    </xf>
    <xf numFmtId="170" fontId="33" fillId="4" borderId="0" xfId="2" applyNumberFormat="1" applyFont="1" applyFill="1" applyAlignment="1">
      <alignment horizontal="center" vertical="center"/>
    </xf>
    <xf numFmtId="170" fontId="33" fillId="4" borderId="34" xfId="2" applyNumberFormat="1" applyFont="1" applyFill="1" applyBorder="1" applyAlignment="1">
      <alignment horizontal="center" vertical="center"/>
    </xf>
    <xf numFmtId="10" fontId="38" fillId="4" borderId="33" xfId="2" applyNumberFormat="1" applyFont="1" applyFill="1" applyBorder="1" applyAlignment="1">
      <alignment horizontal="center" vertical="center"/>
    </xf>
    <xf numFmtId="10" fontId="38" fillId="4" borderId="0" xfId="2" applyNumberFormat="1" applyFont="1" applyFill="1" applyAlignment="1">
      <alignment horizontal="center" vertical="center"/>
    </xf>
    <xf numFmtId="10" fontId="38" fillId="4" borderId="34" xfId="2" applyNumberFormat="1" applyFont="1" applyFill="1" applyBorder="1" applyAlignment="1">
      <alignment horizontal="center" vertical="center"/>
    </xf>
    <xf numFmtId="0" fontId="39" fillId="2" borderId="0" xfId="2" applyFont="1" applyFill="1" applyAlignment="1">
      <alignment horizontal="center" vertical="center"/>
    </xf>
    <xf numFmtId="0" fontId="40" fillId="3" borderId="30" xfId="2" applyFont="1" applyFill="1" applyBorder="1" applyAlignment="1">
      <alignment horizontal="center" vertical="center"/>
    </xf>
    <xf numFmtId="0" fontId="40" fillId="3" borderId="29" xfId="2" applyFont="1" applyFill="1" applyBorder="1" applyAlignment="1">
      <alignment horizontal="center" vertical="center"/>
    </xf>
    <xf numFmtId="0" fontId="40" fillId="3" borderId="31" xfId="2" applyFont="1" applyFill="1" applyBorder="1" applyAlignment="1">
      <alignment horizontal="center" vertical="center"/>
    </xf>
    <xf numFmtId="0" fontId="40" fillId="3" borderId="18" xfId="2" applyFont="1" applyFill="1" applyBorder="1" applyAlignment="1">
      <alignment horizontal="center" vertical="center"/>
    </xf>
    <xf numFmtId="0" fontId="41" fillId="2" borderId="0" xfId="2" applyFont="1" applyFill="1" applyAlignment="1">
      <alignment horizontal="center" vertical="center"/>
    </xf>
    <xf numFmtId="0" fontId="42" fillId="2" borderId="0" xfId="2" applyFont="1" applyFill="1" applyAlignment="1">
      <alignment horizontal="center" vertical="center"/>
    </xf>
    <xf numFmtId="171" fontId="3" fillId="2" borderId="0" xfId="2" applyNumberFormat="1" applyFont="1" applyFill="1" applyBorder="1" applyAlignment="1">
      <alignment horizontal="center" vertical="center"/>
    </xf>
    <xf numFmtId="0" fontId="3" fillId="2" borderId="0" xfId="2" applyFont="1" applyFill="1" applyBorder="1"/>
    <xf numFmtId="0" fontId="2" fillId="2" borderId="0" xfId="2" applyFill="1" applyBorder="1"/>
    <xf numFmtId="171" fontId="3" fillId="2" borderId="0" xfId="2" applyNumberFormat="1" applyFont="1" applyFill="1" applyBorder="1" applyAlignment="1">
      <alignment vertical="center"/>
    </xf>
    <xf numFmtId="0" fontId="3" fillId="3" borderId="30" xfId="2" applyFont="1" applyFill="1" applyBorder="1"/>
    <xf numFmtId="0" fontId="3" fillId="3" borderId="31" xfId="2" applyFont="1" applyFill="1" applyBorder="1"/>
    <xf numFmtId="0" fontId="22" fillId="2" borderId="0" xfId="2" applyFont="1" applyFill="1" applyBorder="1"/>
    <xf numFmtId="0" fontId="5" fillId="0" borderId="0" xfId="0" applyFont="1" applyAlignment="1">
      <alignment horizontal="center"/>
    </xf>
  </cellXfs>
  <cellStyles count="3">
    <cellStyle name="Normal" xfId="0" builtinId="0"/>
    <cellStyle name="Normal 2" xfId="2" xr:uid="{1E46FACA-4BC0-4330-9931-9B3FAE5F1A77}"/>
    <cellStyle name="Percent" xfId="1" builtinId="5"/>
  </cellStyles>
  <dxfs count="0"/>
  <tableStyles count="0" defaultTableStyle="TableStyleMedium2" defaultPivotStyle="PivotStyleLight16"/>
  <colors>
    <mruColors>
      <color rgb="FFE6F0EB"/>
      <color rgb="FF006241"/>
      <color rgb="FF3D352E"/>
      <color rgb="FFFBFBF6"/>
      <color rgb="FF003366"/>
      <color rgb="FF005EBC"/>
      <color rgb="FF0052A4"/>
      <color rgb="FF00704A"/>
      <color rgb="FFE67E22"/>
      <color rgb="FF404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'Raw Data'!$A$2</c:f>
              <c:strCache>
                <c:ptCount val="1"/>
                <c:pt idx="0">
                  <c:v>Total Net Revenues</c:v>
                </c:pt>
              </c:strCache>
            </c:strRef>
          </c:tx>
          <c:spPr>
            <a:solidFill>
              <a:srgbClr val="003366"/>
            </a:solidFill>
            <a:ln w="9525">
              <a:solidFill>
                <a:schemeClr val="tx1"/>
              </a:solidFill>
            </a:ln>
            <a:effectLst/>
          </c:spPr>
          <c:invertIfNegative val="0"/>
          <c:dLbls>
            <c:numFmt formatCode="0.0,\ &quot;B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3366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'Raw Data'!$B$1:$E$1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'Raw Data'!$B$2:$E$2</c:f>
              <c:numCache>
                <c:formatCode>#,##0.0</c:formatCode>
                <c:ptCount val="4"/>
                <c:pt idx="0">
                  <c:v>29060.6</c:v>
                </c:pt>
                <c:pt idx="1">
                  <c:v>32250.3</c:v>
                </c:pt>
                <c:pt idx="2">
                  <c:v>35975.599999999999</c:v>
                </c:pt>
                <c:pt idx="3">
                  <c:v>36176.199999999997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78-44CE-8DCC-5FE811DA8A94}"/>
            </c:ext>
          </c:extLst>
        </c:ser>
        <c:ser>
          <c:idx val="1"/>
          <c:order val="1"/>
          <c:tx>
            <c:strRef>
              <c:f>'Raw Data'!$A$4</c:f>
              <c:strCache>
                <c:ptCount val="1"/>
                <c:pt idx="0">
                  <c:v>Operating Income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'Raw Data'!$B$1:$E$1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'Raw Data'!$B$4:$E$4</c:f>
              <c:numCache>
                <c:formatCode>#,##0.0</c:formatCode>
                <c:ptCount val="4"/>
                <c:pt idx="0">
                  <c:v>4872.1000000000004</c:v>
                </c:pt>
                <c:pt idx="1">
                  <c:v>4617.8</c:v>
                </c:pt>
                <c:pt idx="2">
                  <c:v>5870.8</c:v>
                </c:pt>
                <c:pt idx="3">
                  <c:v>5408.8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78-44CE-8DCC-5FE811DA8A94}"/>
            </c:ext>
          </c:extLst>
        </c:ser>
        <c:ser>
          <c:idx val="2"/>
          <c:order val="2"/>
          <c:tx>
            <c:strRef>
              <c:f>'Raw Data'!$A$5</c:f>
              <c:strCache>
                <c:ptCount val="1"/>
                <c:pt idx="0">
                  <c:v>Net Income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'Raw Data'!$B$1:$E$1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'Raw Data'!$B$5:$E$5</c:f>
              <c:numCache>
                <c:formatCode>#,##0.0</c:formatCode>
                <c:ptCount val="4"/>
                <c:pt idx="0">
                  <c:v>4199.3</c:v>
                </c:pt>
                <c:pt idx="1">
                  <c:v>3281.6</c:v>
                </c:pt>
                <c:pt idx="2">
                  <c:v>4124.5</c:v>
                </c:pt>
                <c:pt idx="3">
                  <c:v>3760.9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78-44CE-8DCC-5FE811DA8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9"/>
        <c:axId val="1726221088"/>
        <c:axId val="1726220128"/>
      </c:barChart>
      <c:lineChart>
        <c:grouping val="standard"/>
        <c:varyColors val="0"/>
        <c:ser>
          <c:idx val="3"/>
          <c:order val="3"/>
          <c:tx>
            <c:strRef>
              <c:f>'Raw Data'!$A$6</c:f>
              <c:strCache>
                <c:ptCount val="1"/>
                <c:pt idx="0">
                  <c:v>Operating Margin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rgbClr val="00704A"/>
                </a:solidFill>
              </a:ln>
              <a:effectLst/>
            </c:spPr>
          </c:marker>
          <c:dPt>
            <c:idx val="1"/>
            <c:marker>
              <c:symbol val="square"/>
              <c:size val="5"/>
              <c:spPr>
                <a:solidFill>
                  <a:schemeClr val="accent4"/>
                </a:solidFill>
                <a:ln w="9525">
                  <a:solidFill>
                    <a:srgbClr val="00704A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6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F78-44CE-8DCC-5FE811DA8A94}"/>
              </c:ext>
            </c:extLst>
          </c:dPt>
          <c:dPt>
            <c:idx val="2"/>
            <c:marker>
              <c:symbol val="square"/>
              <c:size val="5"/>
              <c:spPr>
                <a:solidFill>
                  <a:schemeClr val="accent4"/>
                </a:solidFill>
                <a:ln w="9525">
                  <a:solidFill>
                    <a:srgbClr val="00704A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6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6F78-44CE-8DCC-5FE811DA8A94}"/>
              </c:ext>
            </c:extLst>
          </c:dPt>
          <c:dPt>
            <c:idx val="3"/>
            <c:marker>
              <c:symbol val="square"/>
              <c:size val="5"/>
              <c:spPr>
                <a:solidFill>
                  <a:schemeClr val="accent4"/>
                </a:solidFill>
                <a:ln w="9525">
                  <a:solidFill>
                    <a:srgbClr val="00704A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6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6F78-44CE-8DCC-5FE811DA8A94}"/>
              </c:ext>
            </c:extLst>
          </c:dPt>
          <c:dLbls>
            <c:dLbl>
              <c:idx val="0"/>
              <c:layout>
                <c:manualLayout>
                  <c:x val="0"/>
                  <c:y val="8.8282791770419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6F78-44CE-8DCC-5FE811DA8A94}"/>
                </c:ext>
              </c:extLst>
            </c:dLbl>
            <c:dLbl>
              <c:idx val="1"/>
              <c:layout>
                <c:manualLayout>
                  <c:x val="0"/>
                  <c:y val="5.57575526971069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F78-44CE-8DCC-5FE811DA8A94}"/>
                </c:ext>
              </c:extLst>
            </c:dLbl>
            <c:dLbl>
              <c:idx val="2"/>
              <c:layout>
                <c:manualLayout>
                  <c:x val="6.4125080598157408E-3"/>
                  <c:y val="6.50504781466248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F78-44CE-8DCC-5FE811DA8A94}"/>
                </c:ext>
              </c:extLst>
            </c:dLbl>
            <c:dLbl>
              <c:idx val="3"/>
              <c:layout>
                <c:manualLayout>
                  <c:x val="-1.5674838624698431E-16"/>
                  <c:y val="6.50504781466247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F78-44CE-8DCC-5FE811DA8A9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accent5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'Raw Data'!$B$1:$E$1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'Raw Data'!$B$6:$E$6</c:f>
              <c:numCache>
                <c:formatCode>0.0%</c:formatCode>
                <c:ptCount val="4"/>
                <c:pt idx="0">
                  <c:v>0.16765311108511183</c:v>
                </c:pt>
                <c:pt idx="1">
                  <c:v>0.1431862649339696</c:v>
                </c:pt>
                <c:pt idx="2">
                  <c:v>0.16318838323752766</c:v>
                </c:pt>
                <c:pt idx="3">
                  <c:v>0.14951266302154456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78-44CE-8DCC-5FE811DA8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6223968"/>
        <c:axId val="1726215328"/>
      </c:lineChart>
      <c:catAx>
        <c:axId val="172622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220128"/>
        <c:crosses val="autoZero"/>
        <c:auto val="1"/>
        <c:lblAlgn val="ctr"/>
        <c:lblOffset val="100"/>
        <c:noMultiLvlLbl val="0"/>
      </c:catAx>
      <c:valAx>
        <c:axId val="1726220128"/>
        <c:scaling>
          <c:orientation val="minMax"/>
          <c:max val="40000"/>
          <c:min val="0"/>
        </c:scaling>
        <c:delete val="0"/>
        <c:axPos val="l"/>
        <c:numFmt formatCode="&quot;$&quot;#,##0,&quot; B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221088"/>
        <c:crosses val="autoZero"/>
        <c:crossBetween val="between"/>
        <c:majorUnit val="10000"/>
      </c:valAx>
      <c:valAx>
        <c:axId val="1726215328"/>
        <c:scaling>
          <c:orientation val="minMax"/>
          <c:max val="0.2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223968"/>
        <c:crosses val="max"/>
        <c:crossBetween val="between"/>
        <c:majorUnit val="5.000000000000001E-2"/>
      </c:valAx>
      <c:catAx>
        <c:axId val="17262239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26215328"/>
        <c:crossesAt val="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8030087622462495E-2"/>
          <c:y val="0.8283625938530591"/>
          <c:w val="0.97520926603359415"/>
          <c:h val="0.152131553318362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1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300134780449742E-2"/>
          <c:y val="3.7245081064872058E-2"/>
          <c:w val="0.86973381904368474"/>
          <c:h val="0.75400684397715845"/>
        </c:manualLayout>
      </c:layout>
      <c:lineChart>
        <c:grouping val="standard"/>
        <c:varyColors val="0"/>
        <c:ser>
          <c:idx val="0"/>
          <c:order val="0"/>
          <c:tx>
            <c:strRef>
              <c:f>'Raw Data'!$A$8</c:f>
              <c:strCache>
                <c:ptCount val="1"/>
                <c:pt idx="0">
                  <c:v>Total Stores</c:v>
                </c:pt>
              </c:strCache>
            </c:strRef>
          </c:tx>
          <c:spPr>
            <a:ln w="28575" cap="rnd">
              <a:solidFill>
                <a:srgbClr val="00336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3"/>
              </a:solidFill>
              <a:ln w="12700">
                <a:solidFill>
                  <a:srgbClr val="003366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1197668256491787E-3"/>
                  <c:y val="3.59911014127214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29E-43ED-BFB7-25AA6B2EE773}"/>
                </c:ext>
              </c:extLst>
            </c:dLbl>
            <c:dLbl>
              <c:idx val="1"/>
              <c:layout>
                <c:manualLayout>
                  <c:x val="6.3593004769474581E-3"/>
                  <c:y val="2.69933260595411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29E-43ED-BFB7-25AA6B2EE773}"/>
                </c:ext>
              </c:extLst>
            </c:dLbl>
            <c:dLbl>
              <c:idx val="2"/>
              <c:layout>
                <c:manualLayout>
                  <c:x val="2.1197668256491007E-3"/>
                  <c:y val="1.79955507063607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29E-43ED-BFB7-25AA6B2EE773}"/>
                </c:ext>
              </c:extLst>
            </c:dLbl>
            <c:dLbl>
              <c:idx val="3"/>
              <c:layout>
                <c:manualLayout>
                  <c:x val="-2.1197668256491787E-3"/>
                  <c:y val="3.149221373613136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29E-43ED-BFB7-25AA6B2EE773}"/>
                </c:ext>
              </c:extLst>
            </c:dLbl>
            <c:numFmt formatCode="0,&quot; 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3366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'Raw Data'!$B$1:$E$1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'Raw Data'!$B$8:$E$8</c:f>
              <c:numCache>
                <c:formatCode>#,##0</c:formatCode>
                <c:ptCount val="4"/>
                <c:pt idx="0">
                  <c:v>33833</c:v>
                </c:pt>
                <c:pt idx="1">
                  <c:v>35711</c:v>
                </c:pt>
                <c:pt idx="2">
                  <c:v>38038</c:v>
                </c:pt>
                <c:pt idx="3">
                  <c:v>40199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10-4B13-BC73-ED7442AA3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2892032"/>
        <c:axId val="1622892992"/>
      </c:lineChart>
      <c:lineChart>
        <c:grouping val="standard"/>
        <c:varyColors val="0"/>
        <c:ser>
          <c:idx val="1"/>
          <c:order val="1"/>
          <c:tx>
            <c:strRef>
              <c:f>'Raw Data'!$A$10</c:f>
              <c:strCache>
                <c:ptCount val="1"/>
                <c:pt idx="0">
                  <c:v>Same-store sales growth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4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1.6645561172764979E-2"/>
                  <c:y val="-4.65563513310901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510-4B13-BC73-ED7442AA31EA}"/>
                </c:ext>
              </c:extLst>
            </c:dLbl>
            <c:dLbl>
              <c:idx val="2"/>
              <c:layout>
                <c:manualLayout>
                  <c:x val="8.3227805863823872E-3"/>
                  <c:y val="-8.535232477632592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510-4B13-BC73-ED7442AA31EA}"/>
                </c:ext>
              </c:extLst>
            </c:dLbl>
            <c:dLbl>
              <c:idx val="3"/>
              <c:layout>
                <c:manualLayout>
                  <c:x val="-8.3227805863825902E-3"/>
                  <c:y val="-4.655635133109007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510-4B13-BC73-ED7442AA31E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'Raw Data'!$B$10:$E$10</c:f>
              <c:numCache>
                <c:formatCode>0.0%</c:formatCode>
                <c:ptCount val="4"/>
                <c:pt idx="0">
                  <c:v>0.2</c:v>
                </c:pt>
                <c:pt idx="1">
                  <c:v>0.08</c:v>
                </c:pt>
                <c:pt idx="2">
                  <c:v>0.08</c:v>
                </c:pt>
                <c:pt idx="3">
                  <c:v>-0.02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10-4B13-BC73-ED7442AA3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2774944"/>
        <c:axId val="1622775424"/>
      </c:lineChart>
      <c:catAx>
        <c:axId val="1622892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892992"/>
        <c:crosses val="autoZero"/>
        <c:auto val="1"/>
        <c:lblAlgn val="ctr"/>
        <c:lblOffset val="100"/>
        <c:noMultiLvlLbl val="0"/>
      </c:catAx>
      <c:valAx>
        <c:axId val="1622892992"/>
        <c:scaling>
          <c:orientation val="minMax"/>
          <c:min val="32000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0,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892032"/>
        <c:crosses val="autoZero"/>
        <c:crossBetween val="between"/>
        <c:majorUnit val="2000"/>
      </c:valAx>
      <c:valAx>
        <c:axId val="1622775424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774944"/>
        <c:crosses val="max"/>
        <c:crossBetween val="between"/>
        <c:majorUnit val="6.0000000000000012E-2"/>
      </c:valAx>
      <c:catAx>
        <c:axId val="1622774944"/>
        <c:scaling>
          <c:orientation val="minMax"/>
        </c:scaling>
        <c:delete val="1"/>
        <c:axPos val="b"/>
        <c:majorTickMark val="out"/>
        <c:minorTickMark val="none"/>
        <c:tickLblPos val="nextTo"/>
        <c:crossAx val="16227754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'Raw Data'!$A$49</c:f>
              <c:strCache>
                <c:ptCount val="1"/>
                <c:pt idx="0">
                  <c:v>Total Net Revenues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numFmt formatCode="0.0,\ &quot;B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'Raw Data'!$B$48:$E$48</c:f>
              <c:strCache>
                <c:ptCount val="4"/>
                <c:pt idx="0">
                  <c:v>2025E</c:v>
                </c:pt>
                <c:pt idx="1">
                  <c:v>2026E</c:v>
                </c:pt>
                <c:pt idx="2">
                  <c:v>2027E</c:v>
                </c:pt>
                <c:pt idx="3">
                  <c:v>2028E</c:v>
                </c:pt>
              </c:strCache>
            </c:strRef>
          </c:cat>
          <c:val>
            <c:numRef>
              <c:f>'Raw Data'!$B$49:$E$49</c:f>
              <c:numCache>
                <c:formatCode>#,##0.0</c:formatCode>
                <c:ptCount val="4"/>
                <c:pt idx="0">
                  <c:v>37804.128999999994</c:v>
                </c:pt>
                <c:pt idx="1">
                  <c:v>39505.314804999987</c:v>
                </c:pt>
                <c:pt idx="2">
                  <c:v>41283.053971224981</c:v>
                </c:pt>
                <c:pt idx="3">
                  <c:v>43140.791399930102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FB-44B1-BA06-2307E535E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7286304"/>
        <c:axId val="1027287264"/>
      </c:barChart>
      <c:lineChart>
        <c:grouping val="standard"/>
        <c:varyColors val="0"/>
        <c:ser>
          <c:idx val="1"/>
          <c:order val="1"/>
          <c:tx>
            <c:strRef>
              <c:f>'Raw Data'!$A$56</c:f>
              <c:strCache>
                <c:ptCount val="1"/>
                <c:pt idx="0">
                  <c:v>Implied Share Price ($)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4.0722222222222222E-2"/>
                  <c:y val="5.78357392825896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5FB-44B1-BA06-2307E535E021}"/>
                </c:ext>
              </c:extLst>
            </c:dLbl>
            <c:dLbl>
              <c:idx val="1"/>
              <c:layout>
                <c:manualLayout>
                  <c:x val="3.2388888888888835E-2"/>
                  <c:y val="5.78357392825896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5FB-44B1-BA06-2307E535E021}"/>
                </c:ext>
              </c:extLst>
            </c:dLbl>
            <c:dLbl>
              <c:idx val="2"/>
              <c:layout>
                <c:manualLayout>
                  <c:x val="2.9611111111111008E-2"/>
                  <c:y val="5.78357392825896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5FB-44B1-BA06-2307E535E021}"/>
                </c:ext>
              </c:extLst>
            </c:dLbl>
            <c:dLbl>
              <c:idx val="3"/>
              <c:layout>
                <c:manualLayout>
                  <c:x val="3.2388888888888988E-2"/>
                  <c:y val="5.783573928258963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5FB-44B1-BA06-2307E535E021}"/>
                </c:ext>
              </c:extLst>
            </c:dLbl>
            <c:numFmt formatCode="&quot;$&quot;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'Raw Data'!$B$48:$E$48</c:f>
              <c:strCache>
                <c:ptCount val="4"/>
                <c:pt idx="0">
                  <c:v>2025E</c:v>
                </c:pt>
                <c:pt idx="1">
                  <c:v>2026E</c:v>
                </c:pt>
                <c:pt idx="2">
                  <c:v>2027E</c:v>
                </c:pt>
                <c:pt idx="3">
                  <c:v>2028E</c:v>
                </c:pt>
              </c:strCache>
            </c:strRef>
          </c:cat>
          <c:val>
            <c:numRef>
              <c:f>'Raw Data'!$B$56:$E$56</c:f>
              <c:numCache>
                <c:formatCode>0.0</c:formatCode>
                <c:ptCount val="4"/>
                <c:pt idx="0">
                  <c:v>84.581699682741387</c:v>
                </c:pt>
                <c:pt idx="1">
                  <c:v>88.83203635021583</c:v>
                </c:pt>
                <c:pt idx="2">
                  <c:v>93.295957774849754</c:v>
                </c:pt>
                <c:pt idx="3">
                  <c:v>97.984196859013053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FB-44B1-BA06-2307E535E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7747568"/>
        <c:axId val="737750448"/>
      </c:lineChart>
      <c:catAx>
        <c:axId val="102728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287264"/>
        <c:crosses val="autoZero"/>
        <c:auto val="1"/>
        <c:lblAlgn val="ctr"/>
        <c:lblOffset val="100"/>
        <c:noMultiLvlLbl val="0"/>
      </c:catAx>
      <c:valAx>
        <c:axId val="1027287264"/>
        <c:scaling>
          <c:orientation val="minMax"/>
          <c:min val="0"/>
        </c:scaling>
        <c:delete val="0"/>
        <c:axPos val="l"/>
        <c:numFmt formatCode="&quot;$&quot;#,##0,&quot; B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286304"/>
        <c:crosses val="autoZero"/>
        <c:crossBetween val="between"/>
        <c:majorUnit val="10000"/>
      </c:valAx>
      <c:valAx>
        <c:axId val="737750448"/>
        <c:scaling>
          <c:orientation val="minMax"/>
          <c:min val="0"/>
        </c:scaling>
        <c:delete val="0"/>
        <c:axPos val="r"/>
        <c:numFmt formatCode="&quot;$&quot;0" sourceLinked="0"/>
        <c:majorTickMark val="out"/>
        <c:minorTickMark val="none"/>
        <c:tickLblPos val="nextTo"/>
        <c:spPr>
          <a:solidFill>
            <a:schemeClr val="bg1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747568"/>
        <c:crosses val="max"/>
        <c:crossBetween val="between"/>
        <c:majorUnit val="20"/>
      </c:valAx>
      <c:catAx>
        <c:axId val="7377475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7750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39" fmlaLink="$F$48" fmlaRange="$A$58:$A$60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53789</xdr:colOff>
      <xdr:row>0</xdr:row>
      <xdr:rowOff>179295</xdr:rowOff>
    </xdr:from>
    <xdr:to>
      <xdr:col>8</xdr:col>
      <xdr:colOff>99401</xdr:colOff>
      <xdr:row>6</xdr:row>
      <xdr:rowOff>134401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0EC825D-4389-4D78-5DFA-B795E19481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718" y="179295"/>
          <a:ext cx="1345495" cy="1353600"/>
        </a:xfrm>
        <a:prstGeom prst="rect">
          <a:avLst/>
        </a:prstGeom>
      </xdr:spPr>
    </xdr:pic>
    <xdr:clientData/>
  </xdr:twoCellAnchor>
  <xdr:twoCellAnchor editAs="oneCell">
    <xdr:from>
      <xdr:col>4</xdr:col>
      <xdr:colOff>164647</xdr:colOff>
      <xdr:row>36</xdr:row>
      <xdr:rowOff>190500</xdr:rowOff>
    </xdr:from>
    <xdr:to>
      <xdr:col>28</xdr:col>
      <xdr:colOff>31296</xdr:colOff>
      <xdr:row>43</xdr:row>
      <xdr:rowOff>265339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293BD2A4-CE3B-EB92-DB46-B8B28661A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6" y="10205357"/>
          <a:ext cx="6136820" cy="2143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230606</xdr:colOff>
      <xdr:row>36</xdr:row>
      <xdr:rowOff>190499</xdr:rowOff>
    </xdr:from>
    <xdr:to>
      <xdr:col>58</xdr:col>
      <xdr:colOff>250659</xdr:colOff>
      <xdr:row>43</xdr:row>
      <xdr:rowOff>265531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A487D61F-A2D0-0D0D-5384-8130C59CB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3869" y="10146631"/>
          <a:ext cx="6276474" cy="212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</xdr:colOff>
      <xdr:row>23</xdr:row>
      <xdr:rowOff>30080</xdr:rowOff>
    </xdr:from>
    <xdr:to>
      <xdr:col>20</xdr:col>
      <xdr:colOff>220579</xdr:colOff>
      <xdr:row>31</xdr:row>
      <xdr:rowOff>6964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AB1212F8-1DDB-2E06-6551-7222300C3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686" y="6196264"/>
          <a:ext cx="5173577" cy="238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81753</xdr:colOff>
      <xdr:row>23</xdr:row>
      <xdr:rowOff>45892</xdr:rowOff>
    </xdr:from>
    <xdr:to>
      <xdr:col>42</xdr:col>
      <xdr:colOff>53789</xdr:colOff>
      <xdr:row>31</xdr:row>
      <xdr:rowOff>22321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8E2E916-6620-2400-72C7-2FE07A234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1235" y="6132927"/>
          <a:ext cx="5171566" cy="24148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197224</xdr:colOff>
      <xdr:row>23</xdr:row>
      <xdr:rowOff>62752</xdr:rowOff>
    </xdr:from>
    <xdr:to>
      <xdr:col>63</xdr:col>
      <xdr:colOff>161363</xdr:colOff>
      <xdr:row>31</xdr:row>
      <xdr:rowOff>39952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F6D78CE6-A519-B071-600C-9B38610A0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76212" y="6149787"/>
          <a:ext cx="5163669" cy="241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32111</xdr:colOff>
      <xdr:row>0</xdr:row>
      <xdr:rowOff>42863</xdr:rowOff>
    </xdr:from>
    <xdr:to>
      <xdr:col>13</xdr:col>
      <xdr:colOff>12630</xdr:colOff>
      <xdr:row>16</xdr:row>
      <xdr:rowOff>38101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5C19EF-71C6-F139-18AD-6BA9B140A5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57149</xdr:colOff>
      <xdr:row>19</xdr:row>
      <xdr:rowOff>53630</xdr:rowOff>
    </xdr:from>
    <xdr:to>
      <xdr:col>13</xdr:col>
      <xdr:colOff>80962</xdr:colOff>
      <xdr:row>34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2140D7A-BDF8-B35F-1219-A1B11A7FDF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46</xdr:row>
          <xdr:rowOff>161925</xdr:rowOff>
        </xdr:from>
        <xdr:to>
          <xdr:col>6</xdr:col>
          <xdr:colOff>114300</xdr:colOff>
          <xdr:row>48</xdr:row>
          <xdr:rowOff>28575</xdr:rowOff>
        </xdr:to>
        <xdr:sp macro="" textlink="">
          <xdr:nvSpPr>
            <xdr:cNvPr id="1039" name="Drop Down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187697</xdr:colOff>
      <xdr:row>46</xdr:row>
      <xdr:rowOff>127186</xdr:rowOff>
    </xdr:from>
    <xdr:to>
      <xdr:col>10</xdr:col>
      <xdr:colOff>19609</xdr:colOff>
      <xdr:row>62</xdr:row>
      <xdr:rowOff>1679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B985538-34FE-FDCF-7129-A4727CF135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E7E17-BC64-42AC-9E27-A9D397B2A049}">
  <sheetPr>
    <pageSetUpPr autoPageBreaks="0"/>
  </sheetPr>
  <dimension ref="A1:XFD48"/>
  <sheetViews>
    <sheetView showGridLines="0" tabSelected="1" zoomScale="80" zoomScaleNormal="80" zoomScaleSheetLayoutView="70" workbookViewId="0"/>
  </sheetViews>
  <sheetFormatPr defaultColWidth="3.796875" defaultRowHeight="19.05" customHeight="1" x14ac:dyDescent="0.45"/>
  <cols>
    <col min="1" max="16384" width="3.796875" style="90"/>
  </cols>
  <sheetData>
    <row r="1" spans="1:16384" s="91" customFormat="1" ht="19.05" customHeight="1" x14ac:dyDescent="0.45"/>
    <row r="3" spans="1:16384" ht="19.05" customHeight="1" x14ac:dyDescent="0.65">
      <c r="A3" s="164" t="s">
        <v>64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4"/>
      <c r="AF3" s="164"/>
      <c r="AG3" s="164"/>
      <c r="AH3" s="164"/>
      <c r="AI3" s="164"/>
      <c r="AJ3" s="164"/>
      <c r="AK3" s="164"/>
      <c r="AL3" s="164"/>
      <c r="AM3" s="164"/>
      <c r="AN3" s="164"/>
      <c r="AO3" s="164"/>
      <c r="AP3" s="164"/>
      <c r="AQ3" s="164"/>
      <c r="AR3" s="164"/>
      <c r="AS3" s="164"/>
      <c r="AT3" s="164"/>
      <c r="AU3" s="164"/>
      <c r="AV3" s="164"/>
      <c r="AW3" s="164"/>
      <c r="AX3" s="164"/>
      <c r="AY3" s="164"/>
      <c r="AZ3" s="164"/>
      <c r="BA3" s="164"/>
      <c r="BB3" s="164"/>
      <c r="BC3" s="164"/>
      <c r="BD3" s="164"/>
      <c r="BE3" s="164"/>
      <c r="BF3" s="164"/>
      <c r="BG3" s="164"/>
      <c r="BH3" s="164"/>
      <c r="BI3" s="164"/>
      <c r="BJ3" s="164"/>
      <c r="BK3" s="164"/>
      <c r="BL3" s="164"/>
      <c r="BM3" s="111"/>
    </row>
    <row r="4" spans="1:16384" ht="19.05" customHeight="1" x14ac:dyDescent="0.65">
      <c r="A4" s="164"/>
      <c r="B4" s="164"/>
      <c r="C4" s="164"/>
      <c r="D4" s="164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4"/>
      <c r="AL4" s="164"/>
      <c r="AM4" s="164"/>
      <c r="AN4" s="164"/>
      <c r="AO4" s="164"/>
      <c r="AP4" s="164"/>
      <c r="AQ4" s="164"/>
      <c r="AR4" s="164"/>
      <c r="AS4" s="164"/>
      <c r="AT4" s="164"/>
      <c r="AU4" s="164"/>
      <c r="AV4" s="164"/>
      <c r="AW4" s="164"/>
      <c r="AX4" s="164"/>
      <c r="AY4" s="164"/>
      <c r="AZ4" s="164"/>
      <c r="BA4" s="164"/>
      <c r="BB4" s="164"/>
      <c r="BC4" s="164"/>
      <c r="BD4" s="164"/>
      <c r="BE4" s="164"/>
      <c r="BF4" s="164"/>
      <c r="BG4" s="164"/>
      <c r="BH4" s="164"/>
      <c r="BI4" s="164"/>
      <c r="BJ4" s="164"/>
      <c r="BK4" s="164"/>
      <c r="BL4" s="164"/>
      <c r="BM4" s="111"/>
    </row>
    <row r="5" spans="1:16384" ht="19.05" customHeight="1" x14ac:dyDescent="0.65">
      <c r="A5" s="164"/>
      <c r="B5" s="164"/>
      <c r="C5" s="164"/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4"/>
      <c r="AF5" s="164"/>
      <c r="AG5" s="164"/>
      <c r="AH5" s="164"/>
      <c r="AI5" s="164"/>
      <c r="AJ5" s="164"/>
      <c r="AK5" s="164"/>
      <c r="AL5" s="164"/>
      <c r="AM5" s="164"/>
      <c r="AN5" s="164"/>
      <c r="AO5" s="164"/>
      <c r="AP5" s="164"/>
      <c r="AQ5" s="164"/>
      <c r="AR5" s="164"/>
      <c r="AS5" s="164"/>
      <c r="AT5" s="164"/>
      <c r="AU5" s="164"/>
      <c r="AV5" s="164"/>
      <c r="AW5" s="164"/>
      <c r="AX5" s="164"/>
      <c r="AY5" s="164"/>
      <c r="AZ5" s="164"/>
      <c r="BA5" s="164"/>
      <c r="BB5" s="164"/>
      <c r="BC5" s="164"/>
      <c r="BD5" s="164"/>
      <c r="BE5" s="164"/>
      <c r="BF5" s="164"/>
      <c r="BG5" s="164"/>
      <c r="BH5" s="164"/>
      <c r="BI5" s="164"/>
      <c r="BJ5" s="164"/>
      <c r="BK5" s="164"/>
      <c r="BL5" s="164"/>
      <c r="BM5" s="111"/>
    </row>
    <row r="6" spans="1:16384" ht="19.05" customHeight="1" x14ac:dyDescent="0.65">
      <c r="A6" s="164"/>
      <c r="B6" s="164"/>
      <c r="C6" s="164"/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4"/>
      <c r="AF6" s="164"/>
      <c r="AG6" s="164"/>
      <c r="AH6" s="164"/>
      <c r="AI6" s="164"/>
      <c r="AJ6" s="164"/>
      <c r="AK6" s="164"/>
      <c r="AL6" s="164"/>
      <c r="AM6" s="164"/>
      <c r="AN6" s="164"/>
      <c r="AO6" s="164"/>
      <c r="AP6" s="164"/>
      <c r="AQ6" s="164"/>
      <c r="AR6" s="164"/>
      <c r="AS6" s="164"/>
      <c r="AT6" s="164"/>
      <c r="AU6" s="164"/>
      <c r="AV6" s="164"/>
      <c r="AW6" s="164"/>
      <c r="AX6" s="164"/>
      <c r="AY6" s="164"/>
      <c r="AZ6" s="164"/>
      <c r="BA6" s="164"/>
      <c r="BB6" s="164"/>
      <c r="BC6" s="164"/>
      <c r="BD6" s="164"/>
      <c r="BE6" s="164"/>
      <c r="BF6" s="164"/>
      <c r="BG6" s="164"/>
      <c r="BH6" s="164"/>
      <c r="BI6" s="164"/>
      <c r="BJ6" s="164"/>
      <c r="BK6" s="164"/>
      <c r="BL6" s="164"/>
      <c r="BM6" s="111"/>
    </row>
    <row r="7" spans="1:16384" ht="19.05" customHeight="1" x14ac:dyDescent="0.65">
      <c r="A7" s="111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L7" s="111"/>
      <c r="BM7" s="111"/>
    </row>
    <row r="8" spans="1:16384" s="127" customFormat="1" ht="19.05" customHeight="1" x14ac:dyDescent="0.45">
      <c r="A8" s="165" t="s">
        <v>38</v>
      </c>
      <c r="B8" s="166"/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6"/>
      <c r="AT8" s="166"/>
      <c r="AU8" s="166"/>
      <c r="AV8" s="166"/>
      <c r="AW8" s="166"/>
      <c r="AX8" s="166"/>
      <c r="AY8" s="166"/>
      <c r="AZ8" s="166"/>
      <c r="BA8" s="166"/>
      <c r="BB8" s="166"/>
      <c r="BC8" s="166"/>
      <c r="BD8" s="166"/>
      <c r="BE8" s="166"/>
      <c r="BF8" s="166"/>
      <c r="BG8" s="166"/>
      <c r="BH8" s="166"/>
      <c r="BI8" s="166"/>
      <c r="BJ8" s="166"/>
      <c r="BK8" s="166"/>
      <c r="BL8" s="166"/>
      <c r="BM8" s="166"/>
      <c r="BN8" s="132"/>
      <c r="BO8" s="132"/>
      <c r="BP8" s="132"/>
      <c r="BQ8" s="132"/>
      <c r="BR8" s="132"/>
      <c r="BS8" s="132"/>
      <c r="BT8" s="132"/>
      <c r="BU8" s="132"/>
      <c r="BV8" s="132"/>
      <c r="BW8" s="132"/>
      <c r="BX8" s="132"/>
      <c r="BY8" s="132"/>
      <c r="BZ8" s="132"/>
      <c r="CA8" s="132"/>
      <c r="CB8" s="132"/>
      <c r="CC8" s="132"/>
      <c r="CD8" s="132"/>
      <c r="CE8" s="132"/>
      <c r="CF8" s="132"/>
      <c r="CG8" s="132"/>
      <c r="CH8" s="132"/>
      <c r="CI8" s="132"/>
      <c r="CJ8" s="132"/>
      <c r="CK8" s="132"/>
      <c r="CL8" s="132"/>
      <c r="CM8" s="132"/>
      <c r="CN8" s="132"/>
      <c r="CO8" s="132"/>
      <c r="CP8" s="132"/>
      <c r="CQ8" s="132"/>
      <c r="CR8" s="132"/>
      <c r="CS8" s="132"/>
      <c r="CT8" s="132"/>
      <c r="CU8" s="132"/>
      <c r="CV8" s="132"/>
      <c r="CW8" s="132"/>
      <c r="CX8" s="132"/>
      <c r="CY8" s="132"/>
      <c r="CZ8" s="132"/>
      <c r="DA8" s="132"/>
      <c r="DB8" s="132"/>
      <c r="DC8" s="132"/>
      <c r="DD8" s="132"/>
      <c r="DE8" s="132"/>
      <c r="DF8" s="132"/>
      <c r="DG8" s="132"/>
      <c r="DH8" s="132"/>
      <c r="DI8" s="132"/>
      <c r="DJ8" s="132"/>
      <c r="DK8" s="132"/>
      <c r="DL8" s="132"/>
      <c r="DM8" s="132"/>
      <c r="DN8" s="132"/>
      <c r="DO8" s="132"/>
      <c r="DP8" s="132"/>
      <c r="DQ8" s="132"/>
      <c r="DR8" s="132"/>
      <c r="DS8" s="132"/>
      <c r="DT8" s="132"/>
      <c r="DU8" s="132"/>
      <c r="DV8" s="132"/>
      <c r="DW8" s="132"/>
      <c r="DX8" s="132"/>
      <c r="DY8" s="132"/>
      <c r="DZ8" s="135"/>
      <c r="EA8" s="131"/>
      <c r="EB8" s="132"/>
      <c r="EC8" s="132"/>
      <c r="ED8" s="132"/>
      <c r="EE8" s="132"/>
      <c r="EF8" s="132"/>
      <c r="EG8" s="132"/>
      <c r="EH8" s="132"/>
      <c r="EI8" s="132"/>
      <c r="EJ8" s="132"/>
      <c r="EK8" s="132"/>
      <c r="EL8" s="132"/>
      <c r="EM8" s="132"/>
      <c r="EN8" s="132"/>
      <c r="EO8" s="132"/>
      <c r="EP8" s="132"/>
      <c r="EQ8" s="132"/>
      <c r="ER8" s="132"/>
      <c r="ES8" s="132"/>
      <c r="ET8" s="132"/>
      <c r="EU8" s="132"/>
      <c r="EV8" s="132"/>
      <c r="EW8" s="132"/>
      <c r="EX8" s="132"/>
      <c r="EY8" s="132"/>
      <c r="EZ8" s="132"/>
      <c r="FA8" s="132"/>
      <c r="FB8" s="132"/>
      <c r="FC8" s="132"/>
      <c r="FD8" s="132"/>
      <c r="FE8" s="132"/>
      <c r="FF8" s="132"/>
      <c r="FG8" s="132"/>
      <c r="FH8" s="132"/>
      <c r="FI8" s="132"/>
      <c r="FJ8" s="132"/>
      <c r="FK8" s="132"/>
      <c r="FL8" s="132"/>
      <c r="FM8" s="132"/>
      <c r="FN8" s="132"/>
      <c r="FO8" s="132"/>
      <c r="FP8" s="132"/>
      <c r="FQ8" s="132"/>
      <c r="FR8" s="132"/>
      <c r="FS8" s="132"/>
      <c r="FT8" s="132"/>
      <c r="FU8" s="132"/>
      <c r="FV8" s="132"/>
      <c r="FW8" s="132"/>
      <c r="FX8" s="132"/>
      <c r="FY8" s="132"/>
      <c r="FZ8" s="132"/>
      <c r="GA8" s="132"/>
      <c r="GB8" s="132"/>
      <c r="GC8" s="132"/>
      <c r="GD8" s="132"/>
      <c r="GE8" s="132"/>
      <c r="GF8" s="132"/>
      <c r="GG8" s="132"/>
      <c r="GH8" s="132"/>
      <c r="GI8" s="132"/>
      <c r="GJ8" s="132"/>
      <c r="GK8" s="132"/>
      <c r="GL8" s="132"/>
      <c r="GM8" s="132"/>
      <c r="GN8" s="131"/>
      <c r="GO8" s="132"/>
      <c r="GP8" s="132"/>
      <c r="GQ8" s="132"/>
      <c r="GR8" s="132"/>
      <c r="GS8" s="132"/>
      <c r="GT8" s="132"/>
      <c r="GU8" s="132"/>
      <c r="GV8" s="132"/>
      <c r="GW8" s="132"/>
      <c r="GX8" s="132"/>
      <c r="GY8" s="132"/>
      <c r="GZ8" s="132"/>
      <c r="HA8" s="132"/>
      <c r="HB8" s="132"/>
      <c r="HC8" s="132"/>
      <c r="HD8" s="132"/>
      <c r="HE8" s="132"/>
      <c r="HF8" s="132"/>
      <c r="HG8" s="132"/>
      <c r="HH8" s="132"/>
      <c r="HI8" s="132"/>
      <c r="HJ8" s="132"/>
      <c r="HK8" s="132"/>
      <c r="HL8" s="132"/>
      <c r="HM8" s="132"/>
      <c r="HN8" s="132"/>
      <c r="HO8" s="132"/>
      <c r="HP8" s="132"/>
      <c r="HQ8" s="132"/>
      <c r="HR8" s="132"/>
      <c r="HS8" s="132"/>
      <c r="HT8" s="132"/>
      <c r="HU8" s="132"/>
      <c r="HV8" s="132"/>
      <c r="HW8" s="132"/>
      <c r="HX8" s="132"/>
      <c r="HY8" s="132"/>
      <c r="HZ8" s="132"/>
      <c r="IA8" s="132"/>
      <c r="IB8" s="132"/>
      <c r="IC8" s="132"/>
      <c r="ID8" s="132"/>
      <c r="IE8" s="132"/>
      <c r="IF8" s="132"/>
      <c r="IG8" s="132"/>
      <c r="IH8" s="132"/>
      <c r="II8" s="132"/>
      <c r="IJ8" s="132"/>
      <c r="IK8" s="132"/>
      <c r="IL8" s="132"/>
      <c r="IM8" s="132"/>
      <c r="IN8" s="132"/>
      <c r="IO8" s="132"/>
      <c r="IP8" s="132"/>
      <c r="IQ8" s="132"/>
      <c r="IR8" s="132"/>
      <c r="IS8" s="132"/>
      <c r="IT8" s="132"/>
      <c r="IU8" s="132"/>
      <c r="IV8" s="132"/>
      <c r="IW8" s="132"/>
      <c r="IX8" s="132"/>
      <c r="IY8" s="132"/>
      <c r="IZ8" s="132"/>
      <c r="JA8" s="131"/>
      <c r="JB8" s="132"/>
      <c r="JC8" s="132"/>
      <c r="JD8" s="132"/>
      <c r="JE8" s="132"/>
      <c r="JF8" s="132"/>
      <c r="JG8" s="132"/>
      <c r="JH8" s="132"/>
      <c r="JI8" s="132"/>
      <c r="JJ8" s="132"/>
      <c r="JK8" s="132"/>
      <c r="JL8" s="132"/>
      <c r="JM8" s="132"/>
      <c r="JN8" s="132"/>
      <c r="JO8" s="132"/>
      <c r="JP8" s="132"/>
      <c r="JQ8" s="132"/>
      <c r="JR8" s="132"/>
      <c r="JS8" s="132"/>
      <c r="JT8" s="132"/>
      <c r="JU8" s="132"/>
      <c r="JV8" s="132"/>
      <c r="JW8" s="132"/>
      <c r="JX8" s="132"/>
      <c r="JY8" s="132"/>
      <c r="JZ8" s="132"/>
      <c r="KA8" s="132"/>
      <c r="KB8" s="132"/>
      <c r="KC8" s="132"/>
      <c r="KD8" s="132"/>
      <c r="KE8" s="132"/>
      <c r="KF8" s="132"/>
      <c r="KG8" s="132"/>
      <c r="KH8" s="132"/>
      <c r="KI8" s="132"/>
      <c r="KJ8" s="132"/>
      <c r="KK8" s="132"/>
      <c r="KL8" s="132"/>
      <c r="KM8" s="132"/>
      <c r="KN8" s="132"/>
      <c r="KO8" s="132"/>
      <c r="KP8" s="132"/>
      <c r="KQ8" s="132"/>
      <c r="KR8" s="132"/>
      <c r="KS8" s="132"/>
      <c r="KT8" s="132"/>
      <c r="KU8" s="132"/>
      <c r="KV8" s="132"/>
      <c r="KW8" s="132"/>
      <c r="KX8" s="132"/>
      <c r="KY8" s="132"/>
      <c r="KZ8" s="132"/>
      <c r="LA8" s="132"/>
      <c r="LB8" s="132"/>
      <c r="LC8" s="132"/>
      <c r="LD8" s="132"/>
      <c r="LE8" s="132"/>
      <c r="LF8" s="132"/>
      <c r="LG8" s="132"/>
      <c r="LH8" s="132"/>
      <c r="LI8" s="132"/>
      <c r="LJ8" s="132"/>
      <c r="LK8" s="132"/>
      <c r="LL8" s="132"/>
      <c r="LM8" s="132"/>
      <c r="LN8" s="131"/>
      <c r="LO8" s="132"/>
      <c r="LP8" s="132"/>
      <c r="LQ8" s="132"/>
      <c r="LR8" s="132"/>
      <c r="LS8" s="132"/>
      <c r="LT8" s="132"/>
      <c r="LU8" s="132"/>
      <c r="LV8" s="132"/>
      <c r="LW8" s="132"/>
      <c r="LX8" s="132"/>
      <c r="LY8" s="132"/>
      <c r="LZ8" s="132"/>
      <c r="MA8" s="132"/>
      <c r="MB8" s="132"/>
      <c r="MC8" s="132"/>
      <c r="MD8" s="132"/>
      <c r="ME8" s="132"/>
      <c r="MF8" s="132"/>
      <c r="MG8" s="132"/>
      <c r="MH8" s="132"/>
      <c r="MI8" s="132"/>
      <c r="MJ8" s="132"/>
      <c r="MK8" s="132"/>
      <c r="ML8" s="132"/>
      <c r="MM8" s="132"/>
      <c r="MN8" s="132"/>
      <c r="MO8" s="132"/>
      <c r="MP8" s="132"/>
      <c r="MQ8" s="132"/>
      <c r="MR8" s="132"/>
      <c r="MS8" s="132"/>
      <c r="MT8" s="132"/>
      <c r="MU8" s="132"/>
      <c r="MV8" s="132"/>
      <c r="MW8" s="132"/>
      <c r="MX8" s="132"/>
      <c r="MY8" s="132"/>
      <c r="MZ8" s="132"/>
      <c r="NA8" s="132"/>
      <c r="NB8" s="132"/>
      <c r="NC8" s="132"/>
      <c r="ND8" s="132"/>
      <c r="NE8" s="132"/>
      <c r="NF8" s="132"/>
      <c r="NG8" s="132"/>
      <c r="NH8" s="132"/>
      <c r="NI8" s="132"/>
      <c r="NJ8" s="132"/>
      <c r="NK8" s="132"/>
      <c r="NL8" s="132"/>
      <c r="NM8" s="132"/>
      <c r="NN8" s="132"/>
      <c r="NO8" s="132"/>
      <c r="NP8" s="132"/>
      <c r="NQ8" s="132"/>
      <c r="NR8" s="132"/>
      <c r="NS8" s="132"/>
      <c r="NT8" s="132"/>
      <c r="NU8" s="132"/>
      <c r="NV8" s="132"/>
      <c r="NW8" s="132"/>
      <c r="NX8" s="132"/>
      <c r="NY8" s="132"/>
      <c r="NZ8" s="132"/>
      <c r="OA8" s="131"/>
      <c r="OB8" s="132"/>
      <c r="OC8" s="132"/>
      <c r="OD8" s="132"/>
      <c r="OE8" s="132"/>
      <c r="OF8" s="132"/>
      <c r="OG8" s="132"/>
      <c r="OH8" s="132"/>
      <c r="OI8" s="132"/>
      <c r="OJ8" s="132"/>
      <c r="OK8" s="132"/>
      <c r="OL8" s="132"/>
      <c r="OM8" s="132"/>
      <c r="ON8" s="132"/>
      <c r="OO8" s="132"/>
      <c r="OP8" s="132"/>
      <c r="OQ8" s="132"/>
      <c r="OR8" s="132"/>
      <c r="OS8" s="132"/>
      <c r="OT8" s="132"/>
      <c r="OU8" s="132"/>
      <c r="OV8" s="132"/>
      <c r="OW8" s="132"/>
      <c r="OX8" s="132"/>
      <c r="OY8" s="132"/>
      <c r="OZ8" s="132"/>
      <c r="PA8" s="132"/>
      <c r="PB8" s="132"/>
      <c r="PC8" s="132"/>
      <c r="PD8" s="132"/>
      <c r="PE8" s="132"/>
      <c r="PF8" s="132"/>
      <c r="PG8" s="132"/>
      <c r="PH8" s="132"/>
      <c r="PI8" s="132"/>
      <c r="PJ8" s="132"/>
      <c r="PK8" s="132"/>
      <c r="PL8" s="132"/>
      <c r="PM8" s="132"/>
      <c r="PN8" s="132"/>
      <c r="PO8" s="132"/>
      <c r="PP8" s="132"/>
      <c r="PQ8" s="132"/>
      <c r="PR8" s="132"/>
      <c r="PS8" s="132"/>
      <c r="PT8" s="132"/>
      <c r="PU8" s="132"/>
      <c r="PV8" s="132"/>
      <c r="PW8" s="132"/>
      <c r="PX8" s="132"/>
      <c r="PY8" s="132"/>
      <c r="PZ8" s="132"/>
      <c r="QA8" s="132"/>
      <c r="QB8" s="132"/>
      <c r="QC8" s="132"/>
      <c r="QD8" s="132"/>
      <c r="QE8" s="132"/>
      <c r="QF8" s="132"/>
      <c r="QG8" s="132"/>
      <c r="QH8" s="132"/>
      <c r="QI8" s="132"/>
      <c r="QJ8" s="132"/>
      <c r="QK8" s="132"/>
      <c r="QL8" s="132"/>
      <c r="QM8" s="132"/>
      <c r="QN8" s="131"/>
      <c r="QO8" s="132"/>
      <c r="QP8" s="132"/>
      <c r="QQ8" s="132"/>
      <c r="QR8" s="132"/>
      <c r="QS8" s="132"/>
      <c r="QT8" s="132"/>
      <c r="QU8" s="132"/>
      <c r="QV8" s="132"/>
      <c r="QW8" s="132"/>
      <c r="QX8" s="132"/>
      <c r="QY8" s="132"/>
      <c r="QZ8" s="132"/>
      <c r="RA8" s="132"/>
      <c r="RB8" s="132"/>
      <c r="RC8" s="132"/>
      <c r="RD8" s="132"/>
      <c r="RE8" s="132"/>
      <c r="RF8" s="132"/>
      <c r="RG8" s="132"/>
      <c r="RH8" s="132"/>
      <c r="RI8" s="132"/>
      <c r="RJ8" s="132"/>
      <c r="RK8" s="132"/>
      <c r="RL8" s="132"/>
      <c r="RM8" s="132"/>
      <c r="RN8" s="132"/>
      <c r="RO8" s="132"/>
      <c r="RP8" s="132"/>
      <c r="RQ8" s="132"/>
      <c r="RR8" s="132"/>
      <c r="RS8" s="132"/>
      <c r="RT8" s="132"/>
      <c r="RU8" s="132"/>
      <c r="RV8" s="132"/>
      <c r="RW8" s="132"/>
      <c r="RX8" s="132"/>
      <c r="RY8" s="132"/>
      <c r="RZ8" s="132"/>
      <c r="SA8" s="132"/>
      <c r="SB8" s="132"/>
      <c r="SC8" s="132"/>
      <c r="SD8" s="132"/>
      <c r="SE8" s="132"/>
      <c r="SF8" s="132"/>
      <c r="SG8" s="132"/>
      <c r="SH8" s="132"/>
      <c r="SI8" s="132"/>
      <c r="SJ8" s="132"/>
      <c r="SK8" s="132"/>
      <c r="SL8" s="132"/>
      <c r="SM8" s="132"/>
      <c r="SN8" s="132"/>
      <c r="SO8" s="132"/>
      <c r="SP8" s="132"/>
      <c r="SQ8" s="132"/>
      <c r="SR8" s="132"/>
      <c r="SS8" s="132"/>
      <c r="ST8" s="132"/>
      <c r="SU8" s="132"/>
      <c r="SV8" s="132"/>
      <c r="SW8" s="132"/>
      <c r="SX8" s="132"/>
      <c r="SY8" s="132"/>
      <c r="SZ8" s="132"/>
      <c r="TA8" s="131"/>
      <c r="TB8" s="132"/>
      <c r="TC8" s="132"/>
      <c r="TD8" s="132"/>
      <c r="TE8" s="132"/>
      <c r="TF8" s="132"/>
      <c r="TG8" s="132"/>
      <c r="TH8" s="132"/>
      <c r="TI8" s="132"/>
      <c r="TJ8" s="132"/>
      <c r="TK8" s="132"/>
      <c r="TL8" s="132"/>
      <c r="TM8" s="132"/>
      <c r="TN8" s="132"/>
      <c r="TO8" s="132"/>
      <c r="TP8" s="132"/>
      <c r="TQ8" s="132"/>
      <c r="TR8" s="132"/>
      <c r="TS8" s="132"/>
      <c r="TT8" s="132"/>
      <c r="TU8" s="132"/>
      <c r="TV8" s="132"/>
      <c r="TW8" s="132"/>
      <c r="TX8" s="132"/>
      <c r="TY8" s="132"/>
      <c r="TZ8" s="132"/>
      <c r="UA8" s="132"/>
      <c r="UB8" s="132"/>
      <c r="UC8" s="132"/>
      <c r="UD8" s="132"/>
      <c r="UE8" s="132"/>
      <c r="UF8" s="132"/>
      <c r="UG8" s="132"/>
      <c r="UH8" s="132"/>
      <c r="UI8" s="132"/>
      <c r="UJ8" s="132"/>
      <c r="UK8" s="132"/>
      <c r="UL8" s="132"/>
      <c r="UM8" s="132"/>
      <c r="UN8" s="132"/>
      <c r="UO8" s="132"/>
      <c r="UP8" s="132"/>
      <c r="UQ8" s="132"/>
      <c r="UR8" s="132"/>
      <c r="US8" s="132"/>
      <c r="UT8" s="132"/>
      <c r="UU8" s="132"/>
      <c r="UV8" s="132"/>
      <c r="UW8" s="132"/>
      <c r="UX8" s="132"/>
      <c r="UY8" s="132"/>
      <c r="UZ8" s="132"/>
      <c r="VA8" s="132"/>
      <c r="VB8" s="132"/>
      <c r="VC8" s="132"/>
      <c r="VD8" s="132"/>
      <c r="VE8" s="132"/>
      <c r="VF8" s="132"/>
      <c r="VG8" s="132"/>
      <c r="VH8" s="132"/>
      <c r="VI8" s="132"/>
      <c r="VJ8" s="132"/>
      <c r="VK8" s="132"/>
      <c r="VL8" s="132"/>
      <c r="VM8" s="132"/>
      <c r="VN8" s="131"/>
      <c r="VO8" s="132"/>
      <c r="VP8" s="132"/>
      <c r="VQ8" s="132"/>
      <c r="VR8" s="132"/>
      <c r="VS8" s="132"/>
      <c r="VT8" s="132"/>
      <c r="VU8" s="132"/>
      <c r="VV8" s="132"/>
      <c r="VW8" s="132"/>
      <c r="VX8" s="132"/>
      <c r="VY8" s="132"/>
      <c r="VZ8" s="132"/>
      <c r="WA8" s="132"/>
      <c r="WB8" s="132"/>
      <c r="WC8" s="132"/>
      <c r="WD8" s="132"/>
      <c r="WE8" s="132"/>
      <c r="WF8" s="132"/>
      <c r="WG8" s="132"/>
      <c r="WH8" s="132"/>
      <c r="WI8" s="132"/>
      <c r="WJ8" s="132"/>
      <c r="WK8" s="132"/>
      <c r="WL8" s="132"/>
      <c r="WM8" s="132"/>
      <c r="WN8" s="132"/>
      <c r="WO8" s="132"/>
      <c r="WP8" s="132"/>
      <c r="WQ8" s="132"/>
      <c r="WR8" s="132"/>
      <c r="WS8" s="132"/>
      <c r="WT8" s="132"/>
      <c r="WU8" s="132"/>
      <c r="WV8" s="132"/>
      <c r="WW8" s="132"/>
      <c r="WX8" s="132"/>
      <c r="WY8" s="132"/>
      <c r="WZ8" s="132"/>
      <c r="XA8" s="132"/>
      <c r="XB8" s="132"/>
      <c r="XC8" s="132"/>
      <c r="XD8" s="132"/>
      <c r="XE8" s="132"/>
      <c r="XF8" s="132"/>
      <c r="XG8" s="132"/>
      <c r="XH8" s="132"/>
      <c r="XI8" s="132"/>
      <c r="XJ8" s="132"/>
      <c r="XK8" s="132"/>
      <c r="XL8" s="132"/>
      <c r="XM8" s="132"/>
      <c r="XN8" s="132"/>
      <c r="XO8" s="132"/>
      <c r="XP8" s="132"/>
      <c r="XQ8" s="132"/>
      <c r="XR8" s="132"/>
      <c r="XS8" s="132"/>
      <c r="XT8" s="132"/>
      <c r="XU8" s="132"/>
      <c r="XV8" s="132"/>
      <c r="XW8" s="132"/>
      <c r="XX8" s="132"/>
      <c r="XY8" s="132"/>
      <c r="XZ8" s="132"/>
      <c r="YA8" s="131"/>
      <c r="YB8" s="132"/>
      <c r="YC8" s="132"/>
      <c r="YD8" s="132"/>
      <c r="YE8" s="132"/>
      <c r="YF8" s="132"/>
      <c r="YG8" s="132"/>
      <c r="YH8" s="132"/>
      <c r="YI8" s="132"/>
      <c r="YJ8" s="132"/>
      <c r="YK8" s="132"/>
      <c r="YL8" s="132"/>
      <c r="YM8" s="132"/>
      <c r="YN8" s="132"/>
      <c r="YO8" s="132"/>
      <c r="YP8" s="132"/>
      <c r="YQ8" s="132"/>
      <c r="YR8" s="132"/>
      <c r="YS8" s="132"/>
      <c r="YT8" s="132"/>
      <c r="YU8" s="132"/>
      <c r="YV8" s="132"/>
      <c r="YW8" s="132"/>
      <c r="YX8" s="132"/>
      <c r="YY8" s="132"/>
      <c r="YZ8" s="132"/>
      <c r="ZA8" s="132"/>
      <c r="ZB8" s="132"/>
      <c r="ZC8" s="132"/>
      <c r="ZD8" s="132"/>
      <c r="ZE8" s="132"/>
      <c r="ZF8" s="132"/>
      <c r="ZG8" s="132"/>
      <c r="ZH8" s="132"/>
      <c r="ZI8" s="132"/>
      <c r="ZJ8" s="132"/>
      <c r="ZK8" s="132"/>
      <c r="ZL8" s="132"/>
      <c r="ZM8" s="132"/>
      <c r="ZN8" s="132"/>
      <c r="ZO8" s="132"/>
      <c r="ZP8" s="132"/>
      <c r="ZQ8" s="132"/>
      <c r="ZR8" s="132"/>
      <c r="ZS8" s="132"/>
      <c r="ZT8" s="132"/>
      <c r="ZU8" s="132"/>
      <c r="ZV8" s="132"/>
      <c r="ZW8" s="132"/>
      <c r="ZX8" s="132"/>
      <c r="ZY8" s="132"/>
      <c r="ZZ8" s="132"/>
      <c r="AAA8" s="132"/>
      <c r="AAB8" s="132"/>
      <c r="AAC8" s="132"/>
      <c r="AAD8" s="132"/>
      <c r="AAE8" s="132"/>
      <c r="AAF8" s="132"/>
      <c r="AAG8" s="132"/>
      <c r="AAH8" s="132"/>
      <c r="AAI8" s="132"/>
      <c r="AAJ8" s="132"/>
      <c r="AAK8" s="132"/>
      <c r="AAL8" s="132"/>
      <c r="AAM8" s="132"/>
      <c r="AAN8" s="131"/>
      <c r="AAO8" s="132"/>
      <c r="AAP8" s="132"/>
      <c r="AAQ8" s="132"/>
      <c r="AAR8" s="132"/>
      <c r="AAS8" s="132"/>
      <c r="AAT8" s="132"/>
      <c r="AAU8" s="132"/>
      <c r="AAV8" s="132"/>
      <c r="AAW8" s="132"/>
      <c r="AAX8" s="132"/>
      <c r="AAY8" s="132"/>
      <c r="AAZ8" s="132"/>
      <c r="ABA8" s="132"/>
      <c r="ABB8" s="132"/>
      <c r="ABC8" s="132"/>
      <c r="ABD8" s="132"/>
      <c r="ABE8" s="132"/>
      <c r="ABF8" s="132"/>
      <c r="ABG8" s="132"/>
      <c r="ABH8" s="132"/>
      <c r="ABI8" s="132"/>
      <c r="ABJ8" s="132"/>
      <c r="ABK8" s="132"/>
      <c r="ABL8" s="132"/>
      <c r="ABM8" s="132"/>
      <c r="ABN8" s="132"/>
      <c r="ABO8" s="132"/>
      <c r="ABP8" s="132"/>
      <c r="ABQ8" s="132"/>
      <c r="ABR8" s="132"/>
      <c r="ABS8" s="132"/>
      <c r="ABT8" s="132"/>
      <c r="ABU8" s="132"/>
      <c r="ABV8" s="132"/>
      <c r="ABW8" s="132"/>
      <c r="ABX8" s="132"/>
      <c r="ABY8" s="132"/>
      <c r="ABZ8" s="132"/>
      <c r="ACA8" s="132"/>
      <c r="ACB8" s="132"/>
      <c r="ACC8" s="132"/>
      <c r="ACD8" s="132"/>
      <c r="ACE8" s="132"/>
      <c r="ACF8" s="132"/>
      <c r="ACG8" s="132"/>
      <c r="ACH8" s="132"/>
      <c r="ACI8" s="132"/>
      <c r="ACJ8" s="132"/>
      <c r="ACK8" s="132"/>
      <c r="ACL8" s="132"/>
      <c r="ACM8" s="132"/>
      <c r="ACN8" s="132"/>
      <c r="ACO8" s="132"/>
      <c r="ACP8" s="132"/>
      <c r="ACQ8" s="132"/>
      <c r="ACR8" s="132"/>
      <c r="ACS8" s="132"/>
      <c r="ACT8" s="132"/>
      <c r="ACU8" s="132"/>
      <c r="ACV8" s="132"/>
      <c r="ACW8" s="132"/>
      <c r="ACX8" s="132"/>
      <c r="ACY8" s="132"/>
      <c r="ACZ8" s="132"/>
      <c r="ADA8" s="131"/>
      <c r="ADB8" s="132"/>
      <c r="ADC8" s="132"/>
      <c r="ADD8" s="132"/>
      <c r="ADE8" s="132"/>
      <c r="ADF8" s="132"/>
      <c r="ADG8" s="132"/>
      <c r="ADH8" s="132"/>
      <c r="ADI8" s="132"/>
      <c r="ADJ8" s="132"/>
      <c r="ADK8" s="132"/>
      <c r="ADL8" s="132"/>
      <c r="ADM8" s="132"/>
      <c r="ADN8" s="132"/>
      <c r="ADO8" s="132"/>
      <c r="ADP8" s="132"/>
      <c r="ADQ8" s="132"/>
      <c r="ADR8" s="132"/>
      <c r="ADS8" s="132"/>
      <c r="ADT8" s="132"/>
      <c r="ADU8" s="132"/>
      <c r="ADV8" s="132"/>
      <c r="ADW8" s="132"/>
      <c r="ADX8" s="132"/>
      <c r="ADY8" s="132"/>
      <c r="ADZ8" s="132"/>
      <c r="AEA8" s="132"/>
      <c r="AEB8" s="132"/>
      <c r="AEC8" s="132"/>
      <c r="AED8" s="132"/>
      <c r="AEE8" s="132"/>
      <c r="AEF8" s="132"/>
      <c r="AEG8" s="132"/>
      <c r="AEH8" s="132"/>
      <c r="AEI8" s="132"/>
      <c r="AEJ8" s="132"/>
      <c r="AEK8" s="132"/>
      <c r="AEL8" s="132"/>
      <c r="AEM8" s="132"/>
      <c r="AEN8" s="132"/>
      <c r="AEO8" s="132"/>
      <c r="AEP8" s="132"/>
      <c r="AEQ8" s="132"/>
      <c r="AER8" s="132"/>
      <c r="AES8" s="132"/>
      <c r="AET8" s="132"/>
      <c r="AEU8" s="132"/>
      <c r="AEV8" s="132"/>
      <c r="AEW8" s="132"/>
      <c r="AEX8" s="132"/>
      <c r="AEY8" s="132"/>
      <c r="AEZ8" s="132"/>
      <c r="AFA8" s="132"/>
      <c r="AFB8" s="132"/>
      <c r="AFC8" s="132"/>
      <c r="AFD8" s="132"/>
      <c r="AFE8" s="132"/>
      <c r="AFF8" s="132"/>
      <c r="AFG8" s="132"/>
      <c r="AFH8" s="132"/>
      <c r="AFI8" s="132"/>
      <c r="AFJ8" s="132"/>
      <c r="AFK8" s="132"/>
      <c r="AFL8" s="132"/>
      <c r="AFM8" s="132"/>
      <c r="AFN8" s="131"/>
      <c r="AFO8" s="132"/>
      <c r="AFP8" s="132"/>
      <c r="AFQ8" s="132"/>
      <c r="AFR8" s="132"/>
      <c r="AFS8" s="132"/>
      <c r="AFT8" s="132"/>
      <c r="AFU8" s="132"/>
      <c r="AFV8" s="132"/>
      <c r="AFW8" s="132"/>
      <c r="AFX8" s="132"/>
      <c r="AFY8" s="132"/>
      <c r="AFZ8" s="132"/>
      <c r="AGA8" s="132"/>
      <c r="AGB8" s="132"/>
      <c r="AGC8" s="132"/>
      <c r="AGD8" s="132"/>
      <c r="AGE8" s="132"/>
      <c r="AGF8" s="132"/>
      <c r="AGG8" s="132"/>
      <c r="AGH8" s="132"/>
      <c r="AGI8" s="132"/>
      <c r="AGJ8" s="132"/>
      <c r="AGK8" s="132"/>
      <c r="AGL8" s="132"/>
      <c r="AGM8" s="132"/>
      <c r="AGN8" s="132"/>
      <c r="AGO8" s="132"/>
      <c r="AGP8" s="132"/>
      <c r="AGQ8" s="132"/>
      <c r="AGR8" s="132"/>
      <c r="AGS8" s="132"/>
      <c r="AGT8" s="132"/>
      <c r="AGU8" s="132"/>
      <c r="AGV8" s="132"/>
      <c r="AGW8" s="132"/>
      <c r="AGX8" s="132"/>
      <c r="AGY8" s="132"/>
      <c r="AGZ8" s="132"/>
      <c r="AHA8" s="132"/>
      <c r="AHB8" s="132"/>
      <c r="AHC8" s="132"/>
      <c r="AHD8" s="132"/>
      <c r="AHE8" s="132"/>
      <c r="AHF8" s="132"/>
      <c r="AHG8" s="132"/>
      <c r="AHH8" s="132"/>
      <c r="AHI8" s="132"/>
      <c r="AHJ8" s="132"/>
      <c r="AHK8" s="132"/>
      <c r="AHL8" s="132"/>
      <c r="AHM8" s="132"/>
      <c r="AHN8" s="132"/>
      <c r="AHO8" s="132"/>
      <c r="AHP8" s="132"/>
      <c r="AHQ8" s="132"/>
      <c r="AHR8" s="132"/>
      <c r="AHS8" s="132"/>
      <c r="AHT8" s="132"/>
      <c r="AHU8" s="132"/>
      <c r="AHV8" s="132"/>
      <c r="AHW8" s="132"/>
      <c r="AHX8" s="132"/>
      <c r="AHY8" s="132"/>
      <c r="AHZ8" s="132"/>
      <c r="AIA8" s="131"/>
      <c r="AIB8" s="132"/>
      <c r="AIC8" s="132"/>
      <c r="AID8" s="132"/>
      <c r="AIE8" s="132"/>
      <c r="AIF8" s="132"/>
      <c r="AIG8" s="132"/>
      <c r="AIH8" s="132"/>
      <c r="AII8" s="132"/>
      <c r="AIJ8" s="132"/>
      <c r="AIK8" s="132"/>
      <c r="AIL8" s="132"/>
      <c r="AIM8" s="132"/>
      <c r="AIN8" s="132"/>
      <c r="AIO8" s="132"/>
      <c r="AIP8" s="132"/>
      <c r="AIQ8" s="132"/>
      <c r="AIR8" s="132"/>
      <c r="AIS8" s="132"/>
      <c r="AIT8" s="132"/>
      <c r="AIU8" s="132"/>
      <c r="AIV8" s="132"/>
      <c r="AIW8" s="132"/>
      <c r="AIX8" s="132"/>
      <c r="AIY8" s="132"/>
      <c r="AIZ8" s="132"/>
      <c r="AJA8" s="132"/>
      <c r="AJB8" s="132"/>
      <c r="AJC8" s="132"/>
      <c r="AJD8" s="132"/>
      <c r="AJE8" s="132"/>
      <c r="AJF8" s="132"/>
      <c r="AJG8" s="132"/>
      <c r="AJH8" s="132"/>
      <c r="AJI8" s="132"/>
      <c r="AJJ8" s="132"/>
      <c r="AJK8" s="132"/>
      <c r="AJL8" s="132"/>
      <c r="AJM8" s="132"/>
      <c r="AJN8" s="132"/>
      <c r="AJO8" s="132"/>
      <c r="AJP8" s="132"/>
      <c r="AJQ8" s="132"/>
      <c r="AJR8" s="132"/>
      <c r="AJS8" s="132"/>
      <c r="AJT8" s="132"/>
      <c r="AJU8" s="132"/>
      <c r="AJV8" s="132"/>
      <c r="AJW8" s="132"/>
      <c r="AJX8" s="132"/>
      <c r="AJY8" s="132"/>
      <c r="AJZ8" s="132"/>
      <c r="AKA8" s="132"/>
      <c r="AKB8" s="132"/>
      <c r="AKC8" s="132"/>
      <c r="AKD8" s="132"/>
      <c r="AKE8" s="132"/>
      <c r="AKF8" s="132"/>
      <c r="AKG8" s="132"/>
      <c r="AKH8" s="132"/>
      <c r="AKI8" s="132"/>
      <c r="AKJ8" s="132"/>
      <c r="AKK8" s="132"/>
      <c r="AKL8" s="132"/>
      <c r="AKM8" s="132"/>
      <c r="AKN8" s="131"/>
      <c r="AKO8" s="132"/>
      <c r="AKP8" s="132"/>
      <c r="AKQ8" s="132"/>
      <c r="AKR8" s="132"/>
      <c r="AKS8" s="132"/>
      <c r="AKT8" s="132"/>
      <c r="AKU8" s="132"/>
      <c r="AKV8" s="132"/>
      <c r="AKW8" s="132"/>
      <c r="AKX8" s="132"/>
      <c r="AKY8" s="132"/>
      <c r="AKZ8" s="132"/>
      <c r="ALA8" s="132"/>
      <c r="ALB8" s="132"/>
      <c r="ALC8" s="132"/>
      <c r="ALD8" s="132"/>
      <c r="ALE8" s="132"/>
      <c r="ALF8" s="132"/>
      <c r="ALG8" s="132"/>
      <c r="ALH8" s="132"/>
      <c r="ALI8" s="132"/>
      <c r="ALJ8" s="132"/>
      <c r="ALK8" s="132"/>
      <c r="ALL8" s="132"/>
      <c r="ALM8" s="132"/>
      <c r="ALN8" s="132"/>
      <c r="ALO8" s="132"/>
      <c r="ALP8" s="132"/>
      <c r="ALQ8" s="132"/>
      <c r="ALR8" s="132"/>
      <c r="ALS8" s="132"/>
      <c r="ALT8" s="132"/>
      <c r="ALU8" s="132"/>
      <c r="ALV8" s="132"/>
      <c r="ALW8" s="132"/>
      <c r="ALX8" s="132"/>
      <c r="ALY8" s="132"/>
      <c r="ALZ8" s="132"/>
      <c r="AMA8" s="132"/>
      <c r="AMB8" s="132"/>
      <c r="AMC8" s="132"/>
      <c r="AMD8" s="132"/>
      <c r="AME8" s="132"/>
      <c r="AMF8" s="132"/>
      <c r="AMG8" s="132"/>
      <c r="AMH8" s="132"/>
      <c r="AMI8" s="132"/>
      <c r="AMJ8" s="132"/>
      <c r="AMK8" s="132"/>
      <c r="AML8" s="132"/>
      <c r="AMM8" s="132"/>
      <c r="AMN8" s="132"/>
      <c r="AMO8" s="132"/>
      <c r="AMP8" s="132"/>
      <c r="AMQ8" s="132"/>
      <c r="AMR8" s="132"/>
      <c r="AMS8" s="132"/>
      <c r="AMT8" s="132"/>
      <c r="AMU8" s="132"/>
      <c r="AMV8" s="132"/>
      <c r="AMW8" s="132"/>
      <c r="AMX8" s="132"/>
      <c r="AMY8" s="132"/>
      <c r="AMZ8" s="132"/>
      <c r="ANA8" s="131"/>
      <c r="ANB8" s="132"/>
      <c r="ANC8" s="132"/>
      <c r="AND8" s="132"/>
      <c r="ANE8" s="132"/>
      <c r="ANF8" s="132"/>
      <c r="ANG8" s="132"/>
      <c r="ANH8" s="132"/>
      <c r="ANI8" s="132"/>
      <c r="ANJ8" s="132"/>
      <c r="ANK8" s="132"/>
      <c r="ANL8" s="132"/>
      <c r="ANM8" s="132"/>
      <c r="ANN8" s="132"/>
      <c r="ANO8" s="132"/>
      <c r="ANP8" s="132"/>
      <c r="ANQ8" s="132"/>
      <c r="ANR8" s="132"/>
      <c r="ANS8" s="132"/>
      <c r="ANT8" s="132"/>
      <c r="ANU8" s="132"/>
      <c r="ANV8" s="132"/>
      <c r="ANW8" s="132"/>
      <c r="ANX8" s="132"/>
      <c r="ANY8" s="132"/>
      <c r="ANZ8" s="132"/>
      <c r="AOA8" s="132"/>
      <c r="AOB8" s="132"/>
      <c r="AOC8" s="132"/>
      <c r="AOD8" s="132"/>
      <c r="AOE8" s="132"/>
      <c r="AOF8" s="132"/>
      <c r="AOG8" s="132"/>
      <c r="AOH8" s="132"/>
      <c r="AOI8" s="132"/>
      <c r="AOJ8" s="132"/>
      <c r="AOK8" s="132"/>
      <c r="AOL8" s="132"/>
      <c r="AOM8" s="132"/>
      <c r="AON8" s="132"/>
      <c r="AOO8" s="132"/>
      <c r="AOP8" s="132"/>
      <c r="AOQ8" s="132"/>
      <c r="AOR8" s="132"/>
      <c r="AOS8" s="132"/>
      <c r="AOT8" s="132"/>
      <c r="AOU8" s="132"/>
      <c r="AOV8" s="132"/>
      <c r="AOW8" s="132"/>
      <c r="AOX8" s="132"/>
      <c r="AOY8" s="132"/>
      <c r="AOZ8" s="132"/>
      <c r="APA8" s="132"/>
      <c r="APB8" s="132"/>
      <c r="APC8" s="132"/>
      <c r="APD8" s="132"/>
      <c r="APE8" s="132"/>
      <c r="APF8" s="132"/>
      <c r="APG8" s="132"/>
      <c r="APH8" s="132"/>
      <c r="API8" s="132"/>
      <c r="APJ8" s="132"/>
      <c r="APK8" s="132"/>
      <c r="APL8" s="132"/>
      <c r="APM8" s="132"/>
      <c r="APN8" s="131"/>
      <c r="APO8" s="132"/>
      <c r="APP8" s="132"/>
      <c r="APQ8" s="132"/>
      <c r="APR8" s="132"/>
      <c r="APS8" s="132"/>
      <c r="APT8" s="132"/>
      <c r="APU8" s="132"/>
      <c r="APV8" s="132"/>
      <c r="APW8" s="132"/>
      <c r="APX8" s="132"/>
      <c r="APY8" s="132"/>
      <c r="APZ8" s="132"/>
      <c r="AQA8" s="132"/>
      <c r="AQB8" s="132"/>
      <c r="AQC8" s="132"/>
      <c r="AQD8" s="132"/>
      <c r="AQE8" s="132"/>
      <c r="AQF8" s="132"/>
      <c r="AQG8" s="132"/>
      <c r="AQH8" s="132"/>
      <c r="AQI8" s="132"/>
      <c r="AQJ8" s="132"/>
      <c r="AQK8" s="132"/>
      <c r="AQL8" s="132"/>
      <c r="AQM8" s="132"/>
      <c r="AQN8" s="132"/>
      <c r="AQO8" s="132"/>
      <c r="AQP8" s="132"/>
      <c r="AQQ8" s="132"/>
      <c r="AQR8" s="132"/>
      <c r="AQS8" s="132"/>
      <c r="AQT8" s="132"/>
      <c r="AQU8" s="132"/>
      <c r="AQV8" s="132"/>
      <c r="AQW8" s="132"/>
      <c r="AQX8" s="132"/>
      <c r="AQY8" s="132"/>
      <c r="AQZ8" s="132"/>
      <c r="ARA8" s="132"/>
      <c r="ARB8" s="132"/>
      <c r="ARC8" s="132"/>
      <c r="ARD8" s="132"/>
      <c r="ARE8" s="132"/>
      <c r="ARF8" s="132"/>
      <c r="ARG8" s="132"/>
      <c r="ARH8" s="132"/>
      <c r="ARI8" s="132"/>
      <c r="ARJ8" s="132"/>
      <c r="ARK8" s="132"/>
      <c r="ARL8" s="132"/>
      <c r="ARM8" s="132"/>
      <c r="ARN8" s="132"/>
      <c r="ARO8" s="132"/>
      <c r="ARP8" s="132"/>
      <c r="ARQ8" s="132"/>
      <c r="ARR8" s="132"/>
      <c r="ARS8" s="132"/>
      <c r="ART8" s="132"/>
      <c r="ARU8" s="132"/>
      <c r="ARV8" s="132"/>
      <c r="ARW8" s="132"/>
      <c r="ARX8" s="132"/>
      <c r="ARY8" s="132"/>
      <c r="ARZ8" s="132"/>
      <c r="ASA8" s="131"/>
      <c r="ASB8" s="132"/>
      <c r="ASC8" s="132"/>
      <c r="ASD8" s="132"/>
      <c r="ASE8" s="132"/>
      <c r="ASF8" s="132"/>
      <c r="ASG8" s="132"/>
      <c r="ASH8" s="132"/>
      <c r="ASI8" s="132"/>
      <c r="ASJ8" s="132"/>
      <c r="ASK8" s="132"/>
      <c r="ASL8" s="132"/>
      <c r="ASM8" s="132"/>
      <c r="ASN8" s="132"/>
      <c r="ASO8" s="132"/>
      <c r="ASP8" s="132"/>
      <c r="ASQ8" s="132"/>
      <c r="ASR8" s="132"/>
      <c r="ASS8" s="132"/>
      <c r="AST8" s="132"/>
      <c r="ASU8" s="132"/>
      <c r="ASV8" s="132"/>
      <c r="ASW8" s="132"/>
      <c r="ASX8" s="132"/>
      <c r="ASY8" s="132"/>
      <c r="ASZ8" s="132"/>
      <c r="ATA8" s="132"/>
      <c r="ATB8" s="132"/>
      <c r="ATC8" s="132"/>
      <c r="ATD8" s="132"/>
      <c r="ATE8" s="132"/>
      <c r="ATF8" s="132"/>
      <c r="ATG8" s="132"/>
      <c r="ATH8" s="132"/>
      <c r="ATI8" s="132"/>
      <c r="ATJ8" s="132"/>
      <c r="ATK8" s="132"/>
      <c r="ATL8" s="132"/>
      <c r="ATM8" s="132"/>
      <c r="ATN8" s="132"/>
      <c r="ATO8" s="132"/>
      <c r="ATP8" s="132"/>
      <c r="ATQ8" s="132"/>
      <c r="ATR8" s="132"/>
      <c r="ATS8" s="132"/>
      <c r="ATT8" s="132"/>
      <c r="ATU8" s="132"/>
      <c r="ATV8" s="132"/>
      <c r="ATW8" s="132"/>
      <c r="ATX8" s="132"/>
      <c r="ATY8" s="132"/>
      <c r="ATZ8" s="132"/>
      <c r="AUA8" s="132"/>
      <c r="AUB8" s="132"/>
      <c r="AUC8" s="132"/>
      <c r="AUD8" s="132"/>
      <c r="AUE8" s="132"/>
      <c r="AUF8" s="132"/>
      <c r="AUG8" s="132"/>
      <c r="AUH8" s="132"/>
      <c r="AUI8" s="132"/>
      <c r="AUJ8" s="132"/>
      <c r="AUK8" s="132"/>
      <c r="AUL8" s="132"/>
      <c r="AUM8" s="132"/>
      <c r="AUN8" s="131"/>
      <c r="AUO8" s="132"/>
      <c r="AUP8" s="132"/>
      <c r="AUQ8" s="132"/>
      <c r="AUR8" s="132"/>
      <c r="AUS8" s="132"/>
      <c r="AUT8" s="132"/>
      <c r="AUU8" s="132"/>
      <c r="AUV8" s="132"/>
      <c r="AUW8" s="132"/>
      <c r="AUX8" s="132"/>
      <c r="AUY8" s="132"/>
      <c r="AUZ8" s="132"/>
      <c r="AVA8" s="132"/>
      <c r="AVB8" s="132"/>
      <c r="AVC8" s="132"/>
      <c r="AVD8" s="132"/>
      <c r="AVE8" s="132"/>
      <c r="AVF8" s="132"/>
      <c r="AVG8" s="132"/>
      <c r="AVH8" s="132"/>
      <c r="AVI8" s="132"/>
      <c r="AVJ8" s="132"/>
      <c r="AVK8" s="132"/>
      <c r="AVL8" s="132"/>
      <c r="AVM8" s="132"/>
      <c r="AVN8" s="132"/>
      <c r="AVO8" s="132"/>
      <c r="AVP8" s="132"/>
      <c r="AVQ8" s="132"/>
      <c r="AVR8" s="132"/>
      <c r="AVS8" s="132"/>
      <c r="AVT8" s="132"/>
      <c r="AVU8" s="132"/>
      <c r="AVV8" s="132"/>
      <c r="AVW8" s="132"/>
      <c r="AVX8" s="132"/>
      <c r="AVY8" s="132"/>
      <c r="AVZ8" s="132"/>
      <c r="AWA8" s="132"/>
      <c r="AWB8" s="132"/>
      <c r="AWC8" s="132"/>
      <c r="AWD8" s="132"/>
      <c r="AWE8" s="132"/>
      <c r="AWF8" s="132"/>
      <c r="AWG8" s="132"/>
      <c r="AWH8" s="132"/>
      <c r="AWI8" s="132"/>
      <c r="AWJ8" s="132"/>
      <c r="AWK8" s="132"/>
      <c r="AWL8" s="132"/>
      <c r="AWM8" s="132"/>
      <c r="AWN8" s="132"/>
      <c r="AWO8" s="132"/>
      <c r="AWP8" s="132"/>
      <c r="AWQ8" s="132"/>
      <c r="AWR8" s="132"/>
      <c r="AWS8" s="132"/>
      <c r="AWT8" s="132"/>
      <c r="AWU8" s="132"/>
      <c r="AWV8" s="132"/>
      <c r="AWW8" s="132"/>
      <c r="AWX8" s="132"/>
      <c r="AWY8" s="132"/>
      <c r="AWZ8" s="132"/>
      <c r="AXA8" s="131"/>
      <c r="AXB8" s="132"/>
      <c r="AXC8" s="132"/>
      <c r="AXD8" s="132"/>
      <c r="AXE8" s="132"/>
      <c r="AXF8" s="132"/>
      <c r="AXG8" s="132"/>
      <c r="AXH8" s="132"/>
      <c r="AXI8" s="132"/>
      <c r="AXJ8" s="132"/>
      <c r="AXK8" s="132"/>
      <c r="AXL8" s="132"/>
      <c r="AXM8" s="132"/>
      <c r="AXN8" s="132"/>
      <c r="AXO8" s="132"/>
      <c r="AXP8" s="132"/>
      <c r="AXQ8" s="132"/>
      <c r="AXR8" s="132"/>
      <c r="AXS8" s="132"/>
      <c r="AXT8" s="132"/>
      <c r="AXU8" s="132"/>
      <c r="AXV8" s="132"/>
      <c r="AXW8" s="132"/>
      <c r="AXX8" s="132"/>
      <c r="AXY8" s="132"/>
      <c r="AXZ8" s="132"/>
      <c r="AYA8" s="132"/>
      <c r="AYB8" s="132"/>
      <c r="AYC8" s="132"/>
      <c r="AYD8" s="132"/>
      <c r="AYE8" s="132"/>
      <c r="AYF8" s="132"/>
      <c r="AYG8" s="132"/>
      <c r="AYH8" s="132"/>
      <c r="AYI8" s="132"/>
      <c r="AYJ8" s="132"/>
      <c r="AYK8" s="132"/>
      <c r="AYL8" s="132"/>
      <c r="AYM8" s="132"/>
      <c r="AYN8" s="132"/>
      <c r="AYO8" s="132"/>
      <c r="AYP8" s="132"/>
      <c r="AYQ8" s="132"/>
      <c r="AYR8" s="132"/>
      <c r="AYS8" s="132"/>
      <c r="AYT8" s="132"/>
      <c r="AYU8" s="132"/>
      <c r="AYV8" s="132"/>
      <c r="AYW8" s="132"/>
      <c r="AYX8" s="132"/>
      <c r="AYY8" s="132"/>
      <c r="AYZ8" s="132"/>
      <c r="AZA8" s="132"/>
      <c r="AZB8" s="132"/>
      <c r="AZC8" s="132"/>
      <c r="AZD8" s="132"/>
      <c r="AZE8" s="132"/>
      <c r="AZF8" s="132"/>
      <c r="AZG8" s="132"/>
      <c r="AZH8" s="132"/>
      <c r="AZI8" s="132"/>
      <c r="AZJ8" s="132"/>
      <c r="AZK8" s="132"/>
      <c r="AZL8" s="132"/>
      <c r="AZM8" s="132"/>
      <c r="AZN8" s="131"/>
      <c r="AZO8" s="132"/>
      <c r="AZP8" s="132"/>
      <c r="AZQ8" s="132"/>
      <c r="AZR8" s="132"/>
      <c r="AZS8" s="132"/>
      <c r="AZT8" s="132"/>
      <c r="AZU8" s="132"/>
      <c r="AZV8" s="132"/>
      <c r="AZW8" s="132"/>
      <c r="AZX8" s="132"/>
      <c r="AZY8" s="132"/>
      <c r="AZZ8" s="132"/>
      <c r="BAA8" s="132"/>
      <c r="BAB8" s="132"/>
      <c r="BAC8" s="132"/>
      <c r="BAD8" s="132"/>
      <c r="BAE8" s="132"/>
      <c r="BAF8" s="132"/>
      <c r="BAG8" s="132"/>
      <c r="BAH8" s="132"/>
      <c r="BAI8" s="132"/>
      <c r="BAJ8" s="132"/>
      <c r="BAK8" s="132"/>
      <c r="BAL8" s="132"/>
      <c r="BAM8" s="132"/>
      <c r="BAN8" s="132"/>
      <c r="BAO8" s="132"/>
      <c r="BAP8" s="132"/>
      <c r="BAQ8" s="132"/>
      <c r="BAR8" s="132"/>
      <c r="BAS8" s="132"/>
      <c r="BAT8" s="132"/>
      <c r="BAU8" s="132"/>
      <c r="BAV8" s="132"/>
      <c r="BAW8" s="132"/>
      <c r="BAX8" s="132"/>
      <c r="BAY8" s="132"/>
      <c r="BAZ8" s="132"/>
      <c r="BBA8" s="132"/>
      <c r="BBB8" s="132"/>
      <c r="BBC8" s="132"/>
      <c r="BBD8" s="132"/>
      <c r="BBE8" s="132"/>
      <c r="BBF8" s="132"/>
      <c r="BBG8" s="132"/>
      <c r="BBH8" s="132"/>
      <c r="BBI8" s="132"/>
      <c r="BBJ8" s="132"/>
      <c r="BBK8" s="132"/>
      <c r="BBL8" s="132"/>
      <c r="BBM8" s="132"/>
      <c r="BBN8" s="132"/>
      <c r="BBO8" s="132"/>
      <c r="BBP8" s="132"/>
      <c r="BBQ8" s="132"/>
      <c r="BBR8" s="132"/>
      <c r="BBS8" s="132"/>
      <c r="BBT8" s="132"/>
      <c r="BBU8" s="132"/>
      <c r="BBV8" s="132"/>
      <c r="BBW8" s="132"/>
      <c r="BBX8" s="132"/>
      <c r="BBY8" s="132"/>
      <c r="BBZ8" s="132"/>
      <c r="BCA8" s="131"/>
      <c r="BCB8" s="132"/>
      <c r="BCC8" s="132"/>
      <c r="BCD8" s="132"/>
      <c r="BCE8" s="132"/>
      <c r="BCF8" s="132"/>
      <c r="BCG8" s="132"/>
      <c r="BCH8" s="132"/>
      <c r="BCI8" s="132"/>
      <c r="BCJ8" s="132"/>
      <c r="BCK8" s="132"/>
      <c r="BCL8" s="132"/>
      <c r="BCM8" s="132"/>
      <c r="BCN8" s="132"/>
      <c r="BCO8" s="132"/>
      <c r="BCP8" s="132"/>
      <c r="BCQ8" s="132"/>
      <c r="BCR8" s="132"/>
      <c r="BCS8" s="132"/>
      <c r="BCT8" s="132"/>
      <c r="BCU8" s="132"/>
      <c r="BCV8" s="132"/>
      <c r="BCW8" s="132"/>
      <c r="BCX8" s="132"/>
      <c r="BCY8" s="132"/>
      <c r="BCZ8" s="132"/>
      <c r="BDA8" s="132"/>
      <c r="BDB8" s="132"/>
      <c r="BDC8" s="132"/>
      <c r="BDD8" s="132"/>
      <c r="BDE8" s="132"/>
      <c r="BDF8" s="132"/>
      <c r="BDG8" s="132"/>
      <c r="BDH8" s="132"/>
      <c r="BDI8" s="132"/>
      <c r="BDJ8" s="132"/>
      <c r="BDK8" s="132"/>
      <c r="BDL8" s="132"/>
      <c r="BDM8" s="132"/>
      <c r="BDN8" s="132"/>
      <c r="BDO8" s="132"/>
      <c r="BDP8" s="132"/>
      <c r="BDQ8" s="132"/>
      <c r="BDR8" s="132"/>
      <c r="BDS8" s="132"/>
      <c r="BDT8" s="132"/>
      <c r="BDU8" s="132"/>
      <c r="BDV8" s="132"/>
      <c r="BDW8" s="132"/>
      <c r="BDX8" s="132"/>
      <c r="BDY8" s="132"/>
      <c r="BDZ8" s="132"/>
      <c r="BEA8" s="132"/>
      <c r="BEB8" s="132"/>
      <c r="BEC8" s="132"/>
      <c r="BED8" s="132"/>
      <c r="BEE8" s="132"/>
      <c r="BEF8" s="132"/>
      <c r="BEG8" s="132"/>
      <c r="BEH8" s="132"/>
      <c r="BEI8" s="132"/>
      <c r="BEJ8" s="132"/>
      <c r="BEK8" s="132"/>
      <c r="BEL8" s="132"/>
      <c r="BEM8" s="132"/>
      <c r="BEN8" s="131"/>
      <c r="BEO8" s="132"/>
      <c r="BEP8" s="132"/>
      <c r="BEQ8" s="132"/>
      <c r="BER8" s="132"/>
      <c r="BES8" s="132"/>
      <c r="BET8" s="132"/>
      <c r="BEU8" s="132"/>
      <c r="BEV8" s="132"/>
      <c r="BEW8" s="132"/>
      <c r="BEX8" s="132"/>
      <c r="BEY8" s="132"/>
      <c r="BEZ8" s="132"/>
      <c r="BFA8" s="132"/>
      <c r="BFB8" s="132"/>
      <c r="BFC8" s="132"/>
      <c r="BFD8" s="132"/>
      <c r="BFE8" s="132"/>
      <c r="BFF8" s="132"/>
      <c r="BFG8" s="132"/>
      <c r="BFH8" s="132"/>
      <c r="BFI8" s="132"/>
      <c r="BFJ8" s="132"/>
      <c r="BFK8" s="132"/>
      <c r="BFL8" s="132"/>
      <c r="BFM8" s="132"/>
      <c r="BFN8" s="132"/>
      <c r="BFO8" s="132"/>
      <c r="BFP8" s="132"/>
      <c r="BFQ8" s="132"/>
      <c r="BFR8" s="132"/>
      <c r="BFS8" s="132"/>
      <c r="BFT8" s="132"/>
      <c r="BFU8" s="132"/>
      <c r="BFV8" s="132"/>
      <c r="BFW8" s="132"/>
      <c r="BFX8" s="132"/>
      <c r="BFY8" s="132"/>
      <c r="BFZ8" s="132"/>
      <c r="BGA8" s="132"/>
      <c r="BGB8" s="132"/>
      <c r="BGC8" s="132"/>
      <c r="BGD8" s="132"/>
      <c r="BGE8" s="132"/>
      <c r="BGF8" s="132"/>
      <c r="BGG8" s="132"/>
      <c r="BGH8" s="132"/>
      <c r="BGI8" s="132"/>
      <c r="BGJ8" s="132"/>
      <c r="BGK8" s="132"/>
      <c r="BGL8" s="132"/>
      <c r="BGM8" s="132"/>
      <c r="BGN8" s="132"/>
      <c r="BGO8" s="132"/>
      <c r="BGP8" s="132"/>
      <c r="BGQ8" s="132"/>
      <c r="BGR8" s="132"/>
      <c r="BGS8" s="132"/>
      <c r="BGT8" s="132"/>
      <c r="BGU8" s="132"/>
      <c r="BGV8" s="132"/>
      <c r="BGW8" s="132"/>
      <c r="BGX8" s="132"/>
      <c r="BGY8" s="132"/>
      <c r="BGZ8" s="132"/>
      <c r="BHA8" s="131"/>
      <c r="BHB8" s="132"/>
      <c r="BHC8" s="132"/>
      <c r="BHD8" s="132"/>
      <c r="BHE8" s="132"/>
      <c r="BHF8" s="132"/>
      <c r="BHG8" s="132"/>
      <c r="BHH8" s="132"/>
      <c r="BHI8" s="132"/>
      <c r="BHJ8" s="132"/>
      <c r="BHK8" s="132"/>
      <c r="BHL8" s="132"/>
      <c r="BHM8" s="132"/>
      <c r="BHN8" s="132"/>
      <c r="BHO8" s="132"/>
      <c r="BHP8" s="132"/>
      <c r="BHQ8" s="132"/>
      <c r="BHR8" s="132"/>
      <c r="BHS8" s="132"/>
      <c r="BHT8" s="132"/>
      <c r="BHU8" s="132"/>
      <c r="BHV8" s="132"/>
      <c r="BHW8" s="132"/>
      <c r="BHX8" s="132"/>
      <c r="BHY8" s="132"/>
      <c r="BHZ8" s="132"/>
      <c r="BIA8" s="132"/>
      <c r="BIB8" s="132"/>
      <c r="BIC8" s="132"/>
      <c r="BID8" s="132"/>
      <c r="BIE8" s="132"/>
      <c r="BIF8" s="132"/>
      <c r="BIG8" s="132"/>
      <c r="BIH8" s="132"/>
      <c r="BII8" s="132"/>
      <c r="BIJ8" s="132"/>
      <c r="BIK8" s="132"/>
      <c r="BIL8" s="132"/>
      <c r="BIM8" s="132"/>
      <c r="BIN8" s="132"/>
      <c r="BIO8" s="132"/>
      <c r="BIP8" s="132"/>
      <c r="BIQ8" s="132"/>
      <c r="BIR8" s="132"/>
      <c r="BIS8" s="132"/>
      <c r="BIT8" s="132"/>
      <c r="BIU8" s="132"/>
      <c r="BIV8" s="132"/>
      <c r="BIW8" s="132"/>
      <c r="BIX8" s="132"/>
      <c r="BIY8" s="132"/>
      <c r="BIZ8" s="132"/>
      <c r="BJA8" s="132"/>
      <c r="BJB8" s="132"/>
      <c r="BJC8" s="132"/>
      <c r="BJD8" s="132"/>
      <c r="BJE8" s="132"/>
      <c r="BJF8" s="132"/>
      <c r="BJG8" s="132"/>
      <c r="BJH8" s="132"/>
      <c r="BJI8" s="132"/>
      <c r="BJJ8" s="132"/>
      <c r="BJK8" s="132"/>
      <c r="BJL8" s="132"/>
      <c r="BJM8" s="132"/>
      <c r="BJN8" s="131"/>
      <c r="BJO8" s="132"/>
      <c r="BJP8" s="132"/>
      <c r="BJQ8" s="132"/>
      <c r="BJR8" s="132"/>
      <c r="BJS8" s="132"/>
      <c r="BJT8" s="132"/>
      <c r="BJU8" s="132"/>
      <c r="BJV8" s="132"/>
      <c r="BJW8" s="132"/>
      <c r="BJX8" s="132"/>
      <c r="BJY8" s="132"/>
      <c r="BJZ8" s="132"/>
      <c r="BKA8" s="132"/>
      <c r="BKB8" s="132"/>
      <c r="BKC8" s="132"/>
      <c r="BKD8" s="132"/>
      <c r="BKE8" s="132"/>
      <c r="BKF8" s="132"/>
      <c r="BKG8" s="132"/>
      <c r="BKH8" s="132"/>
      <c r="BKI8" s="132"/>
      <c r="BKJ8" s="132"/>
      <c r="BKK8" s="132"/>
      <c r="BKL8" s="132"/>
      <c r="BKM8" s="132"/>
      <c r="BKN8" s="132"/>
      <c r="BKO8" s="132"/>
      <c r="BKP8" s="132"/>
      <c r="BKQ8" s="132"/>
      <c r="BKR8" s="132"/>
      <c r="BKS8" s="132"/>
      <c r="BKT8" s="132"/>
      <c r="BKU8" s="132"/>
      <c r="BKV8" s="132"/>
      <c r="BKW8" s="132"/>
      <c r="BKX8" s="132"/>
      <c r="BKY8" s="132"/>
      <c r="BKZ8" s="132"/>
      <c r="BLA8" s="132"/>
      <c r="BLB8" s="132"/>
      <c r="BLC8" s="132"/>
      <c r="BLD8" s="132"/>
      <c r="BLE8" s="132"/>
      <c r="BLF8" s="132"/>
      <c r="BLG8" s="132"/>
      <c r="BLH8" s="132"/>
      <c r="BLI8" s="132"/>
      <c r="BLJ8" s="132"/>
      <c r="BLK8" s="132"/>
      <c r="BLL8" s="132"/>
      <c r="BLM8" s="132"/>
      <c r="BLN8" s="132"/>
      <c r="BLO8" s="132"/>
      <c r="BLP8" s="132"/>
      <c r="BLQ8" s="132"/>
      <c r="BLR8" s="132"/>
      <c r="BLS8" s="132"/>
      <c r="BLT8" s="132"/>
      <c r="BLU8" s="132"/>
      <c r="BLV8" s="132"/>
      <c r="BLW8" s="132"/>
      <c r="BLX8" s="132"/>
      <c r="BLY8" s="132"/>
      <c r="BLZ8" s="132"/>
      <c r="BMA8" s="131"/>
      <c r="BMB8" s="132"/>
      <c r="BMC8" s="132"/>
      <c r="BMD8" s="132"/>
      <c r="BME8" s="132"/>
      <c r="BMF8" s="132"/>
      <c r="BMG8" s="132"/>
      <c r="BMH8" s="132"/>
      <c r="BMI8" s="132"/>
      <c r="BMJ8" s="132"/>
      <c r="BMK8" s="132"/>
      <c r="BML8" s="132"/>
      <c r="BMM8" s="132"/>
      <c r="BMN8" s="132"/>
      <c r="BMO8" s="132"/>
      <c r="BMP8" s="132"/>
      <c r="BMQ8" s="132"/>
      <c r="BMR8" s="132"/>
      <c r="BMS8" s="132"/>
      <c r="BMT8" s="132"/>
      <c r="BMU8" s="132"/>
      <c r="BMV8" s="132"/>
      <c r="BMW8" s="132"/>
      <c r="BMX8" s="132"/>
      <c r="BMY8" s="132"/>
      <c r="BMZ8" s="132"/>
      <c r="BNA8" s="132"/>
      <c r="BNB8" s="132"/>
      <c r="BNC8" s="132"/>
      <c r="BND8" s="132"/>
      <c r="BNE8" s="132"/>
      <c r="BNF8" s="132"/>
      <c r="BNG8" s="132"/>
      <c r="BNH8" s="132"/>
      <c r="BNI8" s="132"/>
      <c r="BNJ8" s="132"/>
      <c r="BNK8" s="132"/>
      <c r="BNL8" s="132"/>
      <c r="BNM8" s="132"/>
      <c r="BNN8" s="132"/>
      <c r="BNO8" s="132"/>
      <c r="BNP8" s="132"/>
      <c r="BNQ8" s="132"/>
      <c r="BNR8" s="132"/>
      <c r="BNS8" s="132"/>
      <c r="BNT8" s="132"/>
      <c r="BNU8" s="132"/>
      <c r="BNV8" s="132"/>
      <c r="BNW8" s="132"/>
      <c r="BNX8" s="132"/>
      <c r="BNY8" s="132"/>
      <c r="BNZ8" s="132"/>
      <c r="BOA8" s="132"/>
      <c r="BOB8" s="132"/>
      <c r="BOC8" s="132"/>
      <c r="BOD8" s="132"/>
      <c r="BOE8" s="132"/>
      <c r="BOF8" s="132"/>
      <c r="BOG8" s="132"/>
      <c r="BOH8" s="132"/>
      <c r="BOI8" s="132"/>
      <c r="BOJ8" s="132"/>
      <c r="BOK8" s="132"/>
      <c r="BOL8" s="132"/>
      <c r="BOM8" s="132"/>
      <c r="BON8" s="131"/>
      <c r="BOO8" s="132"/>
      <c r="BOP8" s="132"/>
      <c r="BOQ8" s="132"/>
      <c r="BOR8" s="132"/>
      <c r="BOS8" s="132"/>
      <c r="BOT8" s="132"/>
      <c r="BOU8" s="132"/>
      <c r="BOV8" s="132"/>
      <c r="BOW8" s="132"/>
      <c r="BOX8" s="132"/>
      <c r="BOY8" s="132"/>
      <c r="BOZ8" s="132"/>
      <c r="BPA8" s="132"/>
      <c r="BPB8" s="132"/>
      <c r="BPC8" s="132"/>
      <c r="BPD8" s="132"/>
      <c r="BPE8" s="132"/>
      <c r="BPF8" s="132"/>
      <c r="BPG8" s="132"/>
      <c r="BPH8" s="132"/>
      <c r="BPI8" s="132"/>
      <c r="BPJ8" s="132"/>
      <c r="BPK8" s="132"/>
      <c r="BPL8" s="132"/>
      <c r="BPM8" s="132"/>
      <c r="BPN8" s="132"/>
      <c r="BPO8" s="132"/>
      <c r="BPP8" s="132"/>
      <c r="BPQ8" s="132"/>
      <c r="BPR8" s="132"/>
      <c r="BPS8" s="132"/>
      <c r="BPT8" s="132"/>
      <c r="BPU8" s="132"/>
      <c r="BPV8" s="132"/>
      <c r="BPW8" s="132"/>
      <c r="BPX8" s="132"/>
      <c r="BPY8" s="132"/>
      <c r="BPZ8" s="132"/>
      <c r="BQA8" s="132"/>
      <c r="BQB8" s="132"/>
      <c r="BQC8" s="132"/>
      <c r="BQD8" s="132"/>
      <c r="BQE8" s="132"/>
      <c r="BQF8" s="132"/>
      <c r="BQG8" s="132"/>
      <c r="BQH8" s="132"/>
      <c r="BQI8" s="132"/>
      <c r="BQJ8" s="132"/>
      <c r="BQK8" s="132"/>
      <c r="BQL8" s="132"/>
      <c r="BQM8" s="132"/>
      <c r="BQN8" s="132"/>
      <c r="BQO8" s="132"/>
      <c r="BQP8" s="132"/>
      <c r="BQQ8" s="132"/>
      <c r="BQR8" s="132"/>
      <c r="BQS8" s="132"/>
      <c r="BQT8" s="132"/>
      <c r="BQU8" s="132"/>
      <c r="BQV8" s="132"/>
      <c r="BQW8" s="132"/>
      <c r="BQX8" s="132"/>
      <c r="BQY8" s="132"/>
      <c r="BQZ8" s="132"/>
      <c r="BRA8" s="131"/>
      <c r="BRB8" s="132"/>
      <c r="BRC8" s="132"/>
      <c r="BRD8" s="132"/>
      <c r="BRE8" s="132"/>
      <c r="BRF8" s="132"/>
      <c r="BRG8" s="132"/>
      <c r="BRH8" s="132"/>
      <c r="BRI8" s="132"/>
      <c r="BRJ8" s="132"/>
      <c r="BRK8" s="132"/>
      <c r="BRL8" s="132"/>
      <c r="BRM8" s="132"/>
      <c r="BRN8" s="132"/>
      <c r="BRO8" s="132"/>
      <c r="BRP8" s="132"/>
      <c r="BRQ8" s="132"/>
      <c r="BRR8" s="132"/>
      <c r="BRS8" s="132"/>
      <c r="BRT8" s="132"/>
      <c r="BRU8" s="132"/>
      <c r="BRV8" s="132"/>
      <c r="BRW8" s="132"/>
      <c r="BRX8" s="132"/>
      <c r="BRY8" s="132"/>
      <c r="BRZ8" s="132"/>
      <c r="BSA8" s="132"/>
      <c r="BSB8" s="132"/>
      <c r="BSC8" s="132"/>
      <c r="BSD8" s="132"/>
      <c r="BSE8" s="132"/>
      <c r="BSF8" s="132"/>
      <c r="BSG8" s="132"/>
      <c r="BSH8" s="132"/>
      <c r="BSI8" s="132"/>
      <c r="BSJ8" s="132"/>
      <c r="BSK8" s="132"/>
      <c r="BSL8" s="132"/>
      <c r="BSM8" s="132"/>
      <c r="BSN8" s="132"/>
      <c r="BSO8" s="132"/>
      <c r="BSP8" s="132"/>
      <c r="BSQ8" s="132"/>
      <c r="BSR8" s="132"/>
      <c r="BSS8" s="132"/>
      <c r="BST8" s="132"/>
      <c r="BSU8" s="132"/>
      <c r="BSV8" s="132"/>
      <c r="BSW8" s="132"/>
      <c r="BSX8" s="132"/>
      <c r="BSY8" s="132"/>
      <c r="BSZ8" s="132"/>
      <c r="BTA8" s="132"/>
      <c r="BTB8" s="132"/>
      <c r="BTC8" s="132"/>
      <c r="BTD8" s="132"/>
      <c r="BTE8" s="132"/>
      <c r="BTF8" s="132"/>
      <c r="BTG8" s="132"/>
      <c r="BTH8" s="132"/>
      <c r="BTI8" s="132"/>
      <c r="BTJ8" s="132"/>
      <c r="BTK8" s="132"/>
      <c r="BTL8" s="132"/>
      <c r="BTM8" s="132"/>
      <c r="BTN8" s="131"/>
      <c r="BTO8" s="132"/>
      <c r="BTP8" s="132"/>
      <c r="BTQ8" s="132"/>
      <c r="BTR8" s="132"/>
      <c r="BTS8" s="132"/>
      <c r="BTT8" s="132"/>
      <c r="BTU8" s="132"/>
      <c r="BTV8" s="132"/>
      <c r="BTW8" s="132"/>
      <c r="BTX8" s="132"/>
      <c r="BTY8" s="132"/>
      <c r="BTZ8" s="132"/>
      <c r="BUA8" s="132"/>
      <c r="BUB8" s="132"/>
      <c r="BUC8" s="132"/>
      <c r="BUD8" s="132"/>
      <c r="BUE8" s="132"/>
      <c r="BUF8" s="132"/>
      <c r="BUG8" s="132"/>
      <c r="BUH8" s="132"/>
      <c r="BUI8" s="132"/>
      <c r="BUJ8" s="132"/>
      <c r="BUK8" s="132"/>
      <c r="BUL8" s="132"/>
      <c r="BUM8" s="132"/>
      <c r="BUN8" s="132"/>
      <c r="BUO8" s="132"/>
      <c r="BUP8" s="132"/>
      <c r="BUQ8" s="132"/>
      <c r="BUR8" s="132"/>
      <c r="BUS8" s="132"/>
      <c r="BUT8" s="132"/>
      <c r="BUU8" s="132"/>
      <c r="BUV8" s="132"/>
      <c r="BUW8" s="132"/>
      <c r="BUX8" s="132"/>
      <c r="BUY8" s="132"/>
      <c r="BUZ8" s="132"/>
      <c r="BVA8" s="132"/>
      <c r="BVB8" s="132"/>
      <c r="BVC8" s="132"/>
      <c r="BVD8" s="132"/>
      <c r="BVE8" s="132"/>
      <c r="BVF8" s="132"/>
      <c r="BVG8" s="132"/>
      <c r="BVH8" s="132"/>
      <c r="BVI8" s="132"/>
      <c r="BVJ8" s="132"/>
      <c r="BVK8" s="132"/>
      <c r="BVL8" s="132"/>
      <c r="BVM8" s="132"/>
      <c r="BVN8" s="132"/>
      <c r="BVO8" s="132"/>
      <c r="BVP8" s="132"/>
      <c r="BVQ8" s="132"/>
      <c r="BVR8" s="132"/>
      <c r="BVS8" s="132"/>
      <c r="BVT8" s="132"/>
      <c r="BVU8" s="132"/>
      <c r="BVV8" s="132"/>
      <c r="BVW8" s="132"/>
      <c r="BVX8" s="132"/>
      <c r="BVY8" s="132"/>
      <c r="BVZ8" s="132"/>
      <c r="BWA8" s="131"/>
      <c r="BWB8" s="132"/>
      <c r="BWC8" s="132"/>
      <c r="BWD8" s="132"/>
      <c r="BWE8" s="132"/>
      <c r="BWF8" s="132"/>
      <c r="BWG8" s="132"/>
      <c r="BWH8" s="132"/>
      <c r="BWI8" s="132"/>
      <c r="BWJ8" s="132"/>
      <c r="BWK8" s="132"/>
      <c r="BWL8" s="132"/>
      <c r="BWM8" s="132"/>
      <c r="BWN8" s="132"/>
      <c r="BWO8" s="132"/>
      <c r="BWP8" s="132"/>
      <c r="BWQ8" s="132"/>
      <c r="BWR8" s="132"/>
      <c r="BWS8" s="132"/>
      <c r="BWT8" s="132"/>
      <c r="BWU8" s="132"/>
      <c r="BWV8" s="132"/>
      <c r="BWW8" s="132"/>
      <c r="BWX8" s="132"/>
      <c r="BWY8" s="132"/>
      <c r="BWZ8" s="132"/>
      <c r="BXA8" s="132"/>
      <c r="BXB8" s="132"/>
      <c r="BXC8" s="132"/>
      <c r="BXD8" s="132"/>
      <c r="BXE8" s="132"/>
      <c r="BXF8" s="132"/>
      <c r="BXG8" s="132"/>
      <c r="BXH8" s="132"/>
      <c r="BXI8" s="132"/>
      <c r="BXJ8" s="132"/>
      <c r="BXK8" s="132"/>
      <c r="BXL8" s="132"/>
      <c r="BXM8" s="132"/>
      <c r="BXN8" s="132"/>
      <c r="BXO8" s="132"/>
      <c r="BXP8" s="132"/>
      <c r="BXQ8" s="132"/>
      <c r="BXR8" s="132"/>
      <c r="BXS8" s="132"/>
      <c r="BXT8" s="132"/>
      <c r="BXU8" s="132"/>
      <c r="BXV8" s="132"/>
      <c r="BXW8" s="132"/>
      <c r="BXX8" s="132"/>
      <c r="BXY8" s="132"/>
      <c r="BXZ8" s="132"/>
      <c r="BYA8" s="132"/>
      <c r="BYB8" s="132"/>
      <c r="BYC8" s="132"/>
      <c r="BYD8" s="132"/>
      <c r="BYE8" s="132"/>
      <c r="BYF8" s="132"/>
      <c r="BYG8" s="132"/>
      <c r="BYH8" s="132"/>
      <c r="BYI8" s="132"/>
      <c r="BYJ8" s="132"/>
      <c r="BYK8" s="132"/>
      <c r="BYL8" s="132"/>
      <c r="BYM8" s="132"/>
      <c r="BYN8" s="131"/>
      <c r="BYO8" s="132"/>
      <c r="BYP8" s="132"/>
      <c r="BYQ8" s="132"/>
      <c r="BYR8" s="132"/>
      <c r="BYS8" s="132"/>
      <c r="BYT8" s="132"/>
      <c r="BYU8" s="132"/>
      <c r="BYV8" s="132"/>
      <c r="BYW8" s="132"/>
      <c r="BYX8" s="132"/>
      <c r="BYY8" s="132"/>
      <c r="BYZ8" s="132"/>
      <c r="BZA8" s="132"/>
      <c r="BZB8" s="132"/>
      <c r="BZC8" s="132"/>
      <c r="BZD8" s="132"/>
      <c r="BZE8" s="132"/>
      <c r="BZF8" s="132"/>
      <c r="BZG8" s="132"/>
      <c r="BZH8" s="132"/>
      <c r="BZI8" s="132"/>
      <c r="BZJ8" s="132"/>
      <c r="BZK8" s="132"/>
      <c r="BZL8" s="132"/>
      <c r="BZM8" s="132"/>
      <c r="BZN8" s="132"/>
      <c r="BZO8" s="132"/>
      <c r="BZP8" s="132"/>
      <c r="BZQ8" s="132"/>
      <c r="BZR8" s="132"/>
      <c r="BZS8" s="132"/>
      <c r="BZT8" s="132"/>
      <c r="BZU8" s="132"/>
      <c r="BZV8" s="132"/>
      <c r="BZW8" s="132"/>
      <c r="BZX8" s="132"/>
      <c r="BZY8" s="132"/>
      <c r="BZZ8" s="132"/>
      <c r="CAA8" s="132"/>
      <c r="CAB8" s="132"/>
      <c r="CAC8" s="132"/>
      <c r="CAD8" s="132"/>
      <c r="CAE8" s="132"/>
      <c r="CAF8" s="132"/>
      <c r="CAG8" s="132"/>
      <c r="CAH8" s="132"/>
      <c r="CAI8" s="132"/>
      <c r="CAJ8" s="132"/>
      <c r="CAK8" s="132"/>
      <c r="CAL8" s="132"/>
      <c r="CAM8" s="132"/>
      <c r="CAN8" s="132"/>
      <c r="CAO8" s="132"/>
      <c r="CAP8" s="132"/>
      <c r="CAQ8" s="132"/>
      <c r="CAR8" s="132"/>
      <c r="CAS8" s="132"/>
      <c r="CAT8" s="132"/>
      <c r="CAU8" s="132"/>
      <c r="CAV8" s="132"/>
      <c r="CAW8" s="132"/>
      <c r="CAX8" s="132"/>
      <c r="CAY8" s="132"/>
      <c r="CAZ8" s="132"/>
      <c r="CBA8" s="131"/>
      <c r="CBB8" s="132"/>
      <c r="CBC8" s="132"/>
      <c r="CBD8" s="132"/>
      <c r="CBE8" s="132"/>
      <c r="CBF8" s="132"/>
      <c r="CBG8" s="132"/>
      <c r="CBH8" s="132"/>
      <c r="CBI8" s="132"/>
      <c r="CBJ8" s="132"/>
      <c r="CBK8" s="132"/>
      <c r="CBL8" s="132"/>
      <c r="CBM8" s="132"/>
      <c r="CBN8" s="132"/>
      <c r="CBO8" s="132"/>
      <c r="CBP8" s="132"/>
      <c r="CBQ8" s="132"/>
      <c r="CBR8" s="132"/>
      <c r="CBS8" s="132"/>
      <c r="CBT8" s="132"/>
      <c r="CBU8" s="132"/>
      <c r="CBV8" s="132"/>
      <c r="CBW8" s="132"/>
      <c r="CBX8" s="132"/>
      <c r="CBY8" s="132"/>
      <c r="CBZ8" s="132"/>
      <c r="CCA8" s="132"/>
      <c r="CCB8" s="132"/>
      <c r="CCC8" s="132"/>
      <c r="CCD8" s="132"/>
      <c r="CCE8" s="132"/>
      <c r="CCF8" s="132"/>
      <c r="CCG8" s="132"/>
      <c r="CCH8" s="132"/>
      <c r="CCI8" s="132"/>
      <c r="CCJ8" s="132"/>
      <c r="CCK8" s="132"/>
      <c r="CCL8" s="132"/>
      <c r="CCM8" s="132"/>
      <c r="CCN8" s="132"/>
      <c r="CCO8" s="132"/>
      <c r="CCP8" s="132"/>
      <c r="CCQ8" s="132"/>
      <c r="CCR8" s="132"/>
      <c r="CCS8" s="132"/>
      <c r="CCT8" s="132"/>
      <c r="CCU8" s="132"/>
      <c r="CCV8" s="132"/>
      <c r="CCW8" s="132"/>
      <c r="CCX8" s="132"/>
      <c r="CCY8" s="132"/>
      <c r="CCZ8" s="132"/>
      <c r="CDA8" s="132"/>
      <c r="CDB8" s="132"/>
      <c r="CDC8" s="132"/>
      <c r="CDD8" s="132"/>
      <c r="CDE8" s="132"/>
      <c r="CDF8" s="132"/>
      <c r="CDG8" s="132"/>
      <c r="CDH8" s="132"/>
      <c r="CDI8" s="132"/>
      <c r="CDJ8" s="132"/>
      <c r="CDK8" s="132"/>
      <c r="CDL8" s="132"/>
      <c r="CDM8" s="132"/>
      <c r="CDN8" s="131"/>
      <c r="CDO8" s="132"/>
      <c r="CDP8" s="132"/>
      <c r="CDQ8" s="132"/>
      <c r="CDR8" s="132"/>
      <c r="CDS8" s="132"/>
      <c r="CDT8" s="132"/>
      <c r="CDU8" s="132"/>
      <c r="CDV8" s="132"/>
      <c r="CDW8" s="132"/>
      <c r="CDX8" s="132"/>
      <c r="CDY8" s="132"/>
      <c r="CDZ8" s="132"/>
      <c r="CEA8" s="132"/>
      <c r="CEB8" s="132"/>
      <c r="CEC8" s="132"/>
      <c r="CED8" s="132"/>
      <c r="CEE8" s="132"/>
      <c r="CEF8" s="132"/>
      <c r="CEG8" s="132"/>
      <c r="CEH8" s="132"/>
      <c r="CEI8" s="132"/>
      <c r="CEJ8" s="132"/>
      <c r="CEK8" s="132"/>
      <c r="CEL8" s="132"/>
      <c r="CEM8" s="132"/>
      <c r="CEN8" s="132"/>
      <c r="CEO8" s="132"/>
      <c r="CEP8" s="132"/>
      <c r="CEQ8" s="132"/>
      <c r="CER8" s="132"/>
      <c r="CES8" s="132"/>
      <c r="CET8" s="132"/>
      <c r="CEU8" s="132"/>
      <c r="CEV8" s="132"/>
      <c r="CEW8" s="132"/>
      <c r="CEX8" s="132"/>
      <c r="CEY8" s="132"/>
      <c r="CEZ8" s="132"/>
      <c r="CFA8" s="132"/>
      <c r="CFB8" s="132"/>
      <c r="CFC8" s="132"/>
      <c r="CFD8" s="132"/>
      <c r="CFE8" s="132"/>
      <c r="CFF8" s="132"/>
      <c r="CFG8" s="132"/>
      <c r="CFH8" s="132"/>
      <c r="CFI8" s="132"/>
      <c r="CFJ8" s="132"/>
      <c r="CFK8" s="132"/>
      <c r="CFL8" s="132"/>
      <c r="CFM8" s="132"/>
      <c r="CFN8" s="132"/>
      <c r="CFO8" s="132"/>
      <c r="CFP8" s="132"/>
      <c r="CFQ8" s="132"/>
      <c r="CFR8" s="132"/>
      <c r="CFS8" s="132"/>
      <c r="CFT8" s="132"/>
      <c r="CFU8" s="132"/>
      <c r="CFV8" s="132"/>
      <c r="CFW8" s="132"/>
      <c r="CFX8" s="132"/>
      <c r="CFY8" s="132"/>
      <c r="CFZ8" s="132"/>
      <c r="CGA8" s="131"/>
      <c r="CGB8" s="132"/>
      <c r="CGC8" s="132"/>
      <c r="CGD8" s="132"/>
      <c r="CGE8" s="132"/>
      <c r="CGF8" s="132"/>
      <c r="CGG8" s="132"/>
      <c r="CGH8" s="132"/>
      <c r="CGI8" s="132"/>
      <c r="CGJ8" s="132"/>
      <c r="CGK8" s="132"/>
      <c r="CGL8" s="132"/>
      <c r="CGM8" s="132"/>
      <c r="CGN8" s="132"/>
      <c r="CGO8" s="132"/>
      <c r="CGP8" s="132"/>
      <c r="CGQ8" s="132"/>
      <c r="CGR8" s="132"/>
      <c r="CGS8" s="132"/>
      <c r="CGT8" s="132"/>
      <c r="CGU8" s="132"/>
      <c r="CGV8" s="132"/>
      <c r="CGW8" s="132"/>
      <c r="CGX8" s="132"/>
      <c r="CGY8" s="132"/>
      <c r="CGZ8" s="132"/>
      <c r="CHA8" s="132"/>
      <c r="CHB8" s="132"/>
      <c r="CHC8" s="132"/>
      <c r="CHD8" s="132"/>
      <c r="CHE8" s="132"/>
      <c r="CHF8" s="132"/>
      <c r="CHG8" s="132"/>
      <c r="CHH8" s="132"/>
      <c r="CHI8" s="132"/>
      <c r="CHJ8" s="132"/>
      <c r="CHK8" s="132"/>
      <c r="CHL8" s="132"/>
      <c r="CHM8" s="132"/>
      <c r="CHN8" s="132"/>
      <c r="CHO8" s="132"/>
      <c r="CHP8" s="132"/>
      <c r="CHQ8" s="132"/>
      <c r="CHR8" s="132"/>
      <c r="CHS8" s="132"/>
      <c r="CHT8" s="132"/>
      <c r="CHU8" s="132"/>
      <c r="CHV8" s="132"/>
      <c r="CHW8" s="132"/>
      <c r="CHX8" s="132"/>
      <c r="CHY8" s="132"/>
      <c r="CHZ8" s="132"/>
      <c r="CIA8" s="132"/>
      <c r="CIB8" s="132"/>
      <c r="CIC8" s="132"/>
      <c r="CID8" s="132"/>
      <c r="CIE8" s="132"/>
      <c r="CIF8" s="132"/>
      <c r="CIG8" s="132"/>
      <c r="CIH8" s="132"/>
      <c r="CII8" s="132"/>
      <c r="CIJ8" s="132"/>
      <c r="CIK8" s="132"/>
      <c r="CIL8" s="132"/>
      <c r="CIM8" s="132"/>
      <c r="CIN8" s="131"/>
      <c r="CIO8" s="132"/>
      <c r="CIP8" s="132"/>
      <c r="CIQ8" s="132"/>
      <c r="CIR8" s="132"/>
      <c r="CIS8" s="132"/>
      <c r="CIT8" s="132"/>
      <c r="CIU8" s="132"/>
      <c r="CIV8" s="132"/>
      <c r="CIW8" s="132"/>
      <c r="CIX8" s="132"/>
      <c r="CIY8" s="132"/>
      <c r="CIZ8" s="132"/>
      <c r="CJA8" s="132"/>
      <c r="CJB8" s="132"/>
      <c r="CJC8" s="132"/>
      <c r="CJD8" s="132"/>
      <c r="CJE8" s="132"/>
      <c r="CJF8" s="132"/>
      <c r="CJG8" s="132"/>
      <c r="CJH8" s="132"/>
      <c r="CJI8" s="132"/>
      <c r="CJJ8" s="132"/>
      <c r="CJK8" s="132"/>
      <c r="CJL8" s="132"/>
      <c r="CJM8" s="132"/>
      <c r="CJN8" s="132"/>
      <c r="CJO8" s="132"/>
      <c r="CJP8" s="132"/>
      <c r="CJQ8" s="132"/>
      <c r="CJR8" s="132"/>
      <c r="CJS8" s="132"/>
      <c r="CJT8" s="132"/>
      <c r="CJU8" s="132"/>
      <c r="CJV8" s="132"/>
      <c r="CJW8" s="132"/>
      <c r="CJX8" s="132"/>
      <c r="CJY8" s="132"/>
      <c r="CJZ8" s="132"/>
      <c r="CKA8" s="132"/>
      <c r="CKB8" s="132"/>
      <c r="CKC8" s="132"/>
      <c r="CKD8" s="132"/>
      <c r="CKE8" s="132"/>
      <c r="CKF8" s="132"/>
      <c r="CKG8" s="132"/>
      <c r="CKH8" s="132"/>
      <c r="CKI8" s="132"/>
      <c r="CKJ8" s="132"/>
      <c r="CKK8" s="132"/>
      <c r="CKL8" s="132"/>
      <c r="CKM8" s="132"/>
      <c r="CKN8" s="132"/>
      <c r="CKO8" s="132"/>
      <c r="CKP8" s="132"/>
      <c r="CKQ8" s="132"/>
      <c r="CKR8" s="132"/>
      <c r="CKS8" s="132"/>
      <c r="CKT8" s="132"/>
      <c r="CKU8" s="132"/>
      <c r="CKV8" s="132"/>
      <c r="CKW8" s="132"/>
      <c r="CKX8" s="132"/>
      <c r="CKY8" s="132"/>
      <c r="CKZ8" s="132"/>
      <c r="CLA8" s="131"/>
      <c r="CLB8" s="132"/>
      <c r="CLC8" s="132"/>
      <c r="CLD8" s="132"/>
      <c r="CLE8" s="132"/>
      <c r="CLF8" s="132"/>
      <c r="CLG8" s="132"/>
      <c r="CLH8" s="132"/>
      <c r="CLI8" s="132"/>
      <c r="CLJ8" s="132"/>
      <c r="CLK8" s="132"/>
      <c r="CLL8" s="132"/>
      <c r="CLM8" s="132"/>
      <c r="CLN8" s="132"/>
      <c r="CLO8" s="132"/>
      <c r="CLP8" s="132"/>
      <c r="CLQ8" s="132"/>
      <c r="CLR8" s="132"/>
      <c r="CLS8" s="132"/>
      <c r="CLT8" s="132"/>
      <c r="CLU8" s="132"/>
      <c r="CLV8" s="132"/>
      <c r="CLW8" s="132"/>
      <c r="CLX8" s="132"/>
      <c r="CLY8" s="132"/>
      <c r="CLZ8" s="132"/>
      <c r="CMA8" s="132"/>
      <c r="CMB8" s="132"/>
      <c r="CMC8" s="132"/>
      <c r="CMD8" s="132"/>
      <c r="CME8" s="132"/>
      <c r="CMF8" s="132"/>
      <c r="CMG8" s="132"/>
      <c r="CMH8" s="132"/>
      <c r="CMI8" s="132"/>
      <c r="CMJ8" s="132"/>
      <c r="CMK8" s="132"/>
      <c r="CML8" s="132"/>
      <c r="CMM8" s="132"/>
      <c r="CMN8" s="132"/>
      <c r="CMO8" s="132"/>
      <c r="CMP8" s="132"/>
      <c r="CMQ8" s="132"/>
      <c r="CMR8" s="132"/>
      <c r="CMS8" s="132"/>
      <c r="CMT8" s="132"/>
      <c r="CMU8" s="132"/>
      <c r="CMV8" s="132"/>
      <c r="CMW8" s="132"/>
      <c r="CMX8" s="132"/>
      <c r="CMY8" s="132"/>
      <c r="CMZ8" s="132"/>
      <c r="CNA8" s="132"/>
      <c r="CNB8" s="132"/>
      <c r="CNC8" s="132"/>
      <c r="CND8" s="132"/>
      <c r="CNE8" s="132"/>
      <c r="CNF8" s="132"/>
      <c r="CNG8" s="132"/>
      <c r="CNH8" s="132"/>
      <c r="CNI8" s="132"/>
      <c r="CNJ8" s="132"/>
      <c r="CNK8" s="132"/>
      <c r="CNL8" s="132"/>
      <c r="CNM8" s="132"/>
      <c r="CNN8" s="131"/>
      <c r="CNO8" s="132"/>
      <c r="CNP8" s="132"/>
      <c r="CNQ8" s="132"/>
      <c r="CNR8" s="132"/>
      <c r="CNS8" s="132"/>
      <c r="CNT8" s="132"/>
      <c r="CNU8" s="132"/>
      <c r="CNV8" s="132"/>
      <c r="CNW8" s="132"/>
      <c r="CNX8" s="132"/>
      <c r="CNY8" s="132"/>
      <c r="CNZ8" s="132"/>
      <c r="COA8" s="132"/>
      <c r="COB8" s="132"/>
      <c r="COC8" s="132"/>
      <c r="COD8" s="132"/>
      <c r="COE8" s="132"/>
      <c r="COF8" s="132"/>
      <c r="COG8" s="132"/>
      <c r="COH8" s="132"/>
      <c r="COI8" s="132"/>
      <c r="COJ8" s="132"/>
      <c r="COK8" s="132"/>
      <c r="COL8" s="132"/>
      <c r="COM8" s="132"/>
      <c r="CON8" s="132"/>
      <c r="COO8" s="132"/>
      <c r="COP8" s="132"/>
      <c r="COQ8" s="132"/>
      <c r="COR8" s="132"/>
      <c r="COS8" s="132"/>
      <c r="COT8" s="132"/>
      <c r="COU8" s="132"/>
      <c r="COV8" s="132"/>
      <c r="COW8" s="132"/>
      <c r="COX8" s="132"/>
      <c r="COY8" s="132"/>
      <c r="COZ8" s="132"/>
      <c r="CPA8" s="132"/>
      <c r="CPB8" s="132"/>
      <c r="CPC8" s="132"/>
      <c r="CPD8" s="132"/>
      <c r="CPE8" s="132"/>
      <c r="CPF8" s="132"/>
      <c r="CPG8" s="132"/>
      <c r="CPH8" s="132"/>
      <c r="CPI8" s="132"/>
      <c r="CPJ8" s="132"/>
      <c r="CPK8" s="132"/>
      <c r="CPL8" s="132"/>
      <c r="CPM8" s="132"/>
      <c r="CPN8" s="132"/>
      <c r="CPO8" s="132"/>
      <c r="CPP8" s="132"/>
      <c r="CPQ8" s="132"/>
      <c r="CPR8" s="132"/>
      <c r="CPS8" s="132"/>
      <c r="CPT8" s="132"/>
      <c r="CPU8" s="132"/>
      <c r="CPV8" s="132"/>
      <c r="CPW8" s="132"/>
      <c r="CPX8" s="132"/>
      <c r="CPY8" s="132"/>
      <c r="CPZ8" s="132"/>
      <c r="CQA8" s="131"/>
      <c r="CQB8" s="132"/>
      <c r="CQC8" s="132"/>
      <c r="CQD8" s="132"/>
      <c r="CQE8" s="132"/>
      <c r="CQF8" s="132"/>
      <c r="CQG8" s="132"/>
      <c r="CQH8" s="132"/>
      <c r="CQI8" s="132"/>
      <c r="CQJ8" s="132"/>
      <c r="CQK8" s="132"/>
      <c r="CQL8" s="132"/>
      <c r="CQM8" s="132"/>
      <c r="CQN8" s="132"/>
      <c r="CQO8" s="132"/>
      <c r="CQP8" s="132"/>
      <c r="CQQ8" s="132"/>
      <c r="CQR8" s="132"/>
      <c r="CQS8" s="132"/>
      <c r="CQT8" s="132"/>
      <c r="CQU8" s="132"/>
      <c r="CQV8" s="132"/>
      <c r="CQW8" s="132"/>
      <c r="CQX8" s="132"/>
      <c r="CQY8" s="132"/>
      <c r="CQZ8" s="132"/>
      <c r="CRA8" s="132"/>
      <c r="CRB8" s="132"/>
      <c r="CRC8" s="132"/>
      <c r="CRD8" s="132"/>
      <c r="CRE8" s="132"/>
      <c r="CRF8" s="132"/>
      <c r="CRG8" s="132"/>
      <c r="CRH8" s="132"/>
      <c r="CRI8" s="132"/>
      <c r="CRJ8" s="132"/>
      <c r="CRK8" s="132"/>
      <c r="CRL8" s="132"/>
      <c r="CRM8" s="132"/>
      <c r="CRN8" s="132"/>
      <c r="CRO8" s="132"/>
      <c r="CRP8" s="132"/>
      <c r="CRQ8" s="132"/>
      <c r="CRR8" s="132"/>
      <c r="CRS8" s="132"/>
      <c r="CRT8" s="132"/>
      <c r="CRU8" s="132"/>
      <c r="CRV8" s="132"/>
      <c r="CRW8" s="132"/>
      <c r="CRX8" s="132"/>
      <c r="CRY8" s="132"/>
      <c r="CRZ8" s="132"/>
      <c r="CSA8" s="132"/>
      <c r="CSB8" s="132"/>
      <c r="CSC8" s="132"/>
      <c r="CSD8" s="132"/>
      <c r="CSE8" s="132"/>
      <c r="CSF8" s="132"/>
      <c r="CSG8" s="132"/>
      <c r="CSH8" s="132"/>
      <c r="CSI8" s="132"/>
      <c r="CSJ8" s="132"/>
      <c r="CSK8" s="132"/>
      <c r="CSL8" s="132"/>
      <c r="CSM8" s="132"/>
      <c r="CSN8" s="131"/>
      <c r="CSO8" s="132"/>
      <c r="CSP8" s="132"/>
      <c r="CSQ8" s="132"/>
      <c r="CSR8" s="132"/>
      <c r="CSS8" s="132"/>
      <c r="CST8" s="132"/>
      <c r="CSU8" s="132"/>
      <c r="CSV8" s="132"/>
      <c r="CSW8" s="132"/>
      <c r="CSX8" s="132"/>
      <c r="CSY8" s="132"/>
      <c r="CSZ8" s="132"/>
      <c r="CTA8" s="132"/>
      <c r="CTB8" s="132"/>
      <c r="CTC8" s="132"/>
      <c r="CTD8" s="132"/>
      <c r="CTE8" s="132"/>
      <c r="CTF8" s="132"/>
      <c r="CTG8" s="132"/>
      <c r="CTH8" s="132"/>
      <c r="CTI8" s="132"/>
      <c r="CTJ8" s="132"/>
      <c r="CTK8" s="132"/>
      <c r="CTL8" s="132"/>
      <c r="CTM8" s="132"/>
      <c r="CTN8" s="132"/>
      <c r="CTO8" s="132"/>
      <c r="CTP8" s="132"/>
      <c r="CTQ8" s="132"/>
      <c r="CTR8" s="132"/>
      <c r="CTS8" s="132"/>
      <c r="CTT8" s="132"/>
      <c r="CTU8" s="132"/>
      <c r="CTV8" s="132"/>
      <c r="CTW8" s="132"/>
      <c r="CTX8" s="132"/>
      <c r="CTY8" s="132"/>
      <c r="CTZ8" s="132"/>
      <c r="CUA8" s="132"/>
      <c r="CUB8" s="132"/>
      <c r="CUC8" s="132"/>
      <c r="CUD8" s="132"/>
      <c r="CUE8" s="132"/>
      <c r="CUF8" s="132"/>
      <c r="CUG8" s="132"/>
      <c r="CUH8" s="132"/>
      <c r="CUI8" s="132"/>
      <c r="CUJ8" s="132"/>
      <c r="CUK8" s="132"/>
      <c r="CUL8" s="132"/>
      <c r="CUM8" s="132"/>
      <c r="CUN8" s="132"/>
      <c r="CUO8" s="132"/>
      <c r="CUP8" s="132"/>
      <c r="CUQ8" s="132"/>
      <c r="CUR8" s="132"/>
      <c r="CUS8" s="132"/>
      <c r="CUT8" s="132"/>
      <c r="CUU8" s="132"/>
      <c r="CUV8" s="132"/>
      <c r="CUW8" s="132"/>
      <c r="CUX8" s="132"/>
      <c r="CUY8" s="132"/>
      <c r="CUZ8" s="132"/>
      <c r="CVA8" s="131"/>
      <c r="CVB8" s="132"/>
      <c r="CVC8" s="132"/>
      <c r="CVD8" s="132"/>
      <c r="CVE8" s="132"/>
      <c r="CVF8" s="132"/>
      <c r="CVG8" s="132"/>
      <c r="CVH8" s="132"/>
      <c r="CVI8" s="132"/>
      <c r="CVJ8" s="132"/>
      <c r="CVK8" s="132"/>
      <c r="CVL8" s="132"/>
      <c r="CVM8" s="132"/>
      <c r="CVN8" s="132"/>
      <c r="CVO8" s="132"/>
      <c r="CVP8" s="132"/>
      <c r="CVQ8" s="132"/>
      <c r="CVR8" s="132"/>
      <c r="CVS8" s="132"/>
      <c r="CVT8" s="132"/>
      <c r="CVU8" s="132"/>
      <c r="CVV8" s="132"/>
      <c r="CVW8" s="132"/>
      <c r="CVX8" s="132"/>
      <c r="CVY8" s="132"/>
      <c r="CVZ8" s="132"/>
      <c r="CWA8" s="132"/>
      <c r="CWB8" s="132"/>
      <c r="CWC8" s="132"/>
      <c r="CWD8" s="132"/>
      <c r="CWE8" s="132"/>
      <c r="CWF8" s="132"/>
      <c r="CWG8" s="132"/>
      <c r="CWH8" s="132"/>
      <c r="CWI8" s="132"/>
      <c r="CWJ8" s="132"/>
      <c r="CWK8" s="132"/>
      <c r="CWL8" s="132"/>
      <c r="CWM8" s="132"/>
      <c r="CWN8" s="132"/>
      <c r="CWO8" s="132"/>
      <c r="CWP8" s="132"/>
      <c r="CWQ8" s="132"/>
      <c r="CWR8" s="132"/>
      <c r="CWS8" s="132"/>
      <c r="CWT8" s="132"/>
      <c r="CWU8" s="132"/>
      <c r="CWV8" s="132"/>
      <c r="CWW8" s="132"/>
      <c r="CWX8" s="132"/>
      <c r="CWY8" s="132"/>
      <c r="CWZ8" s="132"/>
      <c r="CXA8" s="132"/>
      <c r="CXB8" s="132"/>
      <c r="CXC8" s="132"/>
      <c r="CXD8" s="132"/>
      <c r="CXE8" s="132"/>
      <c r="CXF8" s="132"/>
      <c r="CXG8" s="132"/>
      <c r="CXH8" s="132"/>
      <c r="CXI8" s="132"/>
      <c r="CXJ8" s="132"/>
      <c r="CXK8" s="132"/>
      <c r="CXL8" s="132"/>
      <c r="CXM8" s="132"/>
      <c r="CXN8" s="131"/>
      <c r="CXO8" s="132"/>
      <c r="CXP8" s="132"/>
      <c r="CXQ8" s="132"/>
      <c r="CXR8" s="132"/>
      <c r="CXS8" s="132"/>
      <c r="CXT8" s="132"/>
      <c r="CXU8" s="132"/>
      <c r="CXV8" s="132"/>
      <c r="CXW8" s="132"/>
      <c r="CXX8" s="132"/>
      <c r="CXY8" s="132"/>
      <c r="CXZ8" s="132"/>
      <c r="CYA8" s="132"/>
      <c r="CYB8" s="132"/>
      <c r="CYC8" s="132"/>
      <c r="CYD8" s="132"/>
      <c r="CYE8" s="132"/>
      <c r="CYF8" s="132"/>
      <c r="CYG8" s="132"/>
      <c r="CYH8" s="132"/>
      <c r="CYI8" s="132"/>
      <c r="CYJ8" s="132"/>
      <c r="CYK8" s="132"/>
      <c r="CYL8" s="132"/>
      <c r="CYM8" s="132"/>
      <c r="CYN8" s="132"/>
      <c r="CYO8" s="132"/>
      <c r="CYP8" s="132"/>
      <c r="CYQ8" s="132"/>
      <c r="CYR8" s="132"/>
      <c r="CYS8" s="132"/>
      <c r="CYT8" s="132"/>
      <c r="CYU8" s="132"/>
      <c r="CYV8" s="132"/>
      <c r="CYW8" s="132"/>
      <c r="CYX8" s="132"/>
      <c r="CYY8" s="132"/>
      <c r="CYZ8" s="132"/>
      <c r="CZA8" s="132"/>
      <c r="CZB8" s="132"/>
      <c r="CZC8" s="132"/>
      <c r="CZD8" s="132"/>
      <c r="CZE8" s="132"/>
      <c r="CZF8" s="132"/>
      <c r="CZG8" s="132"/>
      <c r="CZH8" s="132"/>
      <c r="CZI8" s="132"/>
      <c r="CZJ8" s="132"/>
      <c r="CZK8" s="132"/>
      <c r="CZL8" s="132"/>
      <c r="CZM8" s="132"/>
      <c r="CZN8" s="132"/>
      <c r="CZO8" s="132"/>
      <c r="CZP8" s="132"/>
      <c r="CZQ8" s="132"/>
      <c r="CZR8" s="132"/>
      <c r="CZS8" s="132"/>
      <c r="CZT8" s="132"/>
      <c r="CZU8" s="132"/>
      <c r="CZV8" s="132"/>
      <c r="CZW8" s="132"/>
      <c r="CZX8" s="132"/>
      <c r="CZY8" s="132"/>
      <c r="CZZ8" s="132"/>
      <c r="DAA8" s="131"/>
      <c r="DAB8" s="132"/>
      <c r="DAC8" s="132"/>
      <c r="DAD8" s="132"/>
      <c r="DAE8" s="132"/>
      <c r="DAF8" s="132"/>
      <c r="DAG8" s="132"/>
      <c r="DAH8" s="132"/>
      <c r="DAI8" s="132"/>
      <c r="DAJ8" s="132"/>
      <c r="DAK8" s="132"/>
      <c r="DAL8" s="132"/>
      <c r="DAM8" s="132"/>
      <c r="DAN8" s="132"/>
      <c r="DAO8" s="132"/>
      <c r="DAP8" s="132"/>
      <c r="DAQ8" s="132"/>
      <c r="DAR8" s="132"/>
      <c r="DAS8" s="132"/>
      <c r="DAT8" s="132"/>
      <c r="DAU8" s="132"/>
      <c r="DAV8" s="132"/>
      <c r="DAW8" s="132"/>
      <c r="DAX8" s="132"/>
      <c r="DAY8" s="132"/>
      <c r="DAZ8" s="132"/>
      <c r="DBA8" s="132"/>
      <c r="DBB8" s="132"/>
      <c r="DBC8" s="132"/>
      <c r="DBD8" s="132"/>
      <c r="DBE8" s="132"/>
      <c r="DBF8" s="132"/>
      <c r="DBG8" s="132"/>
      <c r="DBH8" s="132"/>
      <c r="DBI8" s="132"/>
      <c r="DBJ8" s="132"/>
      <c r="DBK8" s="132"/>
      <c r="DBL8" s="132"/>
      <c r="DBM8" s="132"/>
      <c r="DBN8" s="132"/>
      <c r="DBO8" s="132"/>
      <c r="DBP8" s="132"/>
      <c r="DBQ8" s="132"/>
      <c r="DBR8" s="132"/>
      <c r="DBS8" s="132"/>
      <c r="DBT8" s="132"/>
      <c r="DBU8" s="132"/>
      <c r="DBV8" s="132"/>
      <c r="DBW8" s="132"/>
      <c r="DBX8" s="132"/>
      <c r="DBY8" s="132"/>
      <c r="DBZ8" s="132"/>
      <c r="DCA8" s="132"/>
      <c r="DCB8" s="132"/>
      <c r="DCC8" s="132"/>
      <c r="DCD8" s="132"/>
      <c r="DCE8" s="132"/>
      <c r="DCF8" s="132"/>
      <c r="DCG8" s="132"/>
      <c r="DCH8" s="132"/>
      <c r="DCI8" s="132"/>
      <c r="DCJ8" s="132"/>
      <c r="DCK8" s="132"/>
      <c r="DCL8" s="132"/>
      <c r="DCM8" s="132"/>
      <c r="DCN8" s="131"/>
      <c r="DCO8" s="132"/>
      <c r="DCP8" s="132"/>
      <c r="DCQ8" s="132"/>
      <c r="DCR8" s="132"/>
      <c r="DCS8" s="132"/>
      <c r="DCT8" s="132"/>
      <c r="DCU8" s="132"/>
      <c r="DCV8" s="132"/>
      <c r="DCW8" s="132"/>
      <c r="DCX8" s="132"/>
      <c r="DCY8" s="132"/>
      <c r="DCZ8" s="132"/>
      <c r="DDA8" s="132"/>
      <c r="DDB8" s="132"/>
      <c r="DDC8" s="132"/>
      <c r="DDD8" s="132"/>
      <c r="DDE8" s="132"/>
      <c r="DDF8" s="132"/>
      <c r="DDG8" s="132"/>
      <c r="DDH8" s="132"/>
      <c r="DDI8" s="132"/>
      <c r="DDJ8" s="132"/>
      <c r="DDK8" s="132"/>
      <c r="DDL8" s="132"/>
      <c r="DDM8" s="132"/>
      <c r="DDN8" s="132"/>
      <c r="DDO8" s="132"/>
      <c r="DDP8" s="132"/>
      <c r="DDQ8" s="132"/>
      <c r="DDR8" s="132"/>
      <c r="DDS8" s="132"/>
      <c r="DDT8" s="132"/>
      <c r="DDU8" s="132"/>
      <c r="DDV8" s="132"/>
      <c r="DDW8" s="132"/>
      <c r="DDX8" s="132"/>
      <c r="DDY8" s="132"/>
      <c r="DDZ8" s="132"/>
      <c r="DEA8" s="132"/>
      <c r="DEB8" s="132"/>
      <c r="DEC8" s="132"/>
      <c r="DED8" s="132"/>
      <c r="DEE8" s="132"/>
      <c r="DEF8" s="132"/>
      <c r="DEG8" s="132"/>
      <c r="DEH8" s="132"/>
      <c r="DEI8" s="132"/>
      <c r="DEJ8" s="132"/>
      <c r="DEK8" s="132"/>
      <c r="DEL8" s="132"/>
      <c r="DEM8" s="132"/>
      <c r="DEN8" s="132"/>
      <c r="DEO8" s="132"/>
      <c r="DEP8" s="132"/>
      <c r="DEQ8" s="132"/>
      <c r="DER8" s="132"/>
      <c r="DES8" s="132"/>
      <c r="DET8" s="132"/>
      <c r="DEU8" s="132"/>
      <c r="DEV8" s="132"/>
      <c r="DEW8" s="132"/>
      <c r="DEX8" s="132"/>
      <c r="DEY8" s="132"/>
      <c r="DEZ8" s="132"/>
      <c r="DFA8" s="131"/>
      <c r="DFB8" s="132"/>
      <c r="DFC8" s="132"/>
      <c r="DFD8" s="132"/>
      <c r="DFE8" s="132"/>
      <c r="DFF8" s="132"/>
      <c r="DFG8" s="132"/>
      <c r="DFH8" s="132"/>
      <c r="DFI8" s="132"/>
      <c r="DFJ8" s="132"/>
      <c r="DFK8" s="132"/>
      <c r="DFL8" s="132"/>
      <c r="DFM8" s="132"/>
      <c r="DFN8" s="132"/>
      <c r="DFO8" s="132"/>
      <c r="DFP8" s="132"/>
      <c r="DFQ8" s="132"/>
      <c r="DFR8" s="132"/>
      <c r="DFS8" s="132"/>
      <c r="DFT8" s="132"/>
      <c r="DFU8" s="132"/>
      <c r="DFV8" s="132"/>
      <c r="DFW8" s="132"/>
      <c r="DFX8" s="132"/>
      <c r="DFY8" s="132"/>
      <c r="DFZ8" s="132"/>
      <c r="DGA8" s="132"/>
      <c r="DGB8" s="132"/>
      <c r="DGC8" s="132"/>
      <c r="DGD8" s="132"/>
      <c r="DGE8" s="132"/>
      <c r="DGF8" s="132"/>
      <c r="DGG8" s="132"/>
      <c r="DGH8" s="132"/>
      <c r="DGI8" s="132"/>
      <c r="DGJ8" s="132"/>
      <c r="DGK8" s="132"/>
      <c r="DGL8" s="132"/>
      <c r="DGM8" s="132"/>
      <c r="DGN8" s="132"/>
      <c r="DGO8" s="132"/>
      <c r="DGP8" s="132"/>
      <c r="DGQ8" s="132"/>
      <c r="DGR8" s="132"/>
      <c r="DGS8" s="132"/>
      <c r="DGT8" s="132"/>
      <c r="DGU8" s="132"/>
      <c r="DGV8" s="132"/>
      <c r="DGW8" s="132"/>
      <c r="DGX8" s="132"/>
      <c r="DGY8" s="132"/>
      <c r="DGZ8" s="132"/>
      <c r="DHA8" s="132"/>
      <c r="DHB8" s="132"/>
      <c r="DHC8" s="132"/>
      <c r="DHD8" s="132"/>
      <c r="DHE8" s="132"/>
      <c r="DHF8" s="132"/>
      <c r="DHG8" s="132"/>
      <c r="DHH8" s="132"/>
      <c r="DHI8" s="132"/>
      <c r="DHJ8" s="132"/>
      <c r="DHK8" s="132"/>
      <c r="DHL8" s="132"/>
      <c r="DHM8" s="132"/>
      <c r="DHN8" s="131"/>
      <c r="DHO8" s="132"/>
      <c r="DHP8" s="132"/>
      <c r="DHQ8" s="132"/>
      <c r="DHR8" s="132"/>
      <c r="DHS8" s="132"/>
      <c r="DHT8" s="132"/>
      <c r="DHU8" s="132"/>
      <c r="DHV8" s="132"/>
      <c r="DHW8" s="132"/>
      <c r="DHX8" s="132"/>
      <c r="DHY8" s="132"/>
      <c r="DHZ8" s="132"/>
      <c r="DIA8" s="132"/>
      <c r="DIB8" s="132"/>
      <c r="DIC8" s="132"/>
      <c r="DID8" s="132"/>
      <c r="DIE8" s="132"/>
      <c r="DIF8" s="132"/>
      <c r="DIG8" s="132"/>
      <c r="DIH8" s="132"/>
      <c r="DII8" s="132"/>
      <c r="DIJ8" s="132"/>
      <c r="DIK8" s="132"/>
      <c r="DIL8" s="132"/>
      <c r="DIM8" s="132"/>
      <c r="DIN8" s="132"/>
      <c r="DIO8" s="132"/>
      <c r="DIP8" s="132"/>
      <c r="DIQ8" s="132"/>
      <c r="DIR8" s="132"/>
      <c r="DIS8" s="132"/>
      <c r="DIT8" s="132"/>
      <c r="DIU8" s="132"/>
      <c r="DIV8" s="132"/>
      <c r="DIW8" s="132"/>
      <c r="DIX8" s="132"/>
      <c r="DIY8" s="132"/>
      <c r="DIZ8" s="132"/>
      <c r="DJA8" s="132"/>
      <c r="DJB8" s="132"/>
      <c r="DJC8" s="132"/>
      <c r="DJD8" s="132"/>
      <c r="DJE8" s="132"/>
      <c r="DJF8" s="132"/>
      <c r="DJG8" s="132"/>
      <c r="DJH8" s="132"/>
      <c r="DJI8" s="132"/>
      <c r="DJJ8" s="132"/>
      <c r="DJK8" s="132"/>
      <c r="DJL8" s="132"/>
      <c r="DJM8" s="132"/>
      <c r="DJN8" s="132"/>
      <c r="DJO8" s="132"/>
      <c r="DJP8" s="132"/>
      <c r="DJQ8" s="132"/>
      <c r="DJR8" s="132"/>
      <c r="DJS8" s="132"/>
      <c r="DJT8" s="132"/>
      <c r="DJU8" s="132"/>
      <c r="DJV8" s="132"/>
      <c r="DJW8" s="132"/>
      <c r="DJX8" s="132"/>
      <c r="DJY8" s="132"/>
      <c r="DJZ8" s="132"/>
      <c r="DKA8" s="131"/>
      <c r="DKB8" s="132"/>
      <c r="DKC8" s="132"/>
      <c r="DKD8" s="132"/>
      <c r="DKE8" s="132"/>
      <c r="DKF8" s="132"/>
      <c r="DKG8" s="132"/>
      <c r="DKH8" s="132"/>
      <c r="DKI8" s="132"/>
      <c r="DKJ8" s="132"/>
      <c r="DKK8" s="132"/>
      <c r="DKL8" s="132"/>
      <c r="DKM8" s="132"/>
      <c r="DKN8" s="132"/>
      <c r="DKO8" s="132"/>
      <c r="DKP8" s="132"/>
      <c r="DKQ8" s="132"/>
      <c r="DKR8" s="132"/>
      <c r="DKS8" s="132"/>
      <c r="DKT8" s="132"/>
      <c r="DKU8" s="132"/>
      <c r="DKV8" s="132"/>
      <c r="DKW8" s="132"/>
      <c r="DKX8" s="132"/>
      <c r="DKY8" s="132"/>
      <c r="DKZ8" s="132"/>
      <c r="DLA8" s="132"/>
      <c r="DLB8" s="132"/>
      <c r="DLC8" s="132"/>
      <c r="DLD8" s="132"/>
      <c r="DLE8" s="132"/>
      <c r="DLF8" s="132"/>
      <c r="DLG8" s="132"/>
      <c r="DLH8" s="132"/>
      <c r="DLI8" s="132"/>
      <c r="DLJ8" s="132"/>
      <c r="DLK8" s="132"/>
      <c r="DLL8" s="132"/>
      <c r="DLM8" s="132"/>
      <c r="DLN8" s="132"/>
      <c r="DLO8" s="132"/>
      <c r="DLP8" s="132"/>
      <c r="DLQ8" s="132"/>
      <c r="DLR8" s="132"/>
      <c r="DLS8" s="132"/>
      <c r="DLT8" s="132"/>
      <c r="DLU8" s="132"/>
      <c r="DLV8" s="132"/>
      <c r="DLW8" s="132"/>
      <c r="DLX8" s="132"/>
      <c r="DLY8" s="132"/>
      <c r="DLZ8" s="132"/>
      <c r="DMA8" s="132"/>
      <c r="DMB8" s="132"/>
      <c r="DMC8" s="132"/>
      <c r="DMD8" s="132"/>
      <c r="DME8" s="132"/>
      <c r="DMF8" s="132"/>
      <c r="DMG8" s="132"/>
      <c r="DMH8" s="132"/>
      <c r="DMI8" s="132"/>
      <c r="DMJ8" s="132"/>
      <c r="DMK8" s="132"/>
      <c r="DML8" s="132"/>
      <c r="DMM8" s="132"/>
      <c r="DMN8" s="131"/>
      <c r="DMO8" s="132"/>
      <c r="DMP8" s="132"/>
      <c r="DMQ8" s="132"/>
      <c r="DMR8" s="132"/>
      <c r="DMS8" s="132"/>
      <c r="DMT8" s="132"/>
      <c r="DMU8" s="132"/>
      <c r="DMV8" s="132"/>
      <c r="DMW8" s="132"/>
      <c r="DMX8" s="132"/>
      <c r="DMY8" s="132"/>
      <c r="DMZ8" s="132"/>
      <c r="DNA8" s="132"/>
      <c r="DNB8" s="132"/>
      <c r="DNC8" s="132"/>
      <c r="DND8" s="132"/>
      <c r="DNE8" s="132"/>
      <c r="DNF8" s="132"/>
      <c r="DNG8" s="132"/>
      <c r="DNH8" s="132"/>
      <c r="DNI8" s="132"/>
      <c r="DNJ8" s="132"/>
      <c r="DNK8" s="132"/>
      <c r="DNL8" s="132"/>
      <c r="DNM8" s="132"/>
      <c r="DNN8" s="132"/>
      <c r="DNO8" s="132"/>
      <c r="DNP8" s="132"/>
      <c r="DNQ8" s="132"/>
      <c r="DNR8" s="132"/>
      <c r="DNS8" s="132"/>
      <c r="DNT8" s="132"/>
      <c r="DNU8" s="132"/>
      <c r="DNV8" s="132"/>
      <c r="DNW8" s="132"/>
      <c r="DNX8" s="132"/>
      <c r="DNY8" s="132"/>
      <c r="DNZ8" s="132"/>
      <c r="DOA8" s="132"/>
      <c r="DOB8" s="132"/>
      <c r="DOC8" s="132"/>
      <c r="DOD8" s="132"/>
      <c r="DOE8" s="132"/>
      <c r="DOF8" s="132"/>
      <c r="DOG8" s="132"/>
      <c r="DOH8" s="132"/>
      <c r="DOI8" s="132"/>
      <c r="DOJ8" s="132"/>
      <c r="DOK8" s="132"/>
      <c r="DOL8" s="132"/>
      <c r="DOM8" s="132"/>
      <c r="DON8" s="132"/>
      <c r="DOO8" s="132"/>
      <c r="DOP8" s="132"/>
      <c r="DOQ8" s="132"/>
      <c r="DOR8" s="132"/>
      <c r="DOS8" s="132"/>
      <c r="DOT8" s="132"/>
      <c r="DOU8" s="132"/>
      <c r="DOV8" s="132"/>
      <c r="DOW8" s="132"/>
      <c r="DOX8" s="132"/>
      <c r="DOY8" s="132"/>
      <c r="DOZ8" s="132"/>
      <c r="DPA8" s="131"/>
      <c r="DPB8" s="132"/>
      <c r="DPC8" s="132"/>
      <c r="DPD8" s="132"/>
      <c r="DPE8" s="132"/>
      <c r="DPF8" s="132"/>
      <c r="DPG8" s="132"/>
      <c r="DPH8" s="132"/>
      <c r="DPI8" s="132"/>
      <c r="DPJ8" s="132"/>
      <c r="DPK8" s="132"/>
      <c r="DPL8" s="132"/>
      <c r="DPM8" s="132"/>
      <c r="DPN8" s="132"/>
      <c r="DPO8" s="132"/>
      <c r="DPP8" s="132"/>
      <c r="DPQ8" s="132"/>
      <c r="DPR8" s="132"/>
      <c r="DPS8" s="132"/>
      <c r="DPT8" s="132"/>
      <c r="DPU8" s="132"/>
      <c r="DPV8" s="132"/>
      <c r="DPW8" s="132"/>
      <c r="DPX8" s="132"/>
      <c r="DPY8" s="132"/>
      <c r="DPZ8" s="132"/>
      <c r="DQA8" s="132"/>
      <c r="DQB8" s="132"/>
      <c r="DQC8" s="132"/>
      <c r="DQD8" s="132"/>
      <c r="DQE8" s="132"/>
      <c r="DQF8" s="132"/>
      <c r="DQG8" s="132"/>
      <c r="DQH8" s="132"/>
      <c r="DQI8" s="132"/>
      <c r="DQJ8" s="132"/>
      <c r="DQK8" s="132"/>
      <c r="DQL8" s="132"/>
      <c r="DQM8" s="132"/>
      <c r="DQN8" s="132"/>
      <c r="DQO8" s="132"/>
      <c r="DQP8" s="132"/>
      <c r="DQQ8" s="132"/>
      <c r="DQR8" s="132"/>
      <c r="DQS8" s="132"/>
      <c r="DQT8" s="132"/>
      <c r="DQU8" s="132"/>
      <c r="DQV8" s="132"/>
      <c r="DQW8" s="132"/>
      <c r="DQX8" s="132"/>
      <c r="DQY8" s="132"/>
      <c r="DQZ8" s="132"/>
      <c r="DRA8" s="132"/>
      <c r="DRB8" s="132"/>
      <c r="DRC8" s="132"/>
      <c r="DRD8" s="132"/>
      <c r="DRE8" s="132"/>
      <c r="DRF8" s="132"/>
      <c r="DRG8" s="132"/>
      <c r="DRH8" s="132"/>
      <c r="DRI8" s="132"/>
      <c r="DRJ8" s="132"/>
      <c r="DRK8" s="132"/>
      <c r="DRL8" s="132"/>
      <c r="DRM8" s="132"/>
      <c r="DRN8" s="131"/>
      <c r="DRO8" s="132"/>
      <c r="DRP8" s="132"/>
      <c r="DRQ8" s="132"/>
      <c r="DRR8" s="132"/>
      <c r="DRS8" s="132"/>
      <c r="DRT8" s="132"/>
      <c r="DRU8" s="132"/>
      <c r="DRV8" s="132"/>
      <c r="DRW8" s="132"/>
      <c r="DRX8" s="132"/>
      <c r="DRY8" s="132"/>
      <c r="DRZ8" s="132"/>
      <c r="DSA8" s="132"/>
      <c r="DSB8" s="132"/>
      <c r="DSC8" s="132"/>
      <c r="DSD8" s="132"/>
      <c r="DSE8" s="132"/>
      <c r="DSF8" s="132"/>
      <c r="DSG8" s="132"/>
      <c r="DSH8" s="132"/>
      <c r="DSI8" s="132"/>
      <c r="DSJ8" s="132"/>
      <c r="DSK8" s="132"/>
      <c r="DSL8" s="132"/>
      <c r="DSM8" s="132"/>
      <c r="DSN8" s="132"/>
      <c r="DSO8" s="132"/>
      <c r="DSP8" s="132"/>
      <c r="DSQ8" s="132"/>
      <c r="DSR8" s="132"/>
      <c r="DSS8" s="132"/>
      <c r="DST8" s="132"/>
      <c r="DSU8" s="132"/>
      <c r="DSV8" s="132"/>
      <c r="DSW8" s="132"/>
      <c r="DSX8" s="132"/>
      <c r="DSY8" s="132"/>
      <c r="DSZ8" s="132"/>
      <c r="DTA8" s="132"/>
      <c r="DTB8" s="132"/>
      <c r="DTC8" s="132"/>
      <c r="DTD8" s="132"/>
      <c r="DTE8" s="132"/>
      <c r="DTF8" s="132"/>
      <c r="DTG8" s="132"/>
      <c r="DTH8" s="132"/>
      <c r="DTI8" s="132"/>
      <c r="DTJ8" s="132"/>
      <c r="DTK8" s="132"/>
      <c r="DTL8" s="132"/>
      <c r="DTM8" s="132"/>
      <c r="DTN8" s="132"/>
      <c r="DTO8" s="132"/>
      <c r="DTP8" s="132"/>
      <c r="DTQ8" s="132"/>
      <c r="DTR8" s="132"/>
      <c r="DTS8" s="132"/>
      <c r="DTT8" s="132"/>
      <c r="DTU8" s="132"/>
      <c r="DTV8" s="132"/>
      <c r="DTW8" s="132"/>
      <c r="DTX8" s="132"/>
      <c r="DTY8" s="132"/>
      <c r="DTZ8" s="132"/>
      <c r="DUA8" s="131"/>
      <c r="DUB8" s="132"/>
      <c r="DUC8" s="132"/>
      <c r="DUD8" s="132"/>
      <c r="DUE8" s="132"/>
      <c r="DUF8" s="132"/>
      <c r="DUG8" s="132"/>
      <c r="DUH8" s="132"/>
      <c r="DUI8" s="132"/>
      <c r="DUJ8" s="132"/>
      <c r="DUK8" s="132"/>
      <c r="DUL8" s="132"/>
      <c r="DUM8" s="132"/>
      <c r="DUN8" s="132"/>
      <c r="DUO8" s="132"/>
      <c r="DUP8" s="132"/>
      <c r="DUQ8" s="132"/>
      <c r="DUR8" s="132"/>
      <c r="DUS8" s="132"/>
      <c r="DUT8" s="132"/>
      <c r="DUU8" s="132"/>
      <c r="DUV8" s="132"/>
      <c r="DUW8" s="132"/>
      <c r="DUX8" s="132"/>
      <c r="DUY8" s="132"/>
      <c r="DUZ8" s="132"/>
      <c r="DVA8" s="132"/>
      <c r="DVB8" s="132"/>
      <c r="DVC8" s="132"/>
      <c r="DVD8" s="132"/>
      <c r="DVE8" s="132"/>
      <c r="DVF8" s="132"/>
      <c r="DVG8" s="132"/>
      <c r="DVH8" s="132"/>
      <c r="DVI8" s="132"/>
      <c r="DVJ8" s="132"/>
      <c r="DVK8" s="132"/>
      <c r="DVL8" s="132"/>
      <c r="DVM8" s="132"/>
      <c r="DVN8" s="132"/>
      <c r="DVO8" s="132"/>
      <c r="DVP8" s="132"/>
      <c r="DVQ8" s="132"/>
      <c r="DVR8" s="132"/>
      <c r="DVS8" s="132"/>
      <c r="DVT8" s="132"/>
      <c r="DVU8" s="132"/>
      <c r="DVV8" s="132"/>
      <c r="DVW8" s="132"/>
      <c r="DVX8" s="132"/>
      <c r="DVY8" s="132"/>
      <c r="DVZ8" s="132"/>
      <c r="DWA8" s="132"/>
      <c r="DWB8" s="132"/>
      <c r="DWC8" s="132"/>
      <c r="DWD8" s="132"/>
      <c r="DWE8" s="132"/>
      <c r="DWF8" s="132"/>
      <c r="DWG8" s="132"/>
      <c r="DWH8" s="132"/>
      <c r="DWI8" s="132"/>
      <c r="DWJ8" s="132"/>
      <c r="DWK8" s="132"/>
      <c r="DWL8" s="132"/>
      <c r="DWM8" s="132"/>
      <c r="DWN8" s="131"/>
      <c r="DWO8" s="132"/>
      <c r="DWP8" s="132"/>
      <c r="DWQ8" s="132"/>
      <c r="DWR8" s="132"/>
      <c r="DWS8" s="132"/>
      <c r="DWT8" s="132"/>
      <c r="DWU8" s="132"/>
      <c r="DWV8" s="132"/>
      <c r="DWW8" s="132"/>
      <c r="DWX8" s="132"/>
      <c r="DWY8" s="132"/>
      <c r="DWZ8" s="132"/>
      <c r="DXA8" s="132"/>
      <c r="DXB8" s="132"/>
      <c r="DXC8" s="132"/>
      <c r="DXD8" s="132"/>
      <c r="DXE8" s="132"/>
      <c r="DXF8" s="132"/>
      <c r="DXG8" s="132"/>
      <c r="DXH8" s="132"/>
      <c r="DXI8" s="132"/>
      <c r="DXJ8" s="132"/>
      <c r="DXK8" s="132"/>
      <c r="DXL8" s="132"/>
      <c r="DXM8" s="132"/>
      <c r="DXN8" s="132"/>
      <c r="DXO8" s="132"/>
      <c r="DXP8" s="132"/>
      <c r="DXQ8" s="132"/>
      <c r="DXR8" s="132"/>
      <c r="DXS8" s="132"/>
      <c r="DXT8" s="132"/>
      <c r="DXU8" s="132"/>
      <c r="DXV8" s="132"/>
      <c r="DXW8" s="132"/>
      <c r="DXX8" s="132"/>
      <c r="DXY8" s="132"/>
      <c r="DXZ8" s="132"/>
      <c r="DYA8" s="132"/>
      <c r="DYB8" s="132"/>
      <c r="DYC8" s="132"/>
      <c r="DYD8" s="132"/>
      <c r="DYE8" s="132"/>
      <c r="DYF8" s="132"/>
      <c r="DYG8" s="132"/>
      <c r="DYH8" s="132"/>
      <c r="DYI8" s="132"/>
      <c r="DYJ8" s="132"/>
      <c r="DYK8" s="132"/>
      <c r="DYL8" s="132"/>
      <c r="DYM8" s="132"/>
      <c r="DYN8" s="132"/>
      <c r="DYO8" s="132"/>
      <c r="DYP8" s="132"/>
      <c r="DYQ8" s="132"/>
      <c r="DYR8" s="132"/>
      <c r="DYS8" s="132"/>
      <c r="DYT8" s="132"/>
      <c r="DYU8" s="132"/>
      <c r="DYV8" s="132"/>
      <c r="DYW8" s="132"/>
      <c r="DYX8" s="132"/>
      <c r="DYY8" s="132"/>
      <c r="DYZ8" s="132"/>
      <c r="DZA8" s="131"/>
      <c r="DZB8" s="132"/>
      <c r="DZC8" s="132"/>
      <c r="DZD8" s="132"/>
      <c r="DZE8" s="132"/>
      <c r="DZF8" s="132"/>
      <c r="DZG8" s="132"/>
      <c r="DZH8" s="132"/>
      <c r="DZI8" s="132"/>
      <c r="DZJ8" s="132"/>
      <c r="DZK8" s="132"/>
      <c r="DZL8" s="132"/>
      <c r="DZM8" s="132"/>
      <c r="DZN8" s="132"/>
      <c r="DZO8" s="132"/>
      <c r="DZP8" s="132"/>
      <c r="DZQ8" s="132"/>
      <c r="DZR8" s="132"/>
      <c r="DZS8" s="132"/>
      <c r="DZT8" s="132"/>
      <c r="DZU8" s="132"/>
      <c r="DZV8" s="132"/>
      <c r="DZW8" s="132"/>
      <c r="DZX8" s="132"/>
      <c r="DZY8" s="132"/>
      <c r="DZZ8" s="132"/>
      <c r="EAA8" s="132"/>
      <c r="EAB8" s="132"/>
      <c r="EAC8" s="132"/>
      <c r="EAD8" s="132"/>
      <c r="EAE8" s="132"/>
      <c r="EAF8" s="132"/>
      <c r="EAG8" s="132"/>
      <c r="EAH8" s="132"/>
      <c r="EAI8" s="132"/>
      <c r="EAJ8" s="132"/>
      <c r="EAK8" s="132"/>
      <c r="EAL8" s="132"/>
      <c r="EAM8" s="132"/>
      <c r="EAN8" s="132"/>
      <c r="EAO8" s="132"/>
      <c r="EAP8" s="132"/>
      <c r="EAQ8" s="132"/>
      <c r="EAR8" s="132"/>
      <c r="EAS8" s="132"/>
      <c r="EAT8" s="132"/>
      <c r="EAU8" s="132"/>
      <c r="EAV8" s="132"/>
      <c r="EAW8" s="132"/>
      <c r="EAX8" s="132"/>
      <c r="EAY8" s="132"/>
      <c r="EAZ8" s="132"/>
      <c r="EBA8" s="132"/>
      <c r="EBB8" s="132"/>
      <c r="EBC8" s="132"/>
      <c r="EBD8" s="132"/>
      <c r="EBE8" s="132"/>
      <c r="EBF8" s="132"/>
      <c r="EBG8" s="132"/>
      <c r="EBH8" s="132"/>
      <c r="EBI8" s="132"/>
      <c r="EBJ8" s="132"/>
      <c r="EBK8" s="132"/>
      <c r="EBL8" s="132"/>
      <c r="EBM8" s="132"/>
      <c r="EBN8" s="131"/>
      <c r="EBO8" s="132"/>
      <c r="EBP8" s="132"/>
      <c r="EBQ8" s="132"/>
      <c r="EBR8" s="132"/>
      <c r="EBS8" s="132"/>
      <c r="EBT8" s="132"/>
      <c r="EBU8" s="132"/>
      <c r="EBV8" s="132"/>
      <c r="EBW8" s="132"/>
      <c r="EBX8" s="132"/>
      <c r="EBY8" s="132"/>
      <c r="EBZ8" s="132"/>
      <c r="ECA8" s="132"/>
      <c r="ECB8" s="132"/>
      <c r="ECC8" s="132"/>
      <c r="ECD8" s="132"/>
      <c r="ECE8" s="132"/>
      <c r="ECF8" s="132"/>
      <c r="ECG8" s="132"/>
      <c r="ECH8" s="132"/>
      <c r="ECI8" s="132"/>
      <c r="ECJ8" s="132"/>
      <c r="ECK8" s="132"/>
      <c r="ECL8" s="132"/>
      <c r="ECM8" s="132"/>
      <c r="ECN8" s="132"/>
      <c r="ECO8" s="132"/>
      <c r="ECP8" s="132"/>
      <c r="ECQ8" s="132"/>
      <c r="ECR8" s="132"/>
      <c r="ECS8" s="132"/>
      <c r="ECT8" s="132"/>
      <c r="ECU8" s="132"/>
      <c r="ECV8" s="132"/>
      <c r="ECW8" s="132"/>
      <c r="ECX8" s="132"/>
      <c r="ECY8" s="132"/>
      <c r="ECZ8" s="132"/>
      <c r="EDA8" s="132"/>
      <c r="EDB8" s="132"/>
      <c r="EDC8" s="132"/>
      <c r="EDD8" s="132"/>
      <c r="EDE8" s="132"/>
      <c r="EDF8" s="132"/>
      <c r="EDG8" s="132"/>
      <c r="EDH8" s="132"/>
      <c r="EDI8" s="132"/>
      <c r="EDJ8" s="132"/>
      <c r="EDK8" s="132"/>
      <c r="EDL8" s="132"/>
      <c r="EDM8" s="132"/>
      <c r="EDN8" s="132"/>
      <c r="EDO8" s="132"/>
      <c r="EDP8" s="132"/>
      <c r="EDQ8" s="132"/>
      <c r="EDR8" s="132"/>
      <c r="EDS8" s="132"/>
      <c r="EDT8" s="132"/>
      <c r="EDU8" s="132"/>
      <c r="EDV8" s="132"/>
      <c r="EDW8" s="132"/>
      <c r="EDX8" s="132"/>
      <c r="EDY8" s="132"/>
      <c r="EDZ8" s="132"/>
      <c r="EEA8" s="131"/>
      <c r="EEB8" s="132"/>
      <c r="EEC8" s="132"/>
      <c r="EED8" s="132"/>
      <c r="EEE8" s="132"/>
      <c r="EEF8" s="132"/>
      <c r="EEG8" s="132"/>
      <c r="EEH8" s="132"/>
      <c r="EEI8" s="132"/>
      <c r="EEJ8" s="132"/>
      <c r="EEK8" s="132"/>
      <c r="EEL8" s="132"/>
      <c r="EEM8" s="132"/>
      <c r="EEN8" s="132"/>
      <c r="EEO8" s="132"/>
      <c r="EEP8" s="132"/>
      <c r="EEQ8" s="132"/>
      <c r="EER8" s="132"/>
      <c r="EES8" s="132"/>
      <c r="EET8" s="132"/>
      <c r="EEU8" s="132"/>
      <c r="EEV8" s="132"/>
      <c r="EEW8" s="132"/>
      <c r="EEX8" s="132"/>
      <c r="EEY8" s="132"/>
      <c r="EEZ8" s="132"/>
      <c r="EFA8" s="132"/>
      <c r="EFB8" s="132"/>
      <c r="EFC8" s="132"/>
      <c r="EFD8" s="132"/>
      <c r="EFE8" s="132"/>
      <c r="EFF8" s="132"/>
      <c r="EFG8" s="132"/>
      <c r="EFH8" s="132"/>
      <c r="EFI8" s="132"/>
      <c r="EFJ8" s="132"/>
      <c r="EFK8" s="132"/>
      <c r="EFL8" s="132"/>
      <c r="EFM8" s="132"/>
      <c r="EFN8" s="132"/>
      <c r="EFO8" s="132"/>
      <c r="EFP8" s="132"/>
      <c r="EFQ8" s="132"/>
      <c r="EFR8" s="132"/>
      <c r="EFS8" s="132"/>
      <c r="EFT8" s="132"/>
      <c r="EFU8" s="132"/>
      <c r="EFV8" s="132"/>
      <c r="EFW8" s="132"/>
      <c r="EFX8" s="132"/>
      <c r="EFY8" s="132"/>
      <c r="EFZ8" s="132"/>
      <c r="EGA8" s="132"/>
      <c r="EGB8" s="132"/>
      <c r="EGC8" s="132"/>
      <c r="EGD8" s="132"/>
      <c r="EGE8" s="132"/>
      <c r="EGF8" s="132"/>
      <c r="EGG8" s="132"/>
      <c r="EGH8" s="132"/>
      <c r="EGI8" s="132"/>
      <c r="EGJ8" s="132"/>
      <c r="EGK8" s="132"/>
      <c r="EGL8" s="132"/>
      <c r="EGM8" s="132"/>
      <c r="EGN8" s="131"/>
      <c r="EGO8" s="132"/>
      <c r="EGP8" s="132"/>
      <c r="EGQ8" s="132"/>
      <c r="EGR8" s="132"/>
      <c r="EGS8" s="132"/>
      <c r="EGT8" s="132"/>
      <c r="EGU8" s="132"/>
      <c r="EGV8" s="132"/>
      <c r="EGW8" s="132"/>
      <c r="EGX8" s="132"/>
      <c r="EGY8" s="132"/>
      <c r="EGZ8" s="132"/>
      <c r="EHA8" s="132"/>
      <c r="EHB8" s="132"/>
      <c r="EHC8" s="132"/>
      <c r="EHD8" s="132"/>
      <c r="EHE8" s="132"/>
      <c r="EHF8" s="132"/>
      <c r="EHG8" s="132"/>
      <c r="EHH8" s="132"/>
      <c r="EHI8" s="132"/>
      <c r="EHJ8" s="132"/>
      <c r="EHK8" s="132"/>
      <c r="EHL8" s="132"/>
      <c r="EHM8" s="132"/>
      <c r="EHN8" s="132"/>
      <c r="EHO8" s="132"/>
      <c r="EHP8" s="132"/>
      <c r="EHQ8" s="132"/>
      <c r="EHR8" s="132"/>
      <c r="EHS8" s="132"/>
      <c r="EHT8" s="132"/>
      <c r="EHU8" s="132"/>
      <c r="EHV8" s="132"/>
      <c r="EHW8" s="132"/>
      <c r="EHX8" s="132"/>
      <c r="EHY8" s="132"/>
      <c r="EHZ8" s="132"/>
      <c r="EIA8" s="132"/>
      <c r="EIB8" s="132"/>
      <c r="EIC8" s="132"/>
      <c r="EID8" s="132"/>
      <c r="EIE8" s="132"/>
      <c r="EIF8" s="132"/>
      <c r="EIG8" s="132"/>
      <c r="EIH8" s="132"/>
      <c r="EII8" s="132"/>
      <c r="EIJ8" s="132"/>
      <c r="EIK8" s="132"/>
      <c r="EIL8" s="132"/>
      <c r="EIM8" s="132"/>
      <c r="EIN8" s="132"/>
      <c r="EIO8" s="132"/>
      <c r="EIP8" s="132"/>
      <c r="EIQ8" s="132"/>
      <c r="EIR8" s="132"/>
      <c r="EIS8" s="132"/>
      <c r="EIT8" s="132"/>
      <c r="EIU8" s="132"/>
      <c r="EIV8" s="132"/>
      <c r="EIW8" s="132"/>
      <c r="EIX8" s="132"/>
      <c r="EIY8" s="132"/>
      <c r="EIZ8" s="132"/>
      <c r="EJA8" s="131"/>
      <c r="EJB8" s="132"/>
      <c r="EJC8" s="132"/>
      <c r="EJD8" s="132"/>
      <c r="EJE8" s="132"/>
      <c r="EJF8" s="132"/>
      <c r="EJG8" s="132"/>
      <c r="EJH8" s="132"/>
      <c r="EJI8" s="132"/>
      <c r="EJJ8" s="132"/>
      <c r="EJK8" s="132"/>
      <c r="EJL8" s="132"/>
      <c r="EJM8" s="132"/>
      <c r="EJN8" s="132"/>
      <c r="EJO8" s="132"/>
      <c r="EJP8" s="132"/>
      <c r="EJQ8" s="132"/>
      <c r="EJR8" s="132"/>
      <c r="EJS8" s="132"/>
      <c r="EJT8" s="132"/>
      <c r="EJU8" s="132"/>
      <c r="EJV8" s="132"/>
      <c r="EJW8" s="132"/>
      <c r="EJX8" s="132"/>
      <c r="EJY8" s="132"/>
      <c r="EJZ8" s="132"/>
      <c r="EKA8" s="132"/>
      <c r="EKB8" s="132"/>
      <c r="EKC8" s="132"/>
      <c r="EKD8" s="132"/>
      <c r="EKE8" s="132"/>
      <c r="EKF8" s="132"/>
      <c r="EKG8" s="132"/>
      <c r="EKH8" s="132"/>
      <c r="EKI8" s="132"/>
      <c r="EKJ8" s="132"/>
      <c r="EKK8" s="132"/>
      <c r="EKL8" s="132"/>
      <c r="EKM8" s="132"/>
      <c r="EKN8" s="132"/>
      <c r="EKO8" s="132"/>
      <c r="EKP8" s="132"/>
      <c r="EKQ8" s="132"/>
      <c r="EKR8" s="132"/>
      <c r="EKS8" s="132"/>
      <c r="EKT8" s="132"/>
      <c r="EKU8" s="132"/>
      <c r="EKV8" s="132"/>
      <c r="EKW8" s="132"/>
      <c r="EKX8" s="132"/>
      <c r="EKY8" s="132"/>
      <c r="EKZ8" s="132"/>
      <c r="ELA8" s="132"/>
      <c r="ELB8" s="132"/>
      <c r="ELC8" s="132"/>
      <c r="ELD8" s="132"/>
      <c r="ELE8" s="132"/>
      <c r="ELF8" s="132"/>
      <c r="ELG8" s="132"/>
      <c r="ELH8" s="132"/>
      <c r="ELI8" s="132"/>
      <c r="ELJ8" s="132"/>
      <c r="ELK8" s="132"/>
      <c r="ELL8" s="132"/>
      <c r="ELM8" s="132"/>
      <c r="ELN8" s="131"/>
      <c r="ELO8" s="132"/>
      <c r="ELP8" s="132"/>
      <c r="ELQ8" s="132"/>
      <c r="ELR8" s="132"/>
      <c r="ELS8" s="132"/>
      <c r="ELT8" s="132"/>
      <c r="ELU8" s="132"/>
      <c r="ELV8" s="132"/>
      <c r="ELW8" s="132"/>
      <c r="ELX8" s="132"/>
      <c r="ELY8" s="132"/>
      <c r="ELZ8" s="132"/>
      <c r="EMA8" s="132"/>
      <c r="EMB8" s="132"/>
      <c r="EMC8" s="132"/>
      <c r="EMD8" s="132"/>
      <c r="EME8" s="132"/>
      <c r="EMF8" s="132"/>
      <c r="EMG8" s="132"/>
      <c r="EMH8" s="132"/>
      <c r="EMI8" s="132"/>
      <c r="EMJ8" s="132"/>
      <c r="EMK8" s="132"/>
      <c r="EML8" s="132"/>
      <c r="EMM8" s="132"/>
      <c r="EMN8" s="132"/>
      <c r="EMO8" s="132"/>
      <c r="EMP8" s="132"/>
      <c r="EMQ8" s="132"/>
      <c r="EMR8" s="132"/>
      <c r="EMS8" s="132"/>
      <c r="EMT8" s="132"/>
      <c r="EMU8" s="132"/>
      <c r="EMV8" s="132"/>
      <c r="EMW8" s="132"/>
      <c r="EMX8" s="132"/>
      <c r="EMY8" s="132"/>
      <c r="EMZ8" s="132"/>
      <c r="ENA8" s="132"/>
      <c r="ENB8" s="132"/>
      <c r="ENC8" s="132"/>
      <c r="END8" s="132"/>
      <c r="ENE8" s="132"/>
      <c r="ENF8" s="132"/>
      <c r="ENG8" s="132"/>
      <c r="ENH8" s="132"/>
      <c r="ENI8" s="132"/>
      <c r="ENJ8" s="132"/>
      <c r="ENK8" s="132"/>
      <c r="ENL8" s="132"/>
      <c r="ENM8" s="132"/>
      <c r="ENN8" s="132"/>
      <c r="ENO8" s="132"/>
      <c r="ENP8" s="132"/>
      <c r="ENQ8" s="132"/>
      <c r="ENR8" s="132"/>
      <c r="ENS8" s="132"/>
      <c r="ENT8" s="132"/>
      <c r="ENU8" s="132"/>
      <c r="ENV8" s="132"/>
      <c r="ENW8" s="132"/>
      <c r="ENX8" s="132"/>
      <c r="ENY8" s="132"/>
      <c r="ENZ8" s="132"/>
      <c r="EOA8" s="131"/>
      <c r="EOB8" s="132"/>
      <c r="EOC8" s="132"/>
      <c r="EOD8" s="132"/>
      <c r="EOE8" s="132"/>
      <c r="EOF8" s="132"/>
      <c r="EOG8" s="132"/>
      <c r="EOH8" s="132"/>
      <c r="EOI8" s="132"/>
      <c r="EOJ8" s="132"/>
      <c r="EOK8" s="132"/>
      <c r="EOL8" s="132"/>
      <c r="EOM8" s="132"/>
      <c r="EON8" s="132"/>
      <c r="EOO8" s="132"/>
      <c r="EOP8" s="132"/>
      <c r="EOQ8" s="132"/>
      <c r="EOR8" s="132"/>
      <c r="EOS8" s="132"/>
      <c r="EOT8" s="132"/>
      <c r="EOU8" s="132"/>
      <c r="EOV8" s="132"/>
      <c r="EOW8" s="132"/>
      <c r="EOX8" s="132"/>
      <c r="EOY8" s="132"/>
      <c r="EOZ8" s="132"/>
      <c r="EPA8" s="132"/>
      <c r="EPB8" s="132"/>
      <c r="EPC8" s="132"/>
      <c r="EPD8" s="132"/>
      <c r="EPE8" s="132"/>
      <c r="EPF8" s="132"/>
      <c r="EPG8" s="132"/>
      <c r="EPH8" s="132"/>
      <c r="EPI8" s="132"/>
      <c r="EPJ8" s="132"/>
      <c r="EPK8" s="132"/>
      <c r="EPL8" s="132"/>
      <c r="EPM8" s="132"/>
      <c r="EPN8" s="132"/>
      <c r="EPO8" s="132"/>
      <c r="EPP8" s="132"/>
      <c r="EPQ8" s="132"/>
      <c r="EPR8" s="132"/>
      <c r="EPS8" s="132"/>
      <c r="EPT8" s="132"/>
      <c r="EPU8" s="132"/>
      <c r="EPV8" s="132"/>
      <c r="EPW8" s="132"/>
      <c r="EPX8" s="132"/>
      <c r="EPY8" s="132"/>
      <c r="EPZ8" s="132"/>
      <c r="EQA8" s="132"/>
      <c r="EQB8" s="132"/>
      <c r="EQC8" s="132"/>
      <c r="EQD8" s="132"/>
      <c r="EQE8" s="132"/>
      <c r="EQF8" s="132"/>
      <c r="EQG8" s="132"/>
      <c r="EQH8" s="132"/>
      <c r="EQI8" s="132"/>
      <c r="EQJ8" s="132"/>
      <c r="EQK8" s="132"/>
      <c r="EQL8" s="132"/>
      <c r="EQM8" s="132"/>
      <c r="EQN8" s="131"/>
      <c r="EQO8" s="132"/>
      <c r="EQP8" s="132"/>
      <c r="EQQ8" s="132"/>
      <c r="EQR8" s="132"/>
      <c r="EQS8" s="132"/>
      <c r="EQT8" s="132"/>
      <c r="EQU8" s="132"/>
      <c r="EQV8" s="132"/>
      <c r="EQW8" s="132"/>
      <c r="EQX8" s="132"/>
      <c r="EQY8" s="132"/>
      <c r="EQZ8" s="132"/>
      <c r="ERA8" s="132"/>
      <c r="ERB8" s="132"/>
      <c r="ERC8" s="132"/>
      <c r="ERD8" s="132"/>
      <c r="ERE8" s="132"/>
      <c r="ERF8" s="132"/>
      <c r="ERG8" s="132"/>
      <c r="ERH8" s="132"/>
      <c r="ERI8" s="132"/>
      <c r="ERJ8" s="132"/>
      <c r="ERK8" s="132"/>
      <c r="ERL8" s="132"/>
      <c r="ERM8" s="132"/>
      <c r="ERN8" s="132"/>
      <c r="ERO8" s="132"/>
      <c r="ERP8" s="132"/>
      <c r="ERQ8" s="132"/>
      <c r="ERR8" s="132"/>
      <c r="ERS8" s="132"/>
      <c r="ERT8" s="132"/>
      <c r="ERU8" s="132"/>
      <c r="ERV8" s="132"/>
      <c r="ERW8" s="132"/>
      <c r="ERX8" s="132"/>
      <c r="ERY8" s="132"/>
      <c r="ERZ8" s="132"/>
      <c r="ESA8" s="132"/>
      <c r="ESB8" s="132"/>
      <c r="ESC8" s="132"/>
      <c r="ESD8" s="132"/>
      <c r="ESE8" s="132"/>
      <c r="ESF8" s="132"/>
      <c r="ESG8" s="132"/>
      <c r="ESH8" s="132"/>
      <c r="ESI8" s="132"/>
      <c r="ESJ8" s="132"/>
      <c r="ESK8" s="132"/>
      <c r="ESL8" s="132"/>
      <c r="ESM8" s="132"/>
      <c r="ESN8" s="132"/>
      <c r="ESO8" s="132"/>
      <c r="ESP8" s="132"/>
      <c r="ESQ8" s="132"/>
      <c r="ESR8" s="132"/>
      <c r="ESS8" s="132"/>
      <c r="EST8" s="132"/>
      <c r="ESU8" s="132"/>
      <c r="ESV8" s="132"/>
      <c r="ESW8" s="132"/>
      <c r="ESX8" s="132"/>
      <c r="ESY8" s="132"/>
      <c r="ESZ8" s="132"/>
      <c r="ETA8" s="131"/>
      <c r="ETB8" s="132"/>
      <c r="ETC8" s="132"/>
      <c r="ETD8" s="132"/>
      <c r="ETE8" s="132"/>
      <c r="ETF8" s="132"/>
      <c r="ETG8" s="132"/>
      <c r="ETH8" s="132"/>
      <c r="ETI8" s="132"/>
      <c r="ETJ8" s="132"/>
      <c r="ETK8" s="132"/>
      <c r="ETL8" s="132"/>
      <c r="ETM8" s="132"/>
      <c r="ETN8" s="132"/>
      <c r="ETO8" s="132"/>
      <c r="ETP8" s="132"/>
      <c r="ETQ8" s="132"/>
      <c r="ETR8" s="132"/>
      <c r="ETS8" s="132"/>
      <c r="ETT8" s="132"/>
      <c r="ETU8" s="132"/>
      <c r="ETV8" s="132"/>
      <c r="ETW8" s="132"/>
      <c r="ETX8" s="132"/>
      <c r="ETY8" s="132"/>
      <c r="ETZ8" s="132"/>
      <c r="EUA8" s="132"/>
      <c r="EUB8" s="132"/>
      <c r="EUC8" s="132"/>
      <c r="EUD8" s="132"/>
      <c r="EUE8" s="132"/>
      <c r="EUF8" s="132"/>
      <c r="EUG8" s="132"/>
      <c r="EUH8" s="132"/>
      <c r="EUI8" s="132"/>
      <c r="EUJ8" s="132"/>
      <c r="EUK8" s="132"/>
      <c r="EUL8" s="132"/>
      <c r="EUM8" s="132"/>
      <c r="EUN8" s="132"/>
      <c r="EUO8" s="132"/>
      <c r="EUP8" s="132"/>
      <c r="EUQ8" s="132"/>
      <c r="EUR8" s="132"/>
      <c r="EUS8" s="132"/>
      <c r="EUT8" s="132"/>
      <c r="EUU8" s="132"/>
      <c r="EUV8" s="132"/>
      <c r="EUW8" s="132"/>
      <c r="EUX8" s="132"/>
      <c r="EUY8" s="132"/>
      <c r="EUZ8" s="132"/>
      <c r="EVA8" s="132"/>
      <c r="EVB8" s="132"/>
      <c r="EVC8" s="132"/>
      <c r="EVD8" s="132"/>
      <c r="EVE8" s="132"/>
      <c r="EVF8" s="132"/>
      <c r="EVG8" s="132"/>
      <c r="EVH8" s="132"/>
      <c r="EVI8" s="132"/>
      <c r="EVJ8" s="132"/>
      <c r="EVK8" s="132"/>
      <c r="EVL8" s="132"/>
      <c r="EVM8" s="132"/>
      <c r="EVN8" s="131"/>
      <c r="EVO8" s="132"/>
      <c r="EVP8" s="132"/>
      <c r="EVQ8" s="132"/>
      <c r="EVR8" s="132"/>
      <c r="EVS8" s="132"/>
      <c r="EVT8" s="132"/>
      <c r="EVU8" s="132"/>
      <c r="EVV8" s="132"/>
      <c r="EVW8" s="132"/>
      <c r="EVX8" s="132"/>
      <c r="EVY8" s="132"/>
      <c r="EVZ8" s="132"/>
      <c r="EWA8" s="132"/>
      <c r="EWB8" s="132"/>
      <c r="EWC8" s="132"/>
      <c r="EWD8" s="132"/>
      <c r="EWE8" s="132"/>
      <c r="EWF8" s="132"/>
      <c r="EWG8" s="132"/>
      <c r="EWH8" s="132"/>
      <c r="EWI8" s="132"/>
      <c r="EWJ8" s="132"/>
      <c r="EWK8" s="132"/>
      <c r="EWL8" s="132"/>
      <c r="EWM8" s="132"/>
      <c r="EWN8" s="132"/>
      <c r="EWO8" s="132"/>
      <c r="EWP8" s="132"/>
      <c r="EWQ8" s="132"/>
      <c r="EWR8" s="132"/>
      <c r="EWS8" s="132"/>
      <c r="EWT8" s="132"/>
      <c r="EWU8" s="132"/>
      <c r="EWV8" s="132"/>
      <c r="EWW8" s="132"/>
      <c r="EWX8" s="132"/>
      <c r="EWY8" s="132"/>
      <c r="EWZ8" s="132"/>
      <c r="EXA8" s="132"/>
      <c r="EXB8" s="132"/>
      <c r="EXC8" s="132"/>
      <c r="EXD8" s="132"/>
      <c r="EXE8" s="132"/>
      <c r="EXF8" s="132"/>
      <c r="EXG8" s="132"/>
      <c r="EXH8" s="132"/>
      <c r="EXI8" s="132"/>
      <c r="EXJ8" s="132"/>
      <c r="EXK8" s="132"/>
      <c r="EXL8" s="132"/>
      <c r="EXM8" s="132"/>
      <c r="EXN8" s="132"/>
      <c r="EXO8" s="132"/>
      <c r="EXP8" s="132"/>
      <c r="EXQ8" s="132"/>
      <c r="EXR8" s="132"/>
      <c r="EXS8" s="132"/>
      <c r="EXT8" s="132"/>
      <c r="EXU8" s="132"/>
      <c r="EXV8" s="132"/>
      <c r="EXW8" s="132"/>
      <c r="EXX8" s="132"/>
      <c r="EXY8" s="132"/>
      <c r="EXZ8" s="132"/>
      <c r="EYA8" s="131"/>
      <c r="EYB8" s="132"/>
      <c r="EYC8" s="132"/>
      <c r="EYD8" s="132"/>
      <c r="EYE8" s="132"/>
      <c r="EYF8" s="132"/>
      <c r="EYG8" s="132"/>
      <c r="EYH8" s="132"/>
      <c r="EYI8" s="132"/>
      <c r="EYJ8" s="132"/>
      <c r="EYK8" s="132"/>
      <c r="EYL8" s="132"/>
      <c r="EYM8" s="132"/>
      <c r="EYN8" s="132"/>
      <c r="EYO8" s="132"/>
      <c r="EYP8" s="132"/>
      <c r="EYQ8" s="132"/>
      <c r="EYR8" s="132"/>
      <c r="EYS8" s="132"/>
      <c r="EYT8" s="132"/>
      <c r="EYU8" s="132"/>
      <c r="EYV8" s="132"/>
      <c r="EYW8" s="132"/>
      <c r="EYX8" s="132"/>
      <c r="EYY8" s="132"/>
      <c r="EYZ8" s="132"/>
      <c r="EZA8" s="132"/>
      <c r="EZB8" s="132"/>
      <c r="EZC8" s="132"/>
      <c r="EZD8" s="132"/>
      <c r="EZE8" s="132"/>
      <c r="EZF8" s="132"/>
      <c r="EZG8" s="132"/>
      <c r="EZH8" s="132"/>
      <c r="EZI8" s="132"/>
      <c r="EZJ8" s="132"/>
      <c r="EZK8" s="132"/>
      <c r="EZL8" s="132"/>
      <c r="EZM8" s="132"/>
      <c r="EZN8" s="132"/>
      <c r="EZO8" s="132"/>
      <c r="EZP8" s="132"/>
      <c r="EZQ8" s="132"/>
      <c r="EZR8" s="132"/>
      <c r="EZS8" s="132"/>
      <c r="EZT8" s="132"/>
      <c r="EZU8" s="132"/>
      <c r="EZV8" s="132"/>
      <c r="EZW8" s="132"/>
      <c r="EZX8" s="132"/>
      <c r="EZY8" s="132"/>
      <c r="EZZ8" s="132"/>
      <c r="FAA8" s="132"/>
      <c r="FAB8" s="132"/>
      <c r="FAC8" s="132"/>
      <c r="FAD8" s="132"/>
      <c r="FAE8" s="132"/>
      <c r="FAF8" s="132"/>
      <c r="FAG8" s="132"/>
      <c r="FAH8" s="132"/>
      <c r="FAI8" s="132"/>
      <c r="FAJ8" s="132"/>
      <c r="FAK8" s="132"/>
      <c r="FAL8" s="132"/>
      <c r="FAM8" s="132"/>
      <c r="FAN8" s="131"/>
      <c r="FAO8" s="132"/>
      <c r="FAP8" s="132"/>
      <c r="FAQ8" s="132"/>
      <c r="FAR8" s="132"/>
      <c r="FAS8" s="132"/>
      <c r="FAT8" s="132"/>
      <c r="FAU8" s="132"/>
      <c r="FAV8" s="132"/>
      <c r="FAW8" s="132"/>
      <c r="FAX8" s="132"/>
      <c r="FAY8" s="132"/>
      <c r="FAZ8" s="132"/>
      <c r="FBA8" s="132"/>
      <c r="FBB8" s="132"/>
      <c r="FBC8" s="132"/>
      <c r="FBD8" s="132"/>
      <c r="FBE8" s="132"/>
      <c r="FBF8" s="132"/>
      <c r="FBG8" s="132"/>
      <c r="FBH8" s="132"/>
      <c r="FBI8" s="132"/>
      <c r="FBJ8" s="132"/>
      <c r="FBK8" s="132"/>
      <c r="FBL8" s="132"/>
      <c r="FBM8" s="132"/>
      <c r="FBN8" s="132"/>
      <c r="FBO8" s="132"/>
      <c r="FBP8" s="132"/>
      <c r="FBQ8" s="132"/>
      <c r="FBR8" s="132"/>
      <c r="FBS8" s="132"/>
      <c r="FBT8" s="132"/>
      <c r="FBU8" s="132"/>
      <c r="FBV8" s="132"/>
      <c r="FBW8" s="132"/>
      <c r="FBX8" s="132"/>
      <c r="FBY8" s="132"/>
      <c r="FBZ8" s="132"/>
      <c r="FCA8" s="132"/>
      <c r="FCB8" s="132"/>
      <c r="FCC8" s="132"/>
      <c r="FCD8" s="132"/>
      <c r="FCE8" s="132"/>
      <c r="FCF8" s="132"/>
      <c r="FCG8" s="132"/>
      <c r="FCH8" s="132"/>
      <c r="FCI8" s="132"/>
      <c r="FCJ8" s="132"/>
      <c r="FCK8" s="132"/>
      <c r="FCL8" s="132"/>
      <c r="FCM8" s="132"/>
      <c r="FCN8" s="132"/>
      <c r="FCO8" s="132"/>
      <c r="FCP8" s="132"/>
      <c r="FCQ8" s="132"/>
      <c r="FCR8" s="132"/>
      <c r="FCS8" s="132"/>
      <c r="FCT8" s="132"/>
      <c r="FCU8" s="132"/>
      <c r="FCV8" s="132"/>
      <c r="FCW8" s="132"/>
      <c r="FCX8" s="132"/>
      <c r="FCY8" s="132"/>
      <c r="FCZ8" s="132"/>
      <c r="FDA8" s="131"/>
      <c r="FDB8" s="132"/>
      <c r="FDC8" s="132"/>
      <c r="FDD8" s="132"/>
      <c r="FDE8" s="132"/>
      <c r="FDF8" s="132"/>
      <c r="FDG8" s="132"/>
      <c r="FDH8" s="132"/>
      <c r="FDI8" s="132"/>
      <c r="FDJ8" s="132"/>
      <c r="FDK8" s="132"/>
      <c r="FDL8" s="132"/>
      <c r="FDM8" s="132"/>
      <c r="FDN8" s="132"/>
      <c r="FDO8" s="132"/>
      <c r="FDP8" s="132"/>
      <c r="FDQ8" s="132"/>
      <c r="FDR8" s="132"/>
      <c r="FDS8" s="132"/>
      <c r="FDT8" s="132"/>
      <c r="FDU8" s="132"/>
      <c r="FDV8" s="132"/>
      <c r="FDW8" s="132"/>
      <c r="FDX8" s="132"/>
      <c r="FDY8" s="132"/>
      <c r="FDZ8" s="132"/>
      <c r="FEA8" s="132"/>
      <c r="FEB8" s="132"/>
      <c r="FEC8" s="132"/>
      <c r="FED8" s="132"/>
      <c r="FEE8" s="132"/>
      <c r="FEF8" s="132"/>
      <c r="FEG8" s="132"/>
      <c r="FEH8" s="132"/>
      <c r="FEI8" s="132"/>
      <c r="FEJ8" s="132"/>
      <c r="FEK8" s="132"/>
      <c r="FEL8" s="132"/>
      <c r="FEM8" s="132"/>
      <c r="FEN8" s="132"/>
      <c r="FEO8" s="132"/>
      <c r="FEP8" s="132"/>
      <c r="FEQ8" s="132"/>
      <c r="FER8" s="132"/>
      <c r="FES8" s="132"/>
      <c r="FET8" s="132"/>
      <c r="FEU8" s="132"/>
      <c r="FEV8" s="132"/>
      <c r="FEW8" s="132"/>
      <c r="FEX8" s="132"/>
      <c r="FEY8" s="132"/>
      <c r="FEZ8" s="132"/>
      <c r="FFA8" s="132"/>
      <c r="FFB8" s="132"/>
      <c r="FFC8" s="132"/>
      <c r="FFD8" s="132"/>
      <c r="FFE8" s="132"/>
      <c r="FFF8" s="132"/>
      <c r="FFG8" s="132"/>
      <c r="FFH8" s="132"/>
      <c r="FFI8" s="132"/>
      <c r="FFJ8" s="132"/>
      <c r="FFK8" s="132"/>
      <c r="FFL8" s="132"/>
      <c r="FFM8" s="132"/>
      <c r="FFN8" s="131"/>
      <c r="FFO8" s="132"/>
      <c r="FFP8" s="132"/>
      <c r="FFQ8" s="132"/>
      <c r="FFR8" s="132"/>
      <c r="FFS8" s="132"/>
      <c r="FFT8" s="132"/>
      <c r="FFU8" s="132"/>
      <c r="FFV8" s="132"/>
      <c r="FFW8" s="132"/>
      <c r="FFX8" s="132"/>
      <c r="FFY8" s="132"/>
      <c r="FFZ8" s="132"/>
      <c r="FGA8" s="132"/>
      <c r="FGB8" s="132"/>
      <c r="FGC8" s="132"/>
      <c r="FGD8" s="132"/>
      <c r="FGE8" s="132"/>
      <c r="FGF8" s="132"/>
      <c r="FGG8" s="132"/>
      <c r="FGH8" s="132"/>
      <c r="FGI8" s="132"/>
      <c r="FGJ8" s="132"/>
      <c r="FGK8" s="132"/>
      <c r="FGL8" s="132"/>
      <c r="FGM8" s="132"/>
      <c r="FGN8" s="132"/>
      <c r="FGO8" s="132"/>
      <c r="FGP8" s="132"/>
      <c r="FGQ8" s="132"/>
      <c r="FGR8" s="132"/>
      <c r="FGS8" s="132"/>
      <c r="FGT8" s="132"/>
      <c r="FGU8" s="132"/>
      <c r="FGV8" s="132"/>
      <c r="FGW8" s="132"/>
      <c r="FGX8" s="132"/>
      <c r="FGY8" s="132"/>
      <c r="FGZ8" s="132"/>
      <c r="FHA8" s="132"/>
      <c r="FHB8" s="132"/>
      <c r="FHC8" s="132"/>
      <c r="FHD8" s="132"/>
      <c r="FHE8" s="132"/>
      <c r="FHF8" s="132"/>
      <c r="FHG8" s="132"/>
      <c r="FHH8" s="132"/>
      <c r="FHI8" s="132"/>
      <c r="FHJ8" s="132"/>
      <c r="FHK8" s="132"/>
      <c r="FHL8" s="132"/>
      <c r="FHM8" s="132"/>
      <c r="FHN8" s="132"/>
      <c r="FHO8" s="132"/>
      <c r="FHP8" s="132"/>
      <c r="FHQ8" s="132"/>
      <c r="FHR8" s="132"/>
      <c r="FHS8" s="132"/>
      <c r="FHT8" s="132"/>
      <c r="FHU8" s="132"/>
      <c r="FHV8" s="132"/>
      <c r="FHW8" s="132"/>
      <c r="FHX8" s="132"/>
      <c r="FHY8" s="132"/>
      <c r="FHZ8" s="132"/>
      <c r="FIA8" s="131"/>
      <c r="FIB8" s="132"/>
      <c r="FIC8" s="132"/>
      <c r="FID8" s="132"/>
      <c r="FIE8" s="132"/>
      <c r="FIF8" s="132"/>
      <c r="FIG8" s="132"/>
      <c r="FIH8" s="132"/>
      <c r="FII8" s="132"/>
      <c r="FIJ8" s="132"/>
      <c r="FIK8" s="132"/>
      <c r="FIL8" s="132"/>
      <c r="FIM8" s="132"/>
      <c r="FIN8" s="132"/>
      <c r="FIO8" s="132"/>
      <c r="FIP8" s="132"/>
      <c r="FIQ8" s="132"/>
      <c r="FIR8" s="132"/>
      <c r="FIS8" s="132"/>
      <c r="FIT8" s="132"/>
      <c r="FIU8" s="132"/>
      <c r="FIV8" s="132"/>
      <c r="FIW8" s="132"/>
      <c r="FIX8" s="132"/>
      <c r="FIY8" s="132"/>
      <c r="FIZ8" s="132"/>
      <c r="FJA8" s="132"/>
      <c r="FJB8" s="132"/>
      <c r="FJC8" s="132"/>
      <c r="FJD8" s="132"/>
      <c r="FJE8" s="132"/>
      <c r="FJF8" s="132"/>
      <c r="FJG8" s="132"/>
      <c r="FJH8" s="132"/>
      <c r="FJI8" s="132"/>
      <c r="FJJ8" s="132"/>
      <c r="FJK8" s="132"/>
      <c r="FJL8" s="132"/>
      <c r="FJM8" s="132"/>
      <c r="FJN8" s="132"/>
      <c r="FJO8" s="132"/>
      <c r="FJP8" s="132"/>
      <c r="FJQ8" s="132"/>
      <c r="FJR8" s="132"/>
      <c r="FJS8" s="132"/>
      <c r="FJT8" s="132"/>
      <c r="FJU8" s="132"/>
      <c r="FJV8" s="132"/>
      <c r="FJW8" s="132"/>
      <c r="FJX8" s="132"/>
      <c r="FJY8" s="132"/>
      <c r="FJZ8" s="132"/>
      <c r="FKA8" s="132"/>
      <c r="FKB8" s="132"/>
      <c r="FKC8" s="132"/>
      <c r="FKD8" s="132"/>
      <c r="FKE8" s="132"/>
      <c r="FKF8" s="132"/>
      <c r="FKG8" s="132"/>
      <c r="FKH8" s="132"/>
      <c r="FKI8" s="132"/>
      <c r="FKJ8" s="132"/>
      <c r="FKK8" s="132"/>
      <c r="FKL8" s="132"/>
      <c r="FKM8" s="132"/>
      <c r="FKN8" s="131"/>
      <c r="FKO8" s="132"/>
      <c r="FKP8" s="132"/>
      <c r="FKQ8" s="132"/>
      <c r="FKR8" s="132"/>
      <c r="FKS8" s="132"/>
      <c r="FKT8" s="132"/>
      <c r="FKU8" s="132"/>
      <c r="FKV8" s="132"/>
      <c r="FKW8" s="132"/>
      <c r="FKX8" s="132"/>
      <c r="FKY8" s="132"/>
      <c r="FKZ8" s="132"/>
      <c r="FLA8" s="132"/>
      <c r="FLB8" s="132"/>
      <c r="FLC8" s="132"/>
      <c r="FLD8" s="132"/>
      <c r="FLE8" s="132"/>
      <c r="FLF8" s="132"/>
      <c r="FLG8" s="132"/>
      <c r="FLH8" s="132"/>
      <c r="FLI8" s="132"/>
      <c r="FLJ8" s="132"/>
      <c r="FLK8" s="132"/>
      <c r="FLL8" s="132"/>
      <c r="FLM8" s="132"/>
      <c r="FLN8" s="132"/>
      <c r="FLO8" s="132"/>
      <c r="FLP8" s="132"/>
      <c r="FLQ8" s="132"/>
      <c r="FLR8" s="132"/>
      <c r="FLS8" s="132"/>
      <c r="FLT8" s="132"/>
      <c r="FLU8" s="132"/>
      <c r="FLV8" s="132"/>
      <c r="FLW8" s="132"/>
      <c r="FLX8" s="132"/>
      <c r="FLY8" s="132"/>
      <c r="FLZ8" s="132"/>
      <c r="FMA8" s="132"/>
      <c r="FMB8" s="132"/>
      <c r="FMC8" s="132"/>
      <c r="FMD8" s="132"/>
      <c r="FME8" s="132"/>
      <c r="FMF8" s="132"/>
      <c r="FMG8" s="132"/>
      <c r="FMH8" s="132"/>
      <c r="FMI8" s="132"/>
      <c r="FMJ8" s="132"/>
      <c r="FMK8" s="132"/>
      <c r="FML8" s="132"/>
      <c r="FMM8" s="132"/>
      <c r="FMN8" s="132"/>
      <c r="FMO8" s="132"/>
      <c r="FMP8" s="132"/>
      <c r="FMQ8" s="132"/>
      <c r="FMR8" s="132"/>
      <c r="FMS8" s="132"/>
      <c r="FMT8" s="132"/>
      <c r="FMU8" s="132"/>
      <c r="FMV8" s="132"/>
      <c r="FMW8" s="132"/>
      <c r="FMX8" s="132"/>
      <c r="FMY8" s="132"/>
      <c r="FMZ8" s="132"/>
      <c r="FNA8" s="131"/>
      <c r="FNB8" s="132"/>
      <c r="FNC8" s="132"/>
      <c r="FND8" s="132"/>
      <c r="FNE8" s="132"/>
      <c r="FNF8" s="132"/>
      <c r="FNG8" s="132"/>
      <c r="FNH8" s="132"/>
      <c r="FNI8" s="132"/>
      <c r="FNJ8" s="132"/>
      <c r="FNK8" s="132"/>
      <c r="FNL8" s="132"/>
      <c r="FNM8" s="132"/>
      <c r="FNN8" s="132"/>
      <c r="FNO8" s="132"/>
      <c r="FNP8" s="132"/>
      <c r="FNQ8" s="132"/>
      <c r="FNR8" s="132"/>
      <c r="FNS8" s="132"/>
      <c r="FNT8" s="132"/>
      <c r="FNU8" s="132"/>
      <c r="FNV8" s="132"/>
      <c r="FNW8" s="132"/>
      <c r="FNX8" s="132"/>
      <c r="FNY8" s="132"/>
      <c r="FNZ8" s="132"/>
      <c r="FOA8" s="132"/>
      <c r="FOB8" s="132"/>
      <c r="FOC8" s="132"/>
      <c r="FOD8" s="132"/>
      <c r="FOE8" s="132"/>
      <c r="FOF8" s="132"/>
      <c r="FOG8" s="132"/>
      <c r="FOH8" s="132"/>
      <c r="FOI8" s="132"/>
      <c r="FOJ8" s="132"/>
      <c r="FOK8" s="132"/>
      <c r="FOL8" s="132"/>
      <c r="FOM8" s="132"/>
      <c r="FON8" s="132"/>
      <c r="FOO8" s="132"/>
      <c r="FOP8" s="132"/>
      <c r="FOQ8" s="132"/>
      <c r="FOR8" s="132"/>
      <c r="FOS8" s="132"/>
      <c r="FOT8" s="132"/>
      <c r="FOU8" s="132"/>
      <c r="FOV8" s="132"/>
      <c r="FOW8" s="132"/>
      <c r="FOX8" s="132"/>
      <c r="FOY8" s="132"/>
      <c r="FOZ8" s="132"/>
      <c r="FPA8" s="132"/>
      <c r="FPB8" s="132"/>
      <c r="FPC8" s="132"/>
      <c r="FPD8" s="132"/>
      <c r="FPE8" s="132"/>
      <c r="FPF8" s="132"/>
      <c r="FPG8" s="132"/>
      <c r="FPH8" s="132"/>
      <c r="FPI8" s="132"/>
      <c r="FPJ8" s="132"/>
      <c r="FPK8" s="132"/>
      <c r="FPL8" s="132"/>
      <c r="FPM8" s="132"/>
      <c r="FPN8" s="131"/>
      <c r="FPO8" s="132"/>
      <c r="FPP8" s="132"/>
      <c r="FPQ8" s="132"/>
      <c r="FPR8" s="132"/>
      <c r="FPS8" s="132"/>
      <c r="FPT8" s="132"/>
      <c r="FPU8" s="132"/>
      <c r="FPV8" s="132"/>
      <c r="FPW8" s="132"/>
      <c r="FPX8" s="132"/>
      <c r="FPY8" s="132"/>
      <c r="FPZ8" s="132"/>
      <c r="FQA8" s="132"/>
      <c r="FQB8" s="132"/>
      <c r="FQC8" s="132"/>
      <c r="FQD8" s="132"/>
      <c r="FQE8" s="132"/>
      <c r="FQF8" s="132"/>
      <c r="FQG8" s="132"/>
      <c r="FQH8" s="132"/>
      <c r="FQI8" s="132"/>
      <c r="FQJ8" s="132"/>
      <c r="FQK8" s="132"/>
      <c r="FQL8" s="132"/>
      <c r="FQM8" s="132"/>
      <c r="FQN8" s="132"/>
      <c r="FQO8" s="132"/>
      <c r="FQP8" s="132"/>
      <c r="FQQ8" s="132"/>
      <c r="FQR8" s="132"/>
      <c r="FQS8" s="132"/>
      <c r="FQT8" s="132"/>
      <c r="FQU8" s="132"/>
      <c r="FQV8" s="132"/>
      <c r="FQW8" s="132"/>
      <c r="FQX8" s="132"/>
      <c r="FQY8" s="132"/>
      <c r="FQZ8" s="132"/>
      <c r="FRA8" s="132"/>
      <c r="FRB8" s="132"/>
      <c r="FRC8" s="132"/>
      <c r="FRD8" s="132"/>
      <c r="FRE8" s="132"/>
      <c r="FRF8" s="132"/>
      <c r="FRG8" s="132"/>
      <c r="FRH8" s="132"/>
      <c r="FRI8" s="132"/>
      <c r="FRJ8" s="132"/>
      <c r="FRK8" s="132"/>
      <c r="FRL8" s="132"/>
      <c r="FRM8" s="132"/>
      <c r="FRN8" s="132"/>
      <c r="FRO8" s="132"/>
      <c r="FRP8" s="132"/>
      <c r="FRQ8" s="132"/>
      <c r="FRR8" s="132"/>
      <c r="FRS8" s="132"/>
      <c r="FRT8" s="132"/>
      <c r="FRU8" s="132"/>
      <c r="FRV8" s="132"/>
      <c r="FRW8" s="132"/>
      <c r="FRX8" s="132"/>
      <c r="FRY8" s="132"/>
      <c r="FRZ8" s="132"/>
      <c r="FSA8" s="131"/>
      <c r="FSB8" s="132"/>
      <c r="FSC8" s="132"/>
      <c r="FSD8" s="132"/>
      <c r="FSE8" s="132"/>
      <c r="FSF8" s="132"/>
      <c r="FSG8" s="132"/>
      <c r="FSH8" s="132"/>
      <c r="FSI8" s="132"/>
      <c r="FSJ8" s="132"/>
      <c r="FSK8" s="132"/>
      <c r="FSL8" s="132"/>
      <c r="FSM8" s="132"/>
      <c r="FSN8" s="132"/>
      <c r="FSO8" s="132"/>
      <c r="FSP8" s="132"/>
      <c r="FSQ8" s="132"/>
      <c r="FSR8" s="132"/>
      <c r="FSS8" s="132"/>
      <c r="FST8" s="132"/>
      <c r="FSU8" s="132"/>
      <c r="FSV8" s="132"/>
      <c r="FSW8" s="132"/>
      <c r="FSX8" s="132"/>
      <c r="FSY8" s="132"/>
      <c r="FSZ8" s="132"/>
      <c r="FTA8" s="132"/>
      <c r="FTB8" s="132"/>
      <c r="FTC8" s="132"/>
      <c r="FTD8" s="132"/>
      <c r="FTE8" s="132"/>
      <c r="FTF8" s="132"/>
      <c r="FTG8" s="132"/>
      <c r="FTH8" s="132"/>
      <c r="FTI8" s="132"/>
      <c r="FTJ8" s="132"/>
      <c r="FTK8" s="132"/>
      <c r="FTL8" s="132"/>
      <c r="FTM8" s="132"/>
      <c r="FTN8" s="132"/>
      <c r="FTO8" s="132"/>
      <c r="FTP8" s="132"/>
      <c r="FTQ8" s="132"/>
      <c r="FTR8" s="132"/>
      <c r="FTS8" s="132"/>
      <c r="FTT8" s="132"/>
      <c r="FTU8" s="132"/>
      <c r="FTV8" s="132"/>
      <c r="FTW8" s="132"/>
      <c r="FTX8" s="132"/>
      <c r="FTY8" s="132"/>
      <c r="FTZ8" s="132"/>
      <c r="FUA8" s="132"/>
      <c r="FUB8" s="132"/>
      <c r="FUC8" s="132"/>
      <c r="FUD8" s="132"/>
      <c r="FUE8" s="132"/>
      <c r="FUF8" s="132"/>
      <c r="FUG8" s="132"/>
      <c r="FUH8" s="132"/>
      <c r="FUI8" s="132"/>
      <c r="FUJ8" s="132"/>
      <c r="FUK8" s="132"/>
      <c r="FUL8" s="132"/>
      <c r="FUM8" s="132"/>
      <c r="FUN8" s="131"/>
      <c r="FUO8" s="132"/>
      <c r="FUP8" s="132"/>
      <c r="FUQ8" s="132"/>
      <c r="FUR8" s="132"/>
      <c r="FUS8" s="132"/>
      <c r="FUT8" s="132"/>
      <c r="FUU8" s="132"/>
      <c r="FUV8" s="132"/>
      <c r="FUW8" s="132"/>
      <c r="FUX8" s="132"/>
      <c r="FUY8" s="132"/>
      <c r="FUZ8" s="132"/>
      <c r="FVA8" s="132"/>
      <c r="FVB8" s="132"/>
      <c r="FVC8" s="132"/>
      <c r="FVD8" s="132"/>
      <c r="FVE8" s="132"/>
      <c r="FVF8" s="132"/>
      <c r="FVG8" s="132"/>
      <c r="FVH8" s="132"/>
      <c r="FVI8" s="132"/>
      <c r="FVJ8" s="132"/>
      <c r="FVK8" s="132"/>
      <c r="FVL8" s="132"/>
      <c r="FVM8" s="132"/>
      <c r="FVN8" s="132"/>
      <c r="FVO8" s="132"/>
      <c r="FVP8" s="132"/>
      <c r="FVQ8" s="132"/>
      <c r="FVR8" s="132"/>
      <c r="FVS8" s="132"/>
      <c r="FVT8" s="132"/>
      <c r="FVU8" s="132"/>
      <c r="FVV8" s="132"/>
      <c r="FVW8" s="132"/>
      <c r="FVX8" s="132"/>
      <c r="FVY8" s="132"/>
      <c r="FVZ8" s="132"/>
      <c r="FWA8" s="132"/>
      <c r="FWB8" s="132"/>
      <c r="FWC8" s="132"/>
      <c r="FWD8" s="132"/>
      <c r="FWE8" s="132"/>
      <c r="FWF8" s="132"/>
      <c r="FWG8" s="132"/>
      <c r="FWH8" s="132"/>
      <c r="FWI8" s="132"/>
      <c r="FWJ8" s="132"/>
      <c r="FWK8" s="132"/>
      <c r="FWL8" s="132"/>
      <c r="FWM8" s="132"/>
      <c r="FWN8" s="132"/>
      <c r="FWO8" s="132"/>
      <c r="FWP8" s="132"/>
      <c r="FWQ8" s="132"/>
      <c r="FWR8" s="132"/>
      <c r="FWS8" s="132"/>
      <c r="FWT8" s="132"/>
      <c r="FWU8" s="132"/>
      <c r="FWV8" s="132"/>
      <c r="FWW8" s="132"/>
      <c r="FWX8" s="132"/>
      <c r="FWY8" s="132"/>
      <c r="FWZ8" s="132"/>
      <c r="FXA8" s="131"/>
      <c r="FXB8" s="132"/>
      <c r="FXC8" s="132"/>
      <c r="FXD8" s="132"/>
      <c r="FXE8" s="132"/>
      <c r="FXF8" s="132"/>
      <c r="FXG8" s="132"/>
      <c r="FXH8" s="132"/>
      <c r="FXI8" s="132"/>
      <c r="FXJ8" s="132"/>
      <c r="FXK8" s="132"/>
      <c r="FXL8" s="132"/>
      <c r="FXM8" s="132"/>
      <c r="FXN8" s="132"/>
      <c r="FXO8" s="132"/>
      <c r="FXP8" s="132"/>
      <c r="FXQ8" s="132"/>
      <c r="FXR8" s="132"/>
      <c r="FXS8" s="132"/>
      <c r="FXT8" s="132"/>
      <c r="FXU8" s="132"/>
      <c r="FXV8" s="132"/>
      <c r="FXW8" s="132"/>
      <c r="FXX8" s="132"/>
      <c r="FXY8" s="132"/>
      <c r="FXZ8" s="132"/>
      <c r="FYA8" s="132"/>
      <c r="FYB8" s="132"/>
      <c r="FYC8" s="132"/>
      <c r="FYD8" s="132"/>
      <c r="FYE8" s="132"/>
      <c r="FYF8" s="132"/>
      <c r="FYG8" s="132"/>
      <c r="FYH8" s="132"/>
      <c r="FYI8" s="132"/>
      <c r="FYJ8" s="132"/>
      <c r="FYK8" s="132"/>
      <c r="FYL8" s="132"/>
      <c r="FYM8" s="132"/>
      <c r="FYN8" s="132"/>
      <c r="FYO8" s="132"/>
      <c r="FYP8" s="132"/>
      <c r="FYQ8" s="132"/>
      <c r="FYR8" s="132"/>
      <c r="FYS8" s="132"/>
      <c r="FYT8" s="132"/>
      <c r="FYU8" s="132"/>
      <c r="FYV8" s="132"/>
      <c r="FYW8" s="132"/>
      <c r="FYX8" s="132"/>
      <c r="FYY8" s="132"/>
      <c r="FYZ8" s="132"/>
      <c r="FZA8" s="132"/>
      <c r="FZB8" s="132"/>
      <c r="FZC8" s="132"/>
      <c r="FZD8" s="132"/>
      <c r="FZE8" s="132"/>
      <c r="FZF8" s="132"/>
      <c r="FZG8" s="132"/>
      <c r="FZH8" s="132"/>
      <c r="FZI8" s="132"/>
      <c r="FZJ8" s="132"/>
      <c r="FZK8" s="132"/>
      <c r="FZL8" s="132"/>
      <c r="FZM8" s="132"/>
      <c r="FZN8" s="131"/>
      <c r="FZO8" s="132"/>
      <c r="FZP8" s="132"/>
      <c r="FZQ8" s="132"/>
      <c r="FZR8" s="132"/>
      <c r="FZS8" s="132"/>
      <c r="FZT8" s="132"/>
      <c r="FZU8" s="132"/>
      <c r="FZV8" s="132"/>
      <c r="FZW8" s="132"/>
      <c r="FZX8" s="132"/>
      <c r="FZY8" s="132"/>
      <c r="FZZ8" s="132"/>
      <c r="GAA8" s="132"/>
      <c r="GAB8" s="132"/>
      <c r="GAC8" s="132"/>
      <c r="GAD8" s="132"/>
      <c r="GAE8" s="132"/>
      <c r="GAF8" s="132"/>
      <c r="GAG8" s="132"/>
      <c r="GAH8" s="132"/>
      <c r="GAI8" s="132"/>
      <c r="GAJ8" s="132"/>
      <c r="GAK8" s="132"/>
      <c r="GAL8" s="132"/>
      <c r="GAM8" s="132"/>
      <c r="GAN8" s="132"/>
      <c r="GAO8" s="132"/>
      <c r="GAP8" s="132"/>
      <c r="GAQ8" s="132"/>
      <c r="GAR8" s="132"/>
      <c r="GAS8" s="132"/>
      <c r="GAT8" s="132"/>
      <c r="GAU8" s="132"/>
      <c r="GAV8" s="132"/>
      <c r="GAW8" s="132"/>
      <c r="GAX8" s="132"/>
      <c r="GAY8" s="132"/>
      <c r="GAZ8" s="132"/>
      <c r="GBA8" s="132"/>
      <c r="GBB8" s="132"/>
      <c r="GBC8" s="132"/>
      <c r="GBD8" s="132"/>
      <c r="GBE8" s="132"/>
      <c r="GBF8" s="132"/>
      <c r="GBG8" s="132"/>
      <c r="GBH8" s="132"/>
      <c r="GBI8" s="132"/>
      <c r="GBJ8" s="132"/>
      <c r="GBK8" s="132"/>
      <c r="GBL8" s="132"/>
      <c r="GBM8" s="132"/>
      <c r="GBN8" s="132"/>
      <c r="GBO8" s="132"/>
      <c r="GBP8" s="132"/>
      <c r="GBQ8" s="132"/>
      <c r="GBR8" s="132"/>
      <c r="GBS8" s="132"/>
      <c r="GBT8" s="132"/>
      <c r="GBU8" s="132"/>
      <c r="GBV8" s="132"/>
      <c r="GBW8" s="132"/>
      <c r="GBX8" s="132"/>
      <c r="GBY8" s="132"/>
      <c r="GBZ8" s="132"/>
      <c r="GCA8" s="131"/>
      <c r="GCB8" s="132"/>
      <c r="GCC8" s="132"/>
      <c r="GCD8" s="132"/>
      <c r="GCE8" s="132"/>
      <c r="GCF8" s="132"/>
      <c r="GCG8" s="132"/>
      <c r="GCH8" s="132"/>
      <c r="GCI8" s="132"/>
      <c r="GCJ8" s="132"/>
      <c r="GCK8" s="132"/>
      <c r="GCL8" s="132"/>
      <c r="GCM8" s="132"/>
      <c r="GCN8" s="132"/>
      <c r="GCO8" s="132"/>
      <c r="GCP8" s="132"/>
      <c r="GCQ8" s="132"/>
      <c r="GCR8" s="132"/>
      <c r="GCS8" s="132"/>
      <c r="GCT8" s="132"/>
      <c r="GCU8" s="132"/>
      <c r="GCV8" s="132"/>
      <c r="GCW8" s="132"/>
      <c r="GCX8" s="132"/>
      <c r="GCY8" s="132"/>
      <c r="GCZ8" s="132"/>
      <c r="GDA8" s="132"/>
      <c r="GDB8" s="132"/>
      <c r="GDC8" s="132"/>
      <c r="GDD8" s="132"/>
      <c r="GDE8" s="132"/>
      <c r="GDF8" s="132"/>
      <c r="GDG8" s="132"/>
      <c r="GDH8" s="132"/>
      <c r="GDI8" s="132"/>
      <c r="GDJ8" s="132"/>
      <c r="GDK8" s="132"/>
      <c r="GDL8" s="132"/>
      <c r="GDM8" s="132"/>
      <c r="GDN8" s="132"/>
      <c r="GDO8" s="132"/>
      <c r="GDP8" s="132"/>
      <c r="GDQ8" s="132"/>
      <c r="GDR8" s="132"/>
      <c r="GDS8" s="132"/>
      <c r="GDT8" s="132"/>
      <c r="GDU8" s="132"/>
      <c r="GDV8" s="132"/>
      <c r="GDW8" s="132"/>
      <c r="GDX8" s="132"/>
      <c r="GDY8" s="132"/>
      <c r="GDZ8" s="132"/>
      <c r="GEA8" s="132"/>
      <c r="GEB8" s="132"/>
      <c r="GEC8" s="132"/>
      <c r="GED8" s="132"/>
      <c r="GEE8" s="132"/>
      <c r="GEF8" s="132"/>
      <c r="GEG8" s="132"/>
      <c r="GEH8" s="132"/>
      <c r="GEI8" s="132"/>
      <c r="GEJ8" s="132"/>
      <c r="GEK8" s="132"/>
      <c r="GEL8" s="132"/>
      <c r="GEM8" s="132"/>
      <c r="GEN8" s="131"/>
      <c r="GEO8" s="132"/>
      <c r="GEP8" s="132"/>
      <c r="GEQ8" s="132"/>
      <c r="GER8" s="132"/>
      <c r="GES8" s="132"/>
      <c r="GET8" s="132"/>
      <c r="GEU8" s="132"/>
      <c r="GEV8" s="132"/>
      <c r="GEW8" s="132"/>
      <c r="GEX8" s="132"/>
      <c r="GEY8" s="132"/>
      <c r="GEZ8" s="132"/>
      <c r="GFA8" s="132"/>
      <c r="GFB8" s="132"/>
      <c r="GFC8" s="132"/>
      <c r="GFD8" s="132"/>
      <c r="GFE8" s="132"/>
      <c r="GFF8" s="132"/>
      <c r="GFG8" s="132"/>
      <c r="GFH8" s="132"/>
      <c r="GFI8" s="132"/>
      <c r="GFJ8" s="132"/>
      <c r="GFK8" s="132"/>
      <c r="GFL8" s="132"/>
      <c r="GFM8" s="132"/>
      <c r="GFN8" s="132"/>
      <c r="GFO8" s="132"/>
      <c r="GFP8" s="132"/>
      <c r="GFQ8" s="132"/>
      <c r="GFR8" s="132"/>
      <c r="GFS8" s="132"/>
      <c r="GFT8" s="132"/>
      <c r="GFU8" s="132"/>
      <c r="GFV8" s="132"/>
      <c r="GFW8" s="132"/>
      <c r="GFX8" s="132"/>
      <c r="GFY8" s="132"/>
      <c r="GFZ8" s="132"/>
      <c r="GGA8" s="132"/>
      <c r="GGB8" s="132"/>
      <c r="GGC8" s="132"/>
      <c r="GGD8" s="132"/>
      <c r="GGE8" s="132"/>
      <c r="GGF8" s="132"/>
      <c r="GGG8" s="132"/>
      <c r="GGH8" s="132"/>
      <c r="GGI8" s="132"/>
      <c r="GGJ8" s="132"/>
      <c r="GGK8" s="132"/>
      <c r="GGL8" s="132"/>
      <c r="GGM8" s="132"/>
      <c r="GGN8" s="132"/>
      <c r="GGO8" s="132"/>
      <c r="GGP8" s="132"/>
      <c r="GGQ8" s="132"/>
      <c r="GGR8" s="132"/>
      <c r="GGS8" s="132"/>
      <c r="GGT8" s="132"/>
      <c r="GGU8" s="132"/>
      <c r="GGV8" s="132"/>
      <c r="GGW8" s="132"/>
      <c r="GGX8" s="132"/>
      <c r="GGY8" s="132"/>
      <c r="GGZ8" s="132"/>
      <c r="GHA8" s="131"/>
      <c r="GHB8" s="132"/>
      <c r="GHC8" s="132"/>
      <c r="GHD8" s="132"/>
      <c r="GHE8" s="132"/>
      <c r="GHF8" s="132"/>
      <c r="GHG8" s="132"/>
      <c r="GHH8" s="132"/>
      <c r="GHI8" s="132"/>
      <c r="GHJ8" s="132"/>
      <c r="GHK8" s="132"/>
      <c r="GHL8" s="132"/>
      <c r="GHM8" s="132"/>
      <c r="GHN8" s="132"/>
      <c r="GHO8" s="132"/>
      <c r="GHP8" s="132"/>
      <c r="GHQ8" s="132"/>
      <c r="GHR8" s="132"/>
      <c r="GHS8" s="132"/>
      <c r="GHT8" s="132"/>
      <c r="GHU8" s="132"/>
      <c r="GHV8" s="132"/>
      <c r="GHW8" s="132"/>
      <c r="GHX8" s="132"/>
      <c r="GHY8" s="132"/>
      <c r="GHZ8" s="132"/>
      <c r="GIA8" s="132"/>
      <c r="GIB8" s="132"/>
      <c r="GIC8" s="132"/>
      <c r="GID8" s="132"/>
      <c r="GIE8" s="132"/>
      <c r="GIF8" s="132"/>
      <c r="GIG8" s="132"/>
      <c r="GIH8" s="132"/>
      <c r="GII8" s="132"/>
      <c r="GIJ8" s="132"/>
      <c r="GIK8" s="132"/>
      <c r="GIL8" s="132"/>
      <c r="GIM8" s="132"/>
      <c r="GIN8" s="132"/>
      <c r="GIO8" s="132"/>
      <c r="GIP8" s="132"/>
      <c r="GIQ8" s="132"/>
      <c r="GIR8" s="132"/>
      <c r="GIS8" s="132"/>
      <c r="GIT8" s="132"/>
      <c r="GIU8" s="132"/>
      <c r="GIV8" s="132"/>
      <c r="GIW8" s="132"/>
      <c r="GIX8" s="132"/>
      <c r="GIY8" s="132"/>
      <c r="GIZ8" s="132"/>
      <c r="GJA8" s="132"/>
      <c r="GJB8" s="132"/>
      <c r="GJC8" s="132"/>
      <c r="GJD8" s="132"/>
      <c r="GJE8" s="132"/>
      <c r="GJF8" s="132"/>
      <c r="GJG8" s="132"/>
      <c r="GJH8" s="132"/>
      <c r="GJI8" s="132"/>
      <c r="GJJ8" s="132"/>
      <c r="GJK8" s="132"/>
      <c r="GJL8" s="132"/>
      <c r="GJM8" s="132"/>
      <c r="GJN8" s="131"/>
      <c r="GJO8" s="132"/>
      <c r="GJP8" s="132"/>
      <c r="GJQ8" s="132"/>
      <c r="GJR8" s="132"/>
      <c r="GJS8" s="132"/>
      <c r="GJT8" s="132"/>
      <c r="GJU8" s="132"/>
      <c r="GJV8" s="132"/>
      <c r="GJW8" s="132"/>
      <c r="GJX8" s="132"/>
      <c r="GJY8" s="132"/>
      <c r="GJZ8" s="132"/>
      <c r="GKA8" s="132"/>
      <c r="GKB8" s="132"/>
      <c r="GKC8" s="132"/>
      <c r="GKD8" s="132"/>
      <c r="GKE8" s="132"/>
      <c r="GKF8" s="132"/>
      <c r="GKG8" s="132"/>
      <c r="GKH8" s="132"/>
      <c r="GKI8" s="132"/>
      <c r="GKJ8" s="132"/>
      <c r="GKK8" s="132"/>
      <c r="GKL8" s="132"/>
      <c r="GKM8" s="132"/>
      <c r="GKN8" s="132"/>
      <c r="GKO8" s="132"/>
      <c r="GKP8" s="132"/>
      <c r="GKQ8" s="132"/>
      <c r="GKR8" s="132"/>
      <c r="GKS8" s="132"/>
      <c r="GKT8" s="132"/>
      <c r="GKU8" s="132"/>
      <c r="GKV8" s="132"/>
      <c r="GKW8" s="132"/>
      <c r="GKX8" s="132"/>
      <c r="GKY8" s="132"/>
      <c r="GKZ8" s="132"/>
      <c r="GLA8" s="132"/>
      <c r="GLB8" s="132"/>
      <c r="GLC8" s="132"/>
      <c r="GLD8" s="132"/>
      <c r="GLE8" s="132"/>
      <c r="GLF8" s="132"/>
      <c r="GLG8" s="132"/>
      <c r="GLH8" s="132"/>
      <c r="GLI8" s="132"/>
      <c r="GLJ8" s="132"/>
      <c r="GLK8" s="132"/>
      <c r="GLL8" s="132"/>
      <c r="GLM8" s="132"/>
      <c r="GLN8" s="132"/>
      <c r="GLO8" s="132"/>
      <c r="GLP8" s="132"/>
      <c r="GLQ8" s="132"/>
      <c r="GLR8" s="132"/>
      <c r="GLS8" s="132"/>
      <c r="GLT8" s="132"/>
      <c r="GLU8" s="132"/>
      <c r="GLV8" s="132"/>
      <c r="GLW8" s="132"/>
      <c r="GLX8" s="132"/>
      <c r="GLY8" s="132"/>
      <c r="GLZ8" s="132"/>
      <c r="GMA8" s="131"/>
      <c r="GMB8" s="132"/>
      <c r="GMC8" s="132"/>
      <c r="GMD8" s="132"/>
      <c r="GME8" s="132"/>
      <c r="GMF8" s="132"/>
      <c r="GMG8" s="132"/>
      <c r="GMH8" s="132"/>
      <c r="GMI8" s="132"/>
      <c r="GMJ8" s="132"/>
      <c r="GMK8" s="132"/>
      <c r="GML8" s="132"/>
      <c r="GMM8" s="132"/>
      <c r="GMN8" s="132"/>
      <c r="GMO8" s="132"/>
      <c r="GMP8" s="132"/>
      <c r="GMQ8" s="132"/>
      <c r="GMR8" s="132"/>
      <c r="GMS8" s="132"/>
      <c r="GMT8" s="132"/>
      <c r="GMU8" s="132"/>
      <c r="GMV8" s="132"/>
      <c r="GMW8" s="132"/>
      <c r="GMX8" s="132"/>
      <c r="GMY8" s="132"/>
      <c r="GMZ8" s="132"/>
      <c r="GNA8" s="132"/>
      <c r="GNB8" s="132"/>
      <c r="GNC8" s="132"/>
      <c r="GND8" s="132"/>
      <c r="GNE8" s="132"/>
      <c r="GNF8" s="132"/>
      <c r="GNG8" s="132"/>
      <c r="GNH8" s="132"/>
      <c r="GNI8" s="132"/>
      <c r="GNJ8" s="132"/>
      <c r="GNK8" s="132"/>
      <c r="GNL8" s="132"/>
      <c r="GNM8" s="132"/>
      <c r="GNN8" s="132"/>
      <c r="GNO8" s="132"/>
      <c r="GNP8" s="132"/>
      <c r="GNQ8" s="132"/>
      <c r="GNR8" s="132"/>
      <c r="GNS8" s="132"/>
      <c r="GNT8" s="132"/>
      <c r="GNU8" s="132"/>
      <c r="GNV8" s="132"/>
      <c r="GNW8" s="132"/>
      <c r="GNX8" s="132"/>
      <c r="GNY8" s="132"/>
      <c r="GNZ8" s="132"/>
      <c r="GOA8" s="132"/>
      <c r="GOB8" s="132"/>
      <c r="GOC8" s="132"/>
      <c r="GOD8" s="132"/>
      <c r="GOE8" s="132"/>
      <c r="GOF8" s="132"/>
      <c r="GOG8" s="132"/>
      <c r="GOH8" s="132"/>
      <c r="GOI8" s="132"/>
      <c r="GOJ8" s="132"/>
      <c r="GOK8" s="132"/>
      <c r="GOL8" s="132"/>
      <c r="GOM8" s="132"/>
      <c r="GON8" s="131"/>
      <c r="GOO8" s="132"/>
      <c r="GOP8" s="132"/>
      <c r="GOQ8" s="132"/>
      <c r="GOR8" s="132"/>
      <c r="GOS8" s="132"/>
      <c r="GOT8" s="132"/>
      <c r="GOU8" s="132"/>
      <c r="GOV8" s="132"/>
      <c r="GOW8" s="132"/>
      <c r="GOX8" s="132"/>
      <c r="GOY8" s="132"/>
      <c r="GOZ8" s="132"/>
      <c r="GPA8" s="132"/>
      <c r="GPB8" s="132"/>
      <c r="GPC8" s="132"/>
      <c r="GPD8" s="132"/>
      <c r="GPE8" s="132"/>
      <c r="GPF8" s="132"/>
      <c r="GPG8" s="132"/>
      <c r="GPH8" s="132"/>
      <c r="GPI8" s="132"/>
      <c r="GPJ8" s="132"/>
      <c r="GPK8" s="132"/>
      <c r="GPL8" s="132"/>
      <c r="GPM8" s="132"/>
      <c r="GPN8" s="132"/>
      <c r="GPO8" s="132"/>
      <c r="GPP8" s="132"/>
      <c r="GPQ8" s="132"/>
      <c r="GPR8" s="132"/>
      <c r="GPS8" s="132"/>
      <c r="GPT8" s="132"/>
      <c r="GPU8" s="132"/>
      <c r="GPV8" s="132"/>
      <c r="GPW8" s="132"/>
      <c r="GPX8" s="132"/>
      <c r="GPY8" s="132"/>
      <c r="GPZ8" s="132"/>
      <c r="GQA8" s="132"/>
      <c r="GQB8" s="132"/>
      <c r="GQC8" s="132"/>
      <c r="GQD8" s="132"/>
      <c r="GQE8" s="132"/>
      <c r="GQF8" s="132"/>
      <c r="GQG8" s="132"/>
      <c r="GQH8" s="132"/>
      <c r="GQI8" s="132"/>
      <c r="GQJ8" s="132"/>
      <c r="GQK8" s="132"/>
      <c r="GQL8" s="132"/>
      <c r="GQM8" s="132"/>
      <c r="GQN8" s="132"/>
      <c r="GQO8" s="132"/>
      <c r="GQP8" s="132"/>
      <c r="GQQ8" s="132"/>
      <c r="GQR8" s="132"/>
      <c r="GQS8" s="132"/>
      <c r="GQT8" s="132"/>
      <c r="GQU8" s="132"/>
      <c r="GQV8" s="132"/>
      <c r="GQW8" s="132"/>
      <c r="GQX8" s="132"/>
      <c r="GQY8" s="132"/>
      <c r="GQZ8" s="132"/>
      <c r="GRA8" s="131"/>
      <c r="GRB8" s="132"/>
      <c r="GRC8" s="132"/>
      <c r="GRD8" s="132"/>
      <c r="GRE8" s="132"/>
      <c r="GRF8" s="132"/>
      <c r="GRG8" s="132"/>
      <c r="GRH8" s="132"/>
      <c r="GRI8" s="132"/>
      <c r="GRJ8" s="132"/>
      <c r="GRK8" s="132"/>
      <c r="GRL8" s="132"/>
      <c r="GRM8" s="132"/>
      <c r="GRN8" s="132"/>
      <c r="GRO8" s="132"/>
      <c r="GRP8" s="132"/>
      <c r="GRQ8" s="132"/>
      <c r="GRR8" s="132"/>
      <c r="GRS8" s="132"/>
      <c r="GRT8" s="132"/>
      <c r="GRU8" s="132"/>
      <c r="GRV8" s="132"/>
      <c r="GRW8" s="132"/>
      <c r="GRX8" s="132"/>
      <c r="GRY8" s="132"/>
      <c r="GRZ8" s="132"/>
      <c r="GSA8" s="132"/>
      <c r="GSB8" s="132"/>
      <c r="GSC8" s="132"/>
      <c r="GSD8" s="132"/>
      <c r="GSE8" s="132"/>
      <c r="GSF8" s="132"/>
      <c r="GSG8" s="132"/>
      <c r="GSH8" s="132"/>
      <c r="GSI8" s="132"/>
      <c r="GSJ8" s="132"/>
      <c r="GSK8" s="132"/>
      <c r="GSL8" s="132"/>
      <c r="GSM8" s="132"/>
      <c r="GSN8" s="132"/>
      <c r="GSO8" s="132"/>
      <c r="GSP8" s="132"/>
      <c r="GSQ8" s="132"/>
      <c r="GSR8" s="132"/>
      <c r="GSS8" s="132"/>
      <c r="GST8" s="132"/>
      <c r="GSU8" s="132"/>
      <c r="GSV8" s="132"/>
      <c r="GSW8" s="132"/>
      <c r="GSX8" s="132"/>
      <c r="GSY8" s="132"/>
      <c r="GSZ8" s="132"/>
      <c r="GTA8" s="132"/>
      <c r="GTB8" s="132"/>
      <c r="GTC8" s="132"/>
      <c r="GTD8" s="132"/>
      <c r="GTE8" s="132"/>
      <c r="GTF8" s="132"/>
      <c r="GTG8" s="132"/>
      <c r="GTH8" s="132"/>
      <c r="GTI8" s="132"/>
      <c r="GTJ8" s="132"/>
      <c r="GTK8" s="132"/>
      <c r="GTL8" s="132"/>
      <c r="GTM8" s="132"/>
      <c r="GTN8" s="131"/>
      <c r="GTO8" s="132"/>
      <c r="GTP8" s="132"/>
      <c r="GTQ8" s="132"/>
      <c r="GTR8" s="132"/>
      <c r="GTS8" s="132"/>
      <c r="GTT8" s="132"/>
      <c r="GTU8" s="132"/>
      <c r="GTV8" s="132"/>
      <c r="GTW8" s="132"/>
      <c r="GTX8" s="132"/>
      <c r="GTY8" s="132"/>
      <c r="GTZ8" s="132"/>
      <c r="GUA8" s="132"/>
      <c r="GUB8" s="132"/>
      <c r="GUC8" s="132"/>
      <c r="GUD8" s="132"/>
      <c r="GUE8" s="132"/>
      <c r="GUF8" s="132"/>
      <c r="GUG8" s="132"/>
      <c r="GUH8" s="132"/>
      <c r="GUI8" s="132"/>
      <c r="GUJ8" s="132"/>
      <c r="GUK8" s="132"/>
      <c r="GUL8" s="132"/>
      <c r="GUM8" s="132"/>
      <c r="GUN8" s="132"/>
      <c r="GUO8" s="132"/>
      <c r="GUP8" s="132"/>
      <c r="GUQ8" s="132"/>
      <c r="GUR8" s="132"/>
      <c r="GUS8" s="132"/>
      <c r="GUT8" s="132"/>
      <c r="GUU8" s="132"/>
      <c r="GUV8" s="132"/>
      <c r="GUW8" s="132"/>
      <c r="GUX8" s="132"/>
      <c r="GUY8" s="132"/>
      <c r="GUZ8" s="132"/>
      <c r="GVA8" s="132"/>
      <c r="GVB8" s="132"/>
      <c r="GVC8" s="132"/>
      <c r="GVD8" s="132"/>
      <c r="GVE8" s="132"/>
      <c r="GVF8" s="132"/>
      <c r="GVG8" s="132"/>
      <c r="GVH8" s="132"/>
      <c r="GVI8" s="132"/>
      <c r="GVJ8" s="132"/>
      <c r="GVK8" s="132"/>
      <c r="GVL8" s="132"/>
      <c r="GVM8" s="132"/>
      <c r="GVN8" s="132"/>
      <c r="GVO8" s="132"/>
      <c r="GVP8" s="132"/>
      <c r="GVQ8" s="132"/>
      <c r="GVR8" s="132"/>
      <c r="GVS8" s="132"/>
      <c r="GVT8" s="132"/>
      <c r="GVU8" s="132"/>
      <c r="GVV8" s="132"/>
      <c r="GVW8" s="132"/>
      <c r="GVX8" s="132"/>
      <c r="GVY8" s="132"/>
      <c r="GVZ8" s="132"/>
      <c r="GWA8" s="131"/>
      <c r="GWB8" s="132"/>
      <c r="GWC8" s="132"/>
      <c r="GWD8" s="132"/>
      <c r="GWE8" s="132"/>
      <c r="GWF8" s="132"/>
      <c r="GWG8" s="132"/>
      <c r="GWH8" s="132"/>
      <c r="GWI8" s="132"/>
      <c r="GWJ8" s="132"/>
      <c r="GWK8" s="132"/>
      <c r="GWL8" s="132"/>
      <c r="GWM8" s="132"/>
      <c r="GWN8" s="132"/>
      <c r="GWO8" s="132"/>
      <c r="GWP8" s="132"/>
      <c r="GWQ8" s="132"/>
      <c r="GWR8" s="132"/>
      <c r="GWS8" s="132"/>
      <c r="GWT8" s="132"/>
      <c r="GWU8" s="132"/>
      <c r="GWV8" s="132"/>
      <c r="GWW8" s="132"/>
      <c r="GWX8" s="132"/>
      <c r="GWY8" s="132"/>
      <c r="GWZ8" s="132"/>
      <c r="GXA8" s="132"/>
      <c r="GXB8" s="132"/>
      <c r="GXC8" s="132"/>
      <c r="GXD8" s="132"/>
      <c r="GXE8" s="132"/>
      <c r="GXF8" s="132"/>
      <c r="GXG8" s="132"/>
      <c r="GXH8" s="132"/>
      <c r="GXI8" s="132"/>
      <c r="GXJ8" s="132"/>
      <c r="GXK8" s="132"/>
      <c r="GXL8" s="132"/>
      <c r="GXM8" s="132"/>
      <c r="GXN8" s="132"/>
      <c r="GXO8" s="132"/>
      <c r="GXP8" s="132"/>
      <c r="GXQ8" s="132"/>
      <c r="GXR8" s="132"/>
      <c r="GXS8" s="132"/>
      <c r="GXT8" s="132"/>
      <c r="GXU8" s="132"/>
      <c r="GXV8" s="132"/>
      <c r="GXW8" s="132"/>
      <c r="GXX8" s="132"/>
      <c r="GXY8" s="132"/>
      <c r="GXZ8" s="132"/>
      <c r="GYA8" s="132"/>
      <c r="GYB8" s="132"/>
      <c r="GYC8" s="132"/>
      <c r="GYD8" s="132"/>
      <c r="GYE8" s="132"/>
      <c r="GYF8" s="132"/>
      <c r="GYG8" s="132"/>
      <c r="GYH8" s="132"/>
      <c r="GYI8" s="132"/>
      <c r="GYJ8" s="132"/>
      <c r="GYK8" s="132"/>
      <c r="GYL8" s="132"/>
      <c r="GYM8" s="132"/>
      <c r="GYN8" s="131"/>
      <c r="GYO8" s="132"/>
      <c r="GYP8" s="132"/>
      <c r="GYQ8" s="132"/>
      <c r="GYR8" s="132"/>
      <c r="GYS8" s="132"/>
      <c r="GYT8" s="132"/>
      <c r="GYU8" s="132"/>
      <c r="GYV8" s="132"/>
      <c r="GYW8" s="132"/>
      <c r="GYX8" s="132"/>
      <c r="GYY8" s="132"/>
      <c r="GYZ8" s="132"/>
      <c r="GZA8" s="132"/>
      <c r="GZB8" s="132"/>
      <c r="GZC8" s="132"/>
      <c r="GZD8" s="132"/>
      <c r="GZE8" s="132"/>
      <c r="GZF8" s="132"/>
      <c r="GZG8" s="132"/>
      <c r="GZH8" s="132"/>
      <c r="GZI8" s="132"/>
      <c r="GZJ8" s="132"/>
      <c r="GZK8" s="132"/>
      <c r="GZL8" s="132"/>
      <c r="GZM8" s="132"/>
      <c r="GZN8" s="132"/>
      <c r="GZO8" s="132"/>
      <c r="GZP8" s="132"/>
      <c r="GZQ8" s="132"/>
      <c r="GZR8" s="132"/>
      <c r="GZS8" s="132"/>
      <c r="GZT8" s="132"/>
      <c r="GZU8" s="132"/>
      <c r="GZV8" s="132"/>
      <c r="GZW8" s="132"/>
      <c r="GZX8" s="132"/>
      <c r="GZY8" s="132"/>
      <c r="GZZ8" s="132"/>
      <c r="HAA8" s="132"/>
      <c r="HAB8" s="132"/>
      <c r="HAC8" s="132"/>
      <c r="HAD8" s="132"/>
      <c r="HAE8" s="132"/>
      <c r="HAF8" s="132"/>
      <c r="HAG8" s="132"/>
      <c r="HAH8" s="132"/>
      <c r="HAI8" s="132"/>
      <c r="HAJ8" s="132"/>
      <c r="HAK8" s="132"/>
      <c r="HAL8" s="132"/>
      <c r="HAM8" s="132"/>
      <c r="HAN8" s="132"/>
      <c r="HAO8" s="132"/>
      <c r="HAP8" s="132"/>
      <c r="HAQ8" s="132"/>
      <c r="HAR8" s="132"/>
      <c r="HAS8" s="132"/>
      <c r="HAT8" s="132"/>
      <c r="HAU8" s="132"/>
      <c r="HAV8" s="132"/>
      <c r="HAW8" s="132"/>
      <c r="HAX8" s="132"/>
      <c r="HAY8" s="132"/>
      <c r="HAZ8" s="132"/>
      <c r="HBA8" s="131"/>
      <c r="HBB8" s="132"/>
      <c r="HBC8" s="132"/>
      <c r="HBD8" s="132"/>
      <c r="HBE8" s="132"/>
      <c r="HBF8" s="132"/>
      <c r="HBG8" s="132"/>
      <c r="HBH8" s="132"/>
      <c r="HBI8" s="132"/>
      <c r="HBJ8" s="132"/>
      <c r="HBK8" s="132"/>
      <c r="HBL8" s="132"/>
      <c r="HBM8" s="132"/>
      <c r="HBN8" s="132"/>
      <c r="HBO8" s="132"/>
      <c r="HBP8" s="132"/>
      <c r="HBQ8" s="132"/>
      <c r="HBR8" s="132"/>
      <c r="HBS8" s="132"/>
      <c r="HBT8" s="132"/>
      <c r="HBU8" s="132"/>
      <c r="HBV8" s="132"/>
      <c r="HBW8" s="132"/>
      <c r="HBX8" s="132"/>
      <c r="HBY8" s="132"/>
      <c r="HBZ8" s="132"/>
      <c r="HCA8" s="132"/>
      <c r="HCB8" s="132"/>
      <c r="HCC8" s="132"/>
      <c r="HCD8" s="132"/>
      <c r="HCE8" s="132"/>
      <c r="HCF8" s="132"/>
      <c r="HCG8" s="132"/>
      <c r="HCH8" s="132"/>
      <c r="HCI8" s="132"/>
      <c r="HCJ8" s="132"/>
      <c r="HCK8" s="132"/>
      <c r="HCL8" s="132"/>
      <c r="HCM8" s="132"/>
      <c r="HCN8" s="132"/>
      <c r="HCO8" s="132"/>
      <c r="HCP8" s="132"/>
      <c r="HCQ8" s="132"/>
      <c r="HCR8" s="132"/>
      <c r="HCS8" s="132"/>
      <c r="HCT8" s="132"/>
      <c r="HCU8" s="132"/>
      <c r="HCV8" s="132"/>
      <c r="HCW8" s="132"/>
      <c r="HCX8" s="132"/>
      <c r="HCY8" s="132"/>
      <c r="HCZ8" s="132"/>
      <c r="HDA8" s="132"/>
      <c r="HDB8" s="132"/>
      <c r="HDC8" s="132"/>
      <c r="HDD8" s="132"/>
      <c r="HDE8" s="132"/>
      <c r="HDF8" s="132"/>
      <c r="HDG8" s="132"/>
      <c r="HDH8" s="132"/>
      <c r="HDI8" s="132"/>
      <c r="HDJ8" s="132"/>
      <c r="HDK8" s="132"/>
      <c r="HDL8" s="132"/>
      <c r="HDM8" s="132"/>
      <c r="HDN8" s="131"/>
      <c r="HDO8" s="132"/>
      <c r="HDP8" s="132"/>
      <c r="HDQ8" s="132"/>
      <c r="HDR8" s="132"/>
      <c r="HDS8" s="132"/>
      <c r="HDT8" s="132"/>
      <c r="HDU8" s="132"/>
      <c r="HDV8" s="132"/>
      <c r="HDW8" s="132"/>
      <c r="HDX8" s="132"/>
      <c r="HDY8" s="132"/>
      <c r="HDZ8" s="132"/>
      <c r="HEA8" s="132"/>
      <c r="HEB8" s="132"/>
      <c r="HEC8" s="132"/>
      <c r="HED8" s="132"/>
      <c r="HEE8" s="132"/>
      <c r="HEF8" s="132"/>
      <c r="HEG8" s="132"/>
      <c r="HEH8" s="132"/>
      <c r="HEI8" s="132"/>
      <c r="HEJ8" s="132"/>
      <c r="HEK8" s="132"/>
      <c r="HEL8" s="132"/>
      <c r="HEM8" s="132"/>
      <c r="HEN8" s="132"/>
      <c r="HEO8" s="132"/>
      <c r="HEP8" s="132"/>
      <c r="HEQ8" s="132"/>
      <c r="HER8" s="132"/>
      <c r="HES8" s="132"/>
      <c r="HET8" s="132"/>
      <c r="HEU8" s="132"/>
      <c r="HEV8" s="132"/>
      <c r="HEW8" s="132"/>
      <c r="HEX8" s="132"/>
      <c r="HEY8" s="132"/>
      <c r="HEZ8" s="132"/>
      <c r="HFA8" s="132"/>
      <c r="HFB8" s="132"/>
      <c r="HFC8" s="132"/>
      <c r="HFD8" s="132"/>
      <c r="HFE8" s="132"/>
      <c r="HFF8" s="132"/>
      <c r="HFG8" s="132"/>
      <c r="HFH8" s="132"/>
      <c r="HFI8" s="132"/>
      <c r="HFJ8" s="132"/>
      <c r="HFK8" s="132"/>
      <c r="HFL8" s="132"/>
      <c r="HFM8" s="132"/>
      <c r="HFN8" s="132"/>
      <c r="HFO8" s="132"/>
      <c r="HFP8" s="132"/>
      <c r="HFQ8" s="132"/>
      <c r="HFR8" s="132"/>
      <c r="HFS8" s="132"/>
      <c r="HFT8" s="132"/>
      <c r="HFU8" s="132"/>
      <c r="HFV8" s="132"/>
      <c r="HFW8" s="132"/>
      <c r="HFX8" s="132"/>
      <c r="HFY8" s="132"/>
      <c r="HFZ8" s="132"/>
      <c r="HGA8" s="131"/>
      <c r="HGB8" s="132"/>
      <c r="HGC8" s="132"/>
      <c r="HGD8" s="132"/>
      <c r="HGE8" s="132"/>
      <c r="HGF8" s="132"/>
      <c r="HGG8" s="132"/>
      <c r="HGH8" s="132"/>
      <c r="HGI8" s="132"/>
      <c r="HGJ8" s="132"/>
      <c r="HGK8" s="132"/>
      <c r="HGL8" s="132"/>
      <c r="HGM8" s="132"/>
      <c r="HGN8" s="132"/>
      <c r="HGO8" s="132"/>
      <c r="HGP8" s="132"/>
      <c r="HGQ8" s="132"/>
      <c r="HGR8" s="132"/>
      <c r="HGS8" s="132"/>
      <c r="HGT8" s="132"/>
      <c r="HGU8" s="132"/>
      <c r="HGV8" s="132"/>
      <c r="HGW8" s="132"/>
      <c r="HGX8" s="132"/>
      <c r="HGY8" s="132"/>
      <c r="HGZ8" s="132"/>
      <c r="HHA8" s="132"/>
      <c r="HHB8" s="132"/>
      <c r="HHC8" s="132"/>
      <c r="HHD8" s="132"/>
      <c r="HHE8" s="132"/>
      <c r="HHF8" s="132"/>
      <c r="HHG8" s="132"/>
      <c r="HHH8" s="132"/>
      <c r="HHI8" s="132"/>
      <c r="HHJ8" s="132"/>
      <c r="HHK8" s="132"/>
      <c r="HHL8" s="132"/>
      <c r="HHM8" s="132"/>
      <c r="HHN8" s="132"/>
      <c r="HHO8" s="132"/>
      <c r="HHP8" s="132"/>
      <c r="HHQ8" s="132"/>
      <c r="HHR8" s="132"/>
      <c r="HHS8" s="132"/>
      <c r="HHT8" s="132"/>
      <c r="HHU8" s="132"/>
      <c r="HHV8" s="132"/>
      <c r="HHW8" s="132"/>
      <c r="HHX8" s="132"/>
      <c r="HHY8" s="132"/>
      <c r="HHZ8" s="132"/>
      <c r="HIA8" s="132"/>
      <c r="HIB8" s="132"/>
      <c r="HIC8" s="132"/>
      <c r="HID8" s="132"/>
      <c r="HIE8" s="132"/>
      <c r="HIF8" s="132"/>
      <c r="HIG8" s="132"/>
      <c r="HIH8" s="132"/>
      <c r="HII8" s="132"/>
      <c r="HIJ8" s="132"/>
      <c r="HIK8" s="132"/>
      <c r="HIL8" s="132"/>
      <c r="HIM8" s="132"/>
      <c r="HIN8" s="131"/>
      <c r="HIO8" s="132"/>
      <c r="HIP8" s="132"/>
      <c r="HIQ8" s="132"/>
      <c r="HIR8" s="132"/>
      <c r="HIS8" s="132"/>
      <c r="HIT8" s="132"/>
      <c r="HIU8" s="132"/>
      <c r="HIV8" s="132"/>
      <c r="HIW8" s="132"/>
      <c r="HIX8" s="132"/>
      <c r="HIY8" s="132"/>
      <c r="HIZ8" s="132"/>
      <c r="HJA8" s="132"/>
      <c r="HJB8" s="132"/>
      <c r="HJC8" s="132"/>
      <c r="HJD8" s="132"/>
      <c r="HJE8" s="132"/>
      <c r="HJF8" s="132"/>
      <c r="HJG8" s="132"/>
      <c r="HJH8" s="132"/>
      <c r="HJI8" s="132"/>
      <c r="HJJ8" s="132"/>
      <c r="HJK8" s="132"/>
      <c r="HJL8" s="132"/>
      <c r="HJM8" s="132"/>
      <c r="HJN8" s="132"/>
      <c r="HJO8" s="132"/>
      <c r="HJP8" s="132"/>
      <c r="HJQ8" s="132"/>
      <c r="HJR8" s="132"/>
      <c r="HJS8" s="132"/>
      <c r="HJT8" s="132"/>
      <c r="HJU8" s="132"/>
      <c r="HJV8" s="132"/>
      <c r="HJW8" s="132"/>
      <c r="HJX8" s="132"/>
      <c r="HJY8" s="132"/>
      <c r="HJZ8" s="132"/>
      <c r="HKA8" s="132"/>
      <c r="HKB8" s="132"/>
      <c r="HKC8" s="132"/>
      <c r="HKD8" s="132"/>
      <c r="HKE8" s="132"/>
      <c r="HKF8" s="132"/>
      <c r="HKG8" s="132"/>
      <c r="HKH8" s="132"/>
      <c r="HKI8" s="132"/>
      <c r="HKJ8" s="132"/>
      <c r="HKK8" s="132"/>
      <c r="HKL8" s="132"/>
      <c r="HKM8" s="132"/>
      <c r="HKN8" s="132"/>
      <c r="HKO8" s="132"/>
      <c r="HKP8" s="132"/>
      <c r="HKQ8" s="132"/>
      <c r="HKR8" s="132"/>
      <c r="HKS8" s="132"/>
      <c r="HKT8" s="132"/>
      <c r="HKU8" s="132"/>
      <c r="HKV8" s="132"/>
      <c r="HKW8" s="132"/>
      <c r="HKX8" s="132"/>
      <c r="HKY8" s="132"/>
      <c r="HKZ8" s="132"/>
      <c r="HLA8" s="131"/>
      <c r="HLB8" s="132"/>
      <c r="HLC8" s="132"/>
      <c r="HLD8" s="132"/>
      <c r="HLE8" s="132"/>
      <c r="HLF8" s="132"/>
      <c r="HLG8" s="132"/>
      <c r="HLH8" s="132"/>
      <c r="HLI8" s="132"/>
      <c r="HLJ8" s="132"/>
      <c r="HLK8" s="132"/>
      <c r="HLL8" s="132"/>
      <c r="HLM8" s="132"/>
      <c r="HLN8" s="132"/>
      <c r="HLO8" s="132"/>
      <c r="HLP8" s="132"/>
      <c r="HLQ8" s="132"/>
      <c r="HLR8" s="132"/>
      <c r="HLS8" s="132"/>
      <c r="HLT8" s="132"/>
      <c r="HLU8" s="132"/>
      <c r="HLV8" s="132"/>
      <c r="HLW8" s="132"/>
      <c r="HLX8" s="132"/>
      <c r="HLY8" s="132"/>
      <c r="HLZ8" s="132"/>
      <c r="HMA8" s="132"/>
      <c r="HMB8" s="132"/>
      <c r="HMC8" s="132"/>
      <c r="HMD8" s="132"/>
      <c r="HME8" s="132"/>
      <c r="HMF8" s="132"/>
      <c r="HMG8" s="132"/>
      <c r="HMH8" s="132"/>
      <c r="HMI8" s="132"/>
      <c r="HMJ8" s="132"/>
      <c r="HMK8" s="132"/>
      <c r="HML8" s="132"/>
      <c r="HMM8" s="132"/>
      <c r="HMN8" s="132"/>
      <c r="HMO8" s="132"/>
      <c r="HMP8" s="132"/>
      <c r="HMQ8" s="132"/>
      <c r="HMR8" s="132"/>
      <c r="HMS8" s="132"/>
      <c r="HMT8" s="132"/>
      <c r="HMU8" s="132"/>
      <c r="HMV8" s="132"/>
      <c r="HMW8" s="132"/>
      <c r="HMX8" s="132"/>
      <c r="HMY8" s="132"/>
      <c r="HMZ8" s="132"/>
      <c r="HNA8" s="132"/>
      <c r="HNB8" s="132"/>
      <c r="HNC8" s="132"/>
      <c r="HND8" s="132"/>
      <c r="HNE8" s="132"/>
      <c r="HNF8" s="132"/>
      <c r="HNG8" s="132"/>
      <c r="HNH8" s="132"/>
      <c r="HNI8" s="132"/>
      <c r="HNJ8" s="132"/>
      <c r="HNK8" s="132"/>
      <c r="HNL8" s="132"/>
      <c r="HNM8" s="132"/>
      <c r="HNN8" s="131"/>
      <c r="HNO8" s="132"/>
      <c r="HNP8" s="132"/>
      <c r="HNQ8" s="132"/>
      <c r="HNR8" s="132"/>
      <c r="HNS8" s="132"/>
      <c r="HNT8" s="132"/>
      <c r="HNU8" s="132"/>
      <c r="HNV8" s="132"/>
      <c r="HNW8" s="132"/>
      <c r="HNX8" s="132"/>
      <c r="HNY8" s="132"/>
      <c r="HNZ8" s="132"/>
      <c r="HOA8" s="132"/>
      <c r="HOB8" s="132"/>
      <c r="HOC8" s="132"/>
      <c r="HOD8" s="132"/>
      <c r="HOE8" s="132"/>
      <c r="HOF8" s="132"/>
      <c r="HOG8" s="132"/>
      <c r="HOH8" s="132"/>
      <c r="HOI8" s="132"/>
      <c r="HOJ8" s="132"/>
      <c r="HOK8" s="132"/>
      <c r="HOL8" s="132"/>
      <c r="HOM8" s="132"/>
      <c r="HON8" s="132"/>
      <c r="HOO8" s="132"/>
      <c r="HOP8" s="132"/>
      <c r="HOQ8" s="132"/>
      <c r="HOR8" s="132"/>
      <c r="HOS8" s="132"/>
      <c r="HOT8" s="132"/>
      <c r="HOU8" s="132"/>
      <c r="HOV8" s="132"/>
      <c r="HOW8" s="132"/>
      <c r="HOX8" s="132"/>
      <c r="HOY8" s="132"/>
      <c r="HOZ8" s="132"/>
      <c r="HPA8" s="132"/>
      <c r="HPB8" s="132"/>
      <c r="HPC8" s="132"/>
      <c r="HPD8" s="132"/>
      <c r="HPE8" s="132"/>
      <c r="HPF8" s="132"/>
      <c r="HPG8" s="132"/>
      <c r="HPH8" s="132"/>
      <c r="HPI8" s="132"/>
      <c r="HPJ8" s="132"/>
      <c r="HPK8" s="132"/>
      <c r="HPL8" s="132"/>
      <c r="HPM8" s="132"/>
      <c r="HPN8" s="132"/>
      <c r="HPO8" s="132"/>
      <c r="HPP8" s="132"/>
      <c r="HPQ8" s="132"/>
      <c r="HPR8" s="132"/>
      <c r="HPS8" s="132"/>
      <c r="HPT8" s="132"/>
      <c r="HPU8" s="132"/>
      <c r="HPV8" s="132"/>
      <c r="HPW8" s="132"/>
      <c r="HPX8" s="132"/>
      <c r="HPY8" s="132"/>
      <c r="HPZ8" s="132"/>
      <c r="HQA8" s="131"/>
      <c r="HQB8" s="132"/>
      <c r="HQC8" s="132"/>
      <c r="HQD8" s="132"/>
      <c r="HQE8" s="132"/>
      <c r="HQF8" s="132"/>
      <c r="HQG8" s="132"/>
      <c r="HQH8" s="132"/>
      <c r="HQI8" s="132"/>
      <c r="HQJ8" s="132"/>
      <c r="HQK8" s="132"/>
      <c r="HQL8" s="132"/>
      <c r="HQM8" s="132"/>
      <c r="HQN8" s="132"/>
      <c r="HQO8" s="132"/>
      <c r="HQP8" s="132"/>
      <c r="HQQ8" s="132"/>
      <c r="HQR8" s="132"/>
      <c r="HQS8" s="132"/>
      <c r="HQT8" s="132"/>
      <c r="HQU8" s="132"/>
      <c r="HQV8" s="132"/>
      <c r="HQW8" s="132"/>
      <c r="HQX8" s="132"/>
      <c r="HQY8" s="132"/>
      <c r="HQZ8" s="132"/>
      <c r="HRA8" s="132"/>
      <c r="HRB8" s="132"/>
      <c r="HRC8" s="132"/>
      <c r="HRD8" s="132"/>
      <c r="HRE8" s="132"/>
      <c r="HRF8" s="132"/>
      <c r="HRG8" s="132"/>
      <c r="HRH8" s="132"/>
      <c r="HRI8" s="132"/>
      <c r="HRJ8" s="132"/>
      <c r="HRK8" s="132"/>
      <c r="HRL8" s="132"/>
      <c r="HRM8" s="132"/>
      <c r="HRN8" s="132"/>
      <c r="HRO8" s="132"/>
      <c r="HRP8" s="132"/>
      <c r="HRQ8" s="132"/>
      <c r="HRR8" s="132"/>
      <c r="HRS8" s="132"/>
      <c r="HRT8" s="132"/>
      <c r="HRU8" s="132"/>
      <c r="HRV8" s="132"/>
      <c r="HRW8" s="132"/>
      <c r="HRX8" s="132"/>
      <c r="HRY8" s="132"/>
      <c r="HRZ8" s="132"/>
      <c r="HSA8" s="132"/>
      <c r="HSB8" s="132"/>
      <c r="HSC8" s="132"/>
      <c r="HSD8" s="132"/>
      <c r="HSE8" s="132"/>
      <c r="HSF8" s="132"/>
      <c r="HSG8" s="132"/>
      <c r="HSH8" s="132"/>
      <c r="HSI8" s="132"/>
      <c r="HSJ8" s="132"/>
      <c r="HSK8" s="132"/>
      <c r="HSL8" s="132"/>
      <c r="HSM8" s="132"/>
      <c r="HSN8" s="131"/>
      <c r="HSO8" s="132"/>
      <c r="HSP8" s="132"/>
      <c r="HSQ8" s="132"/>
      <c r="HSR8" s="132"/>
      <c r="HSS8" s="132"/>
      <c r="HST8" s="132"/>
      <c r="HSU8" s="132"/>
      <c r="HSV8" s="132"/>
      <c r="HSW8" s="132"/>
      <c r="HSX8" s="132"/>
      <c r="HSY8" s="132"/>
      <c r="HSZ8" s="132"/>
      <c r="HTA8" s="132"/>
      <c r="HTB8" s="132"/>
      <c r="HTC8" s="132"/>
      <c r="HTD8" s="132"/>
      <c r="HTE8" s="132"/>
      <c r="HTF8" s="132"/>
      <c r="HTG8" s="132"/>
      <c r="HTH8" s="132"/>
      <c r="HTI8" s="132"/>
      <c r="HTJ8" s="132"/>
      <c r="HTK8" s="132"/>
      <c r="HTL8" s="132"/>
      <c r="HTM8" s="132"/>
      <c r="HTN8" s="132"/>
      <c r="HTO8" s="132"/>
      <c r="HTP8" s="132"/>
      <c r="HTQ8" s="132"/>
      <c r="HTR8" s="132"/>
      <c r="HTS8" s="132"/>
      <c r="HTT8" s="132"/>
      <c r="HTU8" s="132"/>
      <c r="HTV8" s="132"/>
      <c r="HTW8" s="132"/>
      <c r="HTX8" s="132"/>
      <c r="HTY8" s="132"/>
      <c r="HTZ8" s="132"/>
      <c r="HUA8" s="132"/>
      <c r="HUB8" s="132"/>
      <c r="HUC8" s="132"/>
      <c r="HUD8" s="132"/>
      <c r="HUE8" s="132"/>
      <c r="HUF8" s="132"/>
      <c r="HUG8" s="132"/>
      <c r="HUH8" s="132"/>
      <c r="HUI8" s="132"/>
      <c r="HUJ8" s="132"/>
      <c r="HUK8" s="132"/>
      <c r="HUL8" s="132"/>
      <c r="HUM8" s="132"/>
      <c r="HUN8" s="132"/>
      <c r="HUO8" s="132"/>
      <c r="HUP8" s="132"/>
      <c r="HUQ8" s="132"/>
      <c r="HUR8" s="132"/>
      <c r="HUS8" s="132"/>
      <c r="HUT8" s="132"/>
      <c r="HUU8" s="132"/>
      <c r="HUV8" s="132"/>
      <c r="HUW8" s="132"/>
      <c r="HUX8" s="132"/>
      <c r="HUY8" s="132"/>
      <c r="HUZ8" s="132"/>
      <c r="HVA8" s="131"/>
      <c r="HVB8" s="132"/>
      <c r="HVC8" s="132"/>
      <c r="HVD8" s="132"/>
      <c r="HVE8" s="132"/>
      <c r="HVF8" s="132"/>
      <c r="HVG8" s="132"/>
      <c r="HVH8" s="132"/>
      <c r="HVI8" s="132"/>
      <c r="HVJ8" s="132"/>
      <c r="HVK8" s="132"/>
      <c r="HVL8" s="132"/>
      <c r="HVM8" s="132"/>
      <c r="HVN8" s="132"/>
      <c r="HVO8" s="132"/>
      <c r="HVP8" s="132"/>
      <c r="HVQ8" s="132"/>
      <c r="HVR8" s="132"/>
      <c r="HVS8" s="132"/>
      <c r="HVT8" s="132"/>
      <c r="HVU8" s="132"/>
      <c r="HVV8" s="132"/>
      <c r="HVW8" s="132"/>
      <c r="HVX8" s="132"/>
      <c r="HVY8" s="132"/>
      <c r="HVZ8" s="132"/>
      <c r="HWA8" s="132"/>
      <c r="HWB8" s="132"/>
      <c r="HWC8" s="132"/>
      <c r="HWD8" s="132"/>
      <c r="HWE8" s="132"/>
      <c r="HWF8" s="132"/>
      <c r="HWG8" s="132"/>
      <c r="HWH8" s="132"/>
      <c r="HWI8" s="132"/>
      <c r="HWJ8" s="132"/>
      <c r="HWK8" s="132"/>
      <c r="HWL8" s="132"/>
      <c r="HWM8" s="132"/>
      <c r="HWN8" s="132"/>
      <c r="HWO8" s="132"/>
      <c r="HWP8" s="132"/>
      <c r="HWQ8" s="132"/>
      <c r="HWR8" s="132"/>
      <c r="HWS8" s="132"/>
      <c r="HWT8" s="132"/>
      <c r="HWU8" s="132"/>
      <c r="HWV8" s="132"/>
      <c r="HWW8" s="132"/>
      <c r="HWX8" s="132"/>
      <c r="HWY8" s="132"/>
      <c r="HWZ8" s="132"/>
      <c r="HXA8" s="132"/>
      <c r="HXB8" s="132"/>
      <c r="HXC8" s="132"/>
      <c r="HXD8" s="132"/>
      <c r="HXE8" s="132"/>
      <c r="HXF8" s="132"/>
      <c r="HXG8" s="132"/>
      <c r="HXH8" s="132"/>
      <c r="HXI8" s="132"/>
      <c r="HXJ8" s="132"/>
      <c r="HXK8" s="132"/>
      <c r="HXL8" s="132"/>
      <c r="HXM8" s="132"/>
      <c r="HXN8" s="131"/>
      <c r="HXO8" s="132"/>
      <c r="HXP8" s="132"/>
      <c r="HXQ8" s="132"/>
      <c r="HXR8" s="132"/>
      <c r="HXS8" s="132"/>
      <c r="HXT8" s="132"/>
      <c r="HXU8" s="132"/>
      <c r="HXV8" s="132"/>
      <c r="HXW8" s="132"/>
      <c r="HXX8" s="132"/>
      <c r="HXY8" s="132"/>
      <c r="HXZ8" s="132"/>
      <c r="HYA8" s="132"/>
      <c r="HYB8" s="132"/>
      <c r="HYC8" s="132"/>
      <c r="HYD8" s="132"/>
      <c r="HYE8" s="132"/>
      <c r="HYF8" s="132"/>
      <c r="HYG8" s="132"/>
      <c r="HYH8" s="132"/>
      <c r="HYI8" s="132"/>
      <c r="HYJ8" s="132"/>
      <c r="HYK8" s="132"/>
      <c r="HYL8" s="132"/>
      <c r="HYM8" s="132"/>
      <c r="HYN8" s="132"/>
      <c r="HYO8" s="132"/>
      <c r="HYP8" s="132"/>
      <c r="HYQ8" s="132"/>
      <c r="HYR8" s="132"/>
      <c r="HYS8" s="132"/>
      <c r="HYT8" s="132"/>
      <c r="HYU8" s="132"/>
      <c r="HYV8" s="132"/>
      <c r="HYW8" s="132"/>
      <c r="HYX8" s="132"/>
      <c r="HYY8" s="132"/>
      <c r="HYZ8" s="132"/>
      <c r="HZA8" s="132"/>
      <c r="HZB8" s="132"/>
      <c r="HZC8" s="132"/>
      <c r="HZD8" s="132"/>
      <c r="HZE8" s="132"/>
      <c r="HZF8" s="132"/>
      <c r="HZG8" s="132"/>
      <c r="HZH8" s="132"/>
      <c r="HZI8" s="132"/>
      <c r="HZJ8" s="132"/>
      <c r="HZK8" s="132"/>
      <c r="HZL8" s="132"/>
      <c r="HZM8" s="132"/>
      <c r="HZN8" s="132"/>
      <c r="HZO8" s="132"/>
      <c r="HZP8" s="132"/>
      <c r="HZQ8" s="132"/>
      <c r="HZR8" s="132"/>
      <c r="HZS8" s="132"/>
      <c r="HZT8" s="132"/>
      <c r="HZU8" s="132"/>
      <c r="HZV8" s="132"/>
      <c r="HZW8" s="132"/>
      <c r="HZX8" s="132"/>
      <c r="HZY8" s="132"/>
      <c r="HZZ8" s="132"/>
      <c r="IAA8" s="131"/>
      <c r="IAB8" s="132"/>
      <c r="IAC8" s="132"/>
      <c r="IAD8" s="132"/>
      <c r="IAE8" s="132"/>
      <c r="IAF8" s="132"/>
      <c r="IAG8" s="132"/>
      <c r="IAH8" s="132"/>
      <c r="IAI8" s="132"/>
      <c r="IAJ8" s="132"/>
      <c r="IAK8" s="132"/>
      <c r="IAL8" s="132"/>
      <c r="IAM8" s="132"/>
      <c r="IAN8" s="132"/>
      <c r="IAO8" s="132"/>
      <c r="IAP8" s="132"/>
      <c r="IAQ8" s="132"/>
      <c r="IAR8" s="132"/>
      <c r="IAS8" s="132"/>
      <c r="IAT8" s="132"/>
      <c r="IAU8" s="132"/>
      <c r="IAV8" s="132"/>
      <c r="IAW8" s="132"/>
      <c r="IAX8" s="132"/>
      <c r="IAY8" s="132"/>
      <c r="IAZ8" s="132"/>
      <c r="IBA8" s="132"/>
      <c r="IBB8" s="132"/>
      <c r="IBC8" s="132"/>
      <c r="IBD8" s="132"/>
      <c r="IBE8" s="132"/>
      <c r="IBF8" s="132"/>
      <c r="IBG8" s="132"/>
      <c r="IBH8" s="132"/>
      <c r="IBI8" s="132"/>
      <c r="IBJ8" s="132"/>
      <c r="IBK8" s="132"/>
      <c r="IBL8" s="132"/>
      <c r="IBM8" s="132"/>
      <c r="IBN8" s="132"/>
      <c r="IBO8" s="132"/>
      <c r="IBP8" s="132"/>
      <c r="IBQ8" s="132"/>
      <c r="IBR8" s="132"/>
      <c r="IBS8" s="132"/>
      <c r="IBT8" s="132"/>
      <c r="IBU8" s="132"/>
      <c r="IBV8" s="132"/>
      <c r="IBW8" s="132"/>
      <c r="IBX8" s="132"/>
      <c r="IBY8" s="132"/>
      <c r="IBZ8" s="132"/>
      <c r="ICA8" s="132"/>
      <c r="ICB8" s="132"/>
      <c r="ICC8" s="132"/>
      <c r="ICD8" s="132"/>
      <c r="ICE8" s="132"/>
      <c r="ICF8" s="132"/>
      <c r="ICG8" s="132"/>
      <c r="ICH8" s="132"/>
      <c r="ICI8" s="132"/>
      <c r="ICJ8" s="132"/>
      <c r="ICK8" s="132"/>
      <c r="ICL8" s="132"/>
      <c r="ICM8" s="132"/>
      <c r="ICN8" s="131"/>
      <c r="ICO8" s="132"/>
      <c r="ICP8" s="132"/>
      <c r="ICQ8" s="132"/>
      <c r="ICR8" s="132"/>
      <c r="ICS8" s="132"/>
      <c r="ICT8" s="132"/>
      <c r="ICU8" s="132"/>
      <c r="ICV8" s="132"/>
      <c r="ICW8" s="132"/>
      <c r="ICX8" s="132"/>
      <c r="ICY8" s="132"/>
      <c r="ICZ8" s="132"/>
      <c r="IDA8" s="132"/>
      <c r="IDB8" s="132"/>
      <c r="IDC8" s="132"/>
      <c r="IDD8" s="132"/>
      <c r="IDE8" s="132"/>
      <c r="IDF8" s="132"/>
      <c r="IDG8" s="132"/>
      <c r="IDH8" s="132"/>
      <c r="IDI8" s="132"/>
      <c r="IDJ8" s="132"/>
      <c r="IDK8" s="132"/>
      <c r="IDL8" s="132"/>
      <c r="IDM8" s="132"/>
      <c r="IDN8" s="132"/>
      <c r="IDO8" s="132"/>
      <c r="IDP8" s="132"/>
      <c r="IDQ8" s="132"/>
      <c r="IDR8" s="132"/>
      <c r="IDS8" s="132"/>
      <c r="IDT8" s="132"/>
      <c r="IDU8" s="132"/>
      <c r="IDV8" s="132"/>
      <c r="IDW8" s="132"/>
      <c r="IDX8" s="132"/>
      <c r="IDY8" s="132"/>
      <c r="IDZ8" s="132"/>
      <c r="IEA8" s="132"/>
      <c r="IEB8" s="132"/>
      <c r="IEC8" s="132"/>
      <c r="IED8" s="132"/>
      <c r="IEE8" s="132"/>
      <c r="IEF8" s="132"/>
      <c r="IEG8" s="132"/>
      <c r="IEH8" s="132"/>
      <c r="IEI8" s="132"/>
      <c r="IEJ8" s="132"/>
      <c r="IEK8" s="132"/>
      <c r="IEL8" s="132"/>
      <c r="IEM8" s="132"/>
      <c r="IEN8" s="132"/>
      <c r="IEO8" s="132"/>
      <c r="IEP8" s="132"/>
      <c r="IEQ8" s="132"/>
      <c r="IER8" s="132"/>
      <c r="IES8" s="132"/>
      <c r="IET8" s="132"/>
      <c r="IEU8" s="132"/>
      <c r="IEV8" s="132"/>
      <c r="IEW8" s="132"/>
      <c r="IEX8" s="132"/>
      <c r="IEY8" s="132"/>
      <c r="IEZ8" s="132"/>
      <c r="IFA8" s="131"/>
      <c r="IFB8" s="132"/>
      <c r="IFC8" s="132"/>
      <c r="IFD8" s="132"/>
      <c r="IFE8" s="132"/>
      <c r="IFF8" s="132"/>
      <c r="IFG8" s="132"/>
      <c r="IFH8" s="132"/>
      <c r="IFI8" s="132"/>
      <c r="IFJ8" s="132"/>
      <c r="IFK8" s="132"/>
      <c r="IFL8" s="132"/>
      <c r="IFM8" s="132"/>
      <c r="IFN8" s="132"/>
      <c r="IFO8" s="132"/>
      <c r="IFP8" s="132"/>
      <c r="IFQ8" s="132"/>
      <c r="IFR8" s="132"/>
      <c r="IFS8" s="132"/>
      <c r="IFT8" s="132"/>
      <c r="IFU8" s="132"/>
      <c r="IFV8" s="132"/>
      <c r="IFW8" s="132"/>
      <c r="IFX8" s="132"/>
      <c r="IFY8" s="132"/>
      <c r="IFZ8" s="132"/>
      <c r="IGA8" s="132"/>
      <c r="IGB8" s="132"/>
      <c r="IGC8" s="132"/>
      <c r="IGD8" s="132"/>
      <c r="IGE8" s="132"/>
      <c r="IGF8" s="132"/>
      <c r="IGG8" s="132"/>
      <c r="IGH8" s="132"/>
      <c r="IGI8" s="132"/>
      <c r="IGJ8" s="132"/>
      <c r="IGK8" s="132"/>
      <c r="IGL8" s="132"/>
      <c r="IGM8" s="132"/>
      <c r="IGN8" s="132"/>
      <c r="IGO8" s="132"/>
      <c r="IGP8" s="132"/>
      <c r="IGQ8" s="132"/>
      <c r="IGR8" s="132"/>
      <c r="IGS8" s="132"/>
      <c r="IGT8" s="132"/>
      <c r="IGU8" s="132"/>
      <c r="IGV8" s="132"/>
      <c r="IGW8" s="132"/>
      <c r="IGX8" s="132"/>
      <c r="IGY8" s="132"/>
      <c r="IGZ8" s="132"/>
      <c r="IHA8" s="132"/>
      <c r="IHB8" s="132"/>
      <c r="IHC8" s="132"/>
      <c r="IHD8" s="132"/>
      <c r="IHE8" s="132"/>
      <c r="IHF8" s="132"/>
      <c r="IHG8" s="132"/>
      <c r="IHH8" s="132"/>
      <c r="IHI8" s="132"/>
      <c r="IHJ8" s="132"/>
      <c r="IHK8" s="132"/>
      <c r="IHL8" s="132"/>
      <c r="IHM8" s="132"/>
      <c r="IHN8" s="131"/>
      <c r="IHO8" s="132"/>
      <c r="IHP8" s="132"/>
      <c r="IHQ8" s="132"/>
      <c r="IHR8" s="132"/>
      <c r="IHS8" s="132"/>
      <c r="IHT8" s="132"/>
      <c r="IHU8" s="132"/>
      <c r="IHV8" s="132"/>
      <c r="IHW8" s="132"/>
      <c r="IHX8" s="132"/>
      <c r="IHY8" s="132"/>
      <c r="IHZ8" s="132"/>
      <c r="IIA8" s="132"/>
      <c r="IIB8" s="132"/>
      <c r="IIC8" s="132"/>
      <c r="IID8" s="132"/>
      <c r="IIE8" s="132"/>
      <c r="IIF8" s="132"/>
      <c r="IIG8" s="132"/>
      <c r="IIH8" s="132"/>
      <c r="III8" s="132"/>
      <c r="IIJ8" s="132"/>
      <c r="IIK8" s="132"/>
      <c r="IIL8" s="132"/>
      <c r="IIM8" s="132"/>
      <c r="IIN8" s="132"/>
      <c r="IIO8" s="132"/>
      <c r="IIP8" s="132"/>
      <c r="IIQ8" s="132"/>
      <c r="IIR8" s="132"/>
      <c r="IIS8" s="132"/>
      <c r="IIT8" s="132"/>
      <c r="IIU8" s="132"/>
      <c r="IIV8" s="132"/>
      <c r="IIW8" s="132"/>
      <c r="IIX8" s="132"/>
      <c r="IIY8" s="132"/>
      <c r="IIZ8" s="132"/>
      <c r="IJA8" s="132"/>
      <c r="IJB8" s="132"/>
      <c r="IJC8" s="132"/>
      <c r="IJD8" s="132"/>
      <c r="IJE8" s="132"/>
      <c r="IJF8" s="132"/>
      <c r="IJG8" s="132"/>
      <c r="IJH8" s="132"/>
      <c r="IJI8" s="132"/>
      <c r="IJJ8" s="132"/>
      <c r="IJK8" s="132"/>
      <c r="IJL8" s="132"/>
      <c r="IJM8" s="132"/>
      <c r="IJN8" s="132"/>
      <c r="IJO8" s="132"/>
      <c r="IJP8" s="132"/>
      <c r="IJQ8" s="132"/>
      <c r="IJR8" s="132"/>
      <c r="IJS8" s="132"/>
      <c r="IJT8" s="132"/>
      <c r="IJU8" s="132"/>
      <c r="IJV8" s="132"/>
      <c r="IJW8" s="132"/>
      <c r="IJX8" s="132"/>
      <c r="IJY8" s="132"/>
      <c r="IJZ8" s="132"/>
      <c r="IKA8" s="131"/>
      <c r="IKB8" s="132"/>
      <c r="IKC8" s="132"/>
      <c r="IKD8" s="132"/>
      <c r="IKE8" s="132"/>
      <c r="IKF8" s="132"/>
      <c r="IKG8" s="132"/>
      <c r="IKH8" s="132"/>
      <c r="IKI8" s="132"/>
      <c r="IKJ8" s="132"/>
      <c r="IKK8" s="132"/>
      <c r="IKL8" s="132"/>
      <c r="IKM8" s="132"/>
      <c r="IKN8" s="132"/>
      <c r="IKO8" s="132"/>
      <c r="IKP8" s="132"/>
      <c r="IKQ8" s="132"/>
      <c r="IKR8" s="132"/>
      <c r="IKS8" s="132"/>
      <c r="IKT8" s="132"/>
      <c r="IKU8" s="132"/>
      <c r="IKV8" s="132"/>
      <c r="IKW8" s="132"/>
      <c r="IKX8" s="132"/>
      <c r="IKY8" s="132"/>
      <c r="IKZ8" s="132"/>
      <c r="ILA8" s="132"/>
      <c r="ILB8" s="132"/>
      <c r="ILC8" s="132"/>
      <c r="ILD8" s="132"/>
      <c r="ILE8" s="132"/>
      <c r="ILF8" s="132"/>
      <c r="ILG8" s="132"/>
      <c r="ILH8" s="132"/>
      <c r="ILI8" s="132"/>
      <c r="ILJ8" s="132"/>
      <c r="ILK8" s="132"/>
      <c r="ILL8" s="132"/>
      <c r="ILM8" s="132"/>
      <c r="ILN8" s="132"/>
      <c r="ILO8" s="132"/>
      <c r="ILP8" s="132"/>
      <c r="ILQ8" s="132"/>
      <c r="ILR8" s="132"/>
      <c r="ILS8" s="132"/>
      <c r="ILT8" s="132"/>
      <c r="ILU8" s="132"/>
      <c r="ILV8" s="132"/>
      <c r="ILW8" s="132"/>
      <c r="ILX8" s="132"/>
      <c r="ILY8" s="132"/>
      <c r="ILZ8" s="132"/>
      <c r="IMA8" s="132"/>
      <c r="IMB8" s="132"/>
      <c r="IMC8" s="132"/>
      <c r="IMD8" s="132"/>
      <c r="IME8" s="132"/>
      <c r="IMF8" s="132"/>
      <c r="IMG8" s="132"/>
      <c r="IMH8" s="132"/>
      <c r="IMI8" s="132"/>
      <c r="IMJ8" s="132"/>
      <c r="IMK8" s="132"/>
      <c r="IML8" s="132"/>
      <c r="IMM8" s="132"/>
      <c r="IMN8" s="131"/>
      <c r="IMO8" s="132"/>
      <c r="IMP8" s="132"/>
      <c r="IMQ8" s="132"/>
      <c r="IMR8" s="132"/>
      <c r="IMS8" s="132"/>
      <c r="IMT8" s="132"/>
      <c r="IMU8" s="132"/>
      <c r="IMV8" s="132"/>
      <c r="IMW8" s="132"/>
      <c r="IMX8" s="132"/>
      <c r="IMY8" s="132"/>
      <c r="IMZ8" s="132"/>
      <c r="INA8" s="132"/>
      <c r="INB8" s="132"/>
      <c r="INC8" s="132"/>
      <c r="IND8" s="132"/>
      <c r="INE8" s="132"/>
      <c r="INF8" s="132"/>
      <c r="ING8" s="132"/>
      <c r="INH8" s="132"/>
      <c r="INI8" s="132"/>
      <c r="INJ8" s="132"/>
      <c r="INK8" s="132"/>
      <c r="INL8" s="132"/>
      <c r="INM8" s="132"/>
      <c r="INN8" s="132"/>
      <c r="INO8" s="132"/>
      <c r="INP8" s="132"/>
      <c r="INQ8" s="132"/>
      <c r="INR8" s="132"/>
      <c r="INS8" s="132"/>
      <c r="INT8" s="132"/>
      <c r="INU8" s="132"/>
      <c r="INV8" s="132"/>
      <c r="INW8" s="132"/>
      <c r="INX8" s="132"/>
      <c r="INY8" s="132"/>
      <c r="INZ8" s="132"/>
      <c r="IOA8" s="132"/>
      <c r="IOB8" s="132"/>
      <c r="IOC8" s="132"/>
      <c r="IOD8" s="132"/>
      <c r="IOE8" s="132"/>
      <c r="IOF8" s="132"/>
      <c r="IOG8" s="132"/>
      <c r="IOH8" s="132"/>
      <c r="IOI8" s="132"/>
      <c r="IOJ8" s="132"/>
      <c r="IOK8" s="132"/>
      <c r="IOL8" s="132"/>
      <c r="IOM8" s="132"/>
      <c r="ION8" s="132"/>
      <c r="IOO8" s="132"/>
      <c r="IOP8" s="132"/>
      <c r="IOQ8" s="132"/>
      <c r="IOR8" s="132"/>
      <c r="IOS8" s="132"/>
      <c r="IOT8" s="132"/>
      <c r="IOU8" s="132"/>
      <c r="IOV8" s="132"/>
      <c r="IOW8" s="132"/>
      <c r="IOX8" s="132"/>
      <c r="IOY8" s="132"/>
      <c r="IOZ8" s="132"/>
      <c r="IPA8" s="131"/>
      <c r="IPB8" s="132"/>
      <c r="IPC8" s="132"/>
      <c r="IPD8" s="132"/>
      <c r="IPE8" s="132"/>
      <c r="IPF8" s="132"/>
      <c r="IPG8" s="132"/>
      <c r="IPH8" s="132"/>
      <c r="IPI8" s="132"/>
      <c r="IPJ8" s="132"/>
      <c r="IPK8" s="132"/>
      <c r="IPL8" s="132"/>
      <c r="IPM8" s="132"/>
      <c r="IPN8" s="132"/>
      <c r="IPO8" s="132"/>
      <c r="IPP8" s="132"/>
      <c r="IPQ8" s="132"/>
      <c r="IPR8" s="132"/>
      <c r="IPS8" s="132"/>
      <c r="IPT8" s="132"/>
      <c r="IPU8" s="132"/>
      <c r="IPV8" s="132"/>
      <c r="IPW8" s="132"/>
      <c r="IPX8" s="132"/>
      <c r="IPY8" s="132"/>
      <c r="IPZ8" s="132"/>
      <c r="IQA8" s="132"/>
      <c r="IQB8" s="132"/>
      <c r="IQC8" s="132"/>
      <c r="IQD8" s="132"/>
      <c r="IQE8" s="132"/>
      <c r="IQF8" s="132"/>
      <c r="IQG8" s="132"/>
      <c r="IQH8" s="132"/>
      <c r="IQI8" s="132"/>
      <c r="IQJ8" s="132"/>
      <c r="IQK8" s="132"/>
      <c r="IQL8" s="132"/>
      <c r="IQM8" s="132"/>
      <c r="IQN8" s="132"/>
      <c r="IQO8" s="132"/>
      <c r="IQP8" s="132"/>
      <c r="IQQ8" s="132"/>
      <c r="IQR8" s="132"/>
      <c r="IQS8" s="132"/>
      <c r="IQT8" s="132"/>
      <c r="IQU8" s="132"/>
      <c r="IQV8" s="132"/>
      <c r="IQW8" s="132"/>
      <c r="IQX8" s="132"/>
      <c r="IQY8" s="132"/>
      <c r="IQZ8" s="132"/>
      <c r="IRA8" s="132"/>
      <c r="IRB8" s="132"/>
      <c r="IRC8" s="132"/>
      <c r="IRD8" s="132"/>
      <c r="IRE8" s="132"/>
      <c r="IRF8" s="132"/>
      <c r="IRG8" s="132"/>
      <c r="IRH8" s="132"/>
      <c r="IRI8" s="132"/>
      <c r="IRJ8" s="132"/>
      <c r="IRK8" s="132"/>
      <c r="IRL8" s="132"/>
      <c r="IRM8" s="132"/>
      <c r="IRN8" s="131"/>
      <c r="IRO8" s="132"/>
      <c r="IRP8" s="132"/>
      <c r="IRQ8" s="132"/>
      <c r="IRR8" s="132"/>
      <c r="IRS8" s="132"/>
      <c r="IRT8" s="132"/>
      <c r="IRU8" s="132"/>
      <c r="IRV8" s="132"/>
      <c r="IRW8" s="132"/>
      <c r="IRX8" s="132"/>
      <c r="IRY8" s="132"/>
      <c r="IRZ8" s="132"/>
      <c r="ISA8" s="132"/>
      <c r="ISB8" s="132"/>
      <c r="ISC8" s="132"/>
      <c r="ISD8" s="132"/>
      <c r="ISE8" s="132"/>
      <c r="ISF8" s="132"/>
      <c r="ISG8" s="132"/>
      <c r="ISH8" s="132"/>
      <c r="ISI8" s="132"/>
      <c r="ISJ8" s="132"/>
      <c r="ISK8" s="132"/>
      <c r="ISL8" s="132"/>
      <c r="ISM8" s="132"/>
      <c r="ISN8" s="132"/>
      <c r="ISO8" s="132"/>
      <c r="ISP8" s="132"/>
      <c r="ISQ8" s="132"/>
      <c r="ISR8" s="132"/>
      <c r="ISS8" s="132"/>
      <c r="IST8" s="132"/>
      <c r="ISU8" s="132"/>
      <c r="ISV8" s="132"/>
      <c r="ISW8" s="132"/>
      <c r="ISX8" s="132"/>
      <c r="ISY8" s="132"/>
      <c r="ISZ8" s="132"/>
      <c r="ITA8" s="132"/>
      <c r="ITB8" s="132"/>
      <c r="ITC8" s="132"/>
      <c r="ITD8" s="132"/>
      <c r="ITE8" s="132"/>
      <c r="ITF8" s="132"/>
      <c r="ITG8" s="132"/>
      <c r="ITH8" s="132"/>
      <c r="ITI8" s="132"/>
      <c r="ITJ8" s="132"/>
      <c r="ITK8" s="132"/>
      <c r="ITL8" s="132"/>
      <c r="ITM8" s="132"/>
      <c r="ITN8" s="132"/>
      <c r="ITO8" s="132"/>
      <c r="ITP8" s="132"/>
      <c r="ITQ8" s="132"/>
      <c r="ITR8" s="132"/>
      <c r="ITS8" s="132"/>
      <c r="ITT8" s="132"/>
      <c r="ITU8" s="132"/>
      <c r="ITV8" s="132"/>
      <c r="ITW8" s="132"/>
      <c r="ITX8" s="132"/>
      <c r="ITY8" s="132"/>
      <c r="ITZ8" s="132"/>
      <c r="IUA8" s="131"/>
      <c r="IUB8" s="132"/>
      <c r="IUC8" s="132"/>
      <c r="IUD8" s="132"/>
      <c r="IUE8" s="132"/>
      <c r="IUF8" s="132"/>
      <c r="IUG8" s="132"/>
      <c r="IUH8" s="132"/>
      <c r="IUI8" s="132"/>
      <c r="IUJ8" s="132"/>
      <c r="IUK8" s="132"/>
      <c r="IUL8" s="132"/>
      <c r="IUM8" s="132"/>
      <c r="IUN8" s="132"/>
      <c r="IUO8" s="132"/>
      <c r="IUP8" s="132"/>
      <c r="IUQ8" s="132"/>
      <c r="IUR8" s="132"/>
      <c r="IUS8" s="132"/>
      <c r="IUT8" s="132"/>
      <c r="IUU8" s="132"/>
      <c r="IUV8" s="132"/>
      <c r="IUW8" s="132"/>
      <c r="IUX8" s="132"/>
      <c r="IUY8" s="132"/>
      <c r="IUZ8" s="132"/>
      <c r="IVA8" s="132"/>
      <c r="IVB8" s="132"/>
      <c r="IVC8" s="132"/>
      <c r="IVD8" s="132"/>
      <c r="IVE8" s="132"/>
      <c r="IVF8" s="132"/>
      <c r="IVG8" s="132"/>
      <c r="IVH8" s="132"/>
      <c r="IVI8" s="132"/>
      <c r="IVJ8" s="132"/>
      <c r="IVK8" s="132"/>
      <c r="IVL8" s="132"/>
      <c r="IVM8" s="132"/>
      <c r="IVN8" s="132"/>
      <c r="IVO8" s="132"/>
      <c r="IVP8" s="132"/>
      <c r="IVQ8" s="132"/>
      <c r="IVR8" s="132"/>
      <c r="IVS8" s="132"/>
      <c r="IVT8" s="132"/>
      <c r="IVU8" s="132"/>
      <c r="IVV8" s="132"/>
      <c r="IVW8" s="132"/>
      <c r="IVX8" s="132"/>
      <c r="IVY8" s="132"/>
      <c r="IVZ8" s="132"/>
      <c r="IWA8" s="132"/>
      <c r="IWB8" s="132"/>
      <c r="IWC8" s="132"/>
      <c r="IWD8" s="132"/>
      <c r="IWE8" s="132"/>
      <c r="IWF8" s="132"/>
      <c r="IWG8" s="132"/>
      <c r="IWH8" s="132"/>
      <c r="IWI8" s="132"/>
      <c r="IWJ8" s="132"/>
      <c r="IWK8" s="132"/>
      <c r="IWL8" s="132"/>
      <c r="IWM8" s="132"/>
      <c r="IWN8" s="131"/>
      <c r="IWO8" s="132"/>
      <c r="IWP8" s="132"/>
      <c r="IWQ8" s="132"/>
      <c r="IWR8" s="132"/>
      <c r="IWS8" s="132"/>
      <c r="IWT8" s="132"/>
      <c r="IWU8" s="132"/>
      <c r="IWV8" s="132"/>
      <c r="IWW8" s="132"/>
      <c r="IWX8" s="132"/>
      <c r="IWY8" s="132"/>
      <c r="IWZ8" s="132"/>
      <c r="IXA8" s="132"/>
      <c r="IXB8" s="132"/>
      <c r="IXC8" s="132"/>
      <c r="IXD8" s="132"/>
      <c r="IXE8" s="132"/>
      <c r="IXF8" s="132"/>
      <c r="IXG8" s="132"/>
      <c r="IXH8" s="132"/>
      <c r="IXI8" s="132"/>
      <c r="IXJ8" s="132"/>
      <c r="IXK8" s="132"/>
      <c r="IXL8" s="132"/>
      <c r="IXM8" s="132"/>
      <c r="IXN8" s="132"/>
      <c r="IXO8" s="132"/>
      <c r="IXP8" s="132"/>
      <c r="IXQ8" s="132"/>
      <c r="IXR8" s="132"/>
      <c r="IXS8" s="132"/>
      <c r="IXT8" s="132"/>
      <c r="IXU8" s="132"/>
      <c r="IXV8" s="132"/>
      <c r="IXW8" s="132"/>
      <c r="IXX8" s="132"/>
      <c r="IXY8" s="132"/>
      <c r="IXZ8" s="132"/>
      <c r="IYA8" s="132"/>
      <c r="IYB8" s="132"/>
      <c r="IYC8" s="132"/>
      <c r="IYD8" s="132"/>
      <c r="IYE8" s="132"/>
      <c r="IYF8" s="132"/>
      <c r="IYG8" s="132"/>
      <c r="IYH8" s="132"/>
      <c r="IYI8" s="132"/>
      <c r="IYJ8" s="132"/>
      <c r="IYK8" s="132"/>
      <c r="IYL8" s="132"/>
      <c r="IYM8" s="132"/>
      <c r="IYN8" s="132"/>
      <c r="IYO8" s="132"/>
      <c r="IYP8" s="132"/>
      <c r="IYQ8" s="132"/>
      <c r="IYR8" s="132"/>
      <c r="IYS8" s="132"/>
      <c r="IYT8" s="132"/>
      <c r="IYU8" s="132"/>
      <c r="IYV8" s="132"/>
      <c r="IYW8" s="132"/>
      <c r="IYX8" s="132"/>
      <c r="IYY8" s="132"/>
      <c r="IYZ8" s="132"/>
      <c r="IZA8" s="131"/>
      <c r="IZB8" s="132"/>
      <c r="IZC8" s="132"/>
      <c r="IZD8" s="132"/>
      <c r="IZE8" s="132"/>
      <c r="IZF8" s="132"/>
      <c r="IZG8" s="132"/>
      <c r="IZH8" s="132"/>
      <c r="IZI8" s="132"/>
      <c r="IZJ8" s="132"/>
      <c r="IZK8" s="132"/>
      <c r="IZL8" s="132"/>
      <c r="IZM8" s="132"/>
      <c r="IZN8" s="132"/>
      <c r="IZO8" s="132"/>
      <c r="IZP8" s="132"/>
      <c r="IZQ8" s="132"/>
      <c r="IZR8" s="132"/>
      <c r="IZS8" s="132"/>
      <c r="IZT8" s="132"/>
      <c r="IZU8" s="132"/>
      <c r="IZV8" s="132"/>
      <c r="IZW8" s="132"/>
      <c r="IZX8" s="132"/>
      <c r="IZY8" s="132"/>
      <c r="IZZ8" s="132"/>
      <c r="JAA8" s="132"/>
      <c r="JAB8" s="132"/>
      <c r="JAC8" s="132"/>
      <c r="JAD8" s="132"/>
      <c r="JAE8" s="132"/>
      <c r="JAF8" s="132"/>
      <c r="JAG8" s="132"/>
      <c r="JAH8" s="132"/>
      <c r="JAI8" s="132"/>
      <c r="JAJ8" s="132"/>
      <c r="JAK8" s="132"/>
      <c r="JAL8" s="132"/>
      <c r="JAM8" s="132"/>
      <c r="JAN8" s="132"/>
      <c r="JAO8" s="132"/>
      <c r="JAP8" s="132"/>
      <c r="JAQ8" s="132"/>
      <c r="JAR8" s="132"/>
      <c r="JAS8" s="132"/>
      <c r="JAT8" s="132"/>
      <c r="JAU8" s="132"/>
      <c r="JAV8" s="132"/>
      <c r="JAW8" s="132"/>
      <c r="JAX8" s="132"/>
      <c r="JAY8" s="132"/>
      <c r="JAZ8" s="132"/>
      <c r="JBA8" s="132"/>
      <c r="JBB8" s="132"/>
      <c r="JBC8" s="132"/>
      <c r="JBD8" s="132"/>
      <c r="JBE8" s="132"/>
      <c r="JBF8" s="132"/>
      <c r="JBG8" s="132"/>
      <c r="JBH8" s="132"/>
      <c r="JBI8" s="132"/>
      <c r="JBJ8" s="132"/>
      <c r="JBK8" s="132"/>
      <c r="JBL8" s="132"/>
      <c r="JBM8" s="132"/>
      <c r="JBN8" s="131"/>
      <c r="JBO8" s="132"/>
      <c r="JBP8" s="132"/>
      <c r="JBQ8" s="132"/>
      <c r="JBR8" s="132"/>
      <c r="JBS8" s="132"/>
      <c r="JBT8" s="132"/>
      <c r="JBU8" s="132"/>
      <c r="JBV8" s="132"/>
      <c r="JBW8" s="132"/>
      <c r="JBX8" s="132"/>
      <c r="JBY8" s="132"/>
      <c r="JBZ8" s="132"/>
      <c r="JCA8" s="132"/>
      <c r="JCB8" s="132"/>
      <c r="JCC8" s="132"/>
      <c r="JCD8" s="132"/>
      <c r="JCE8" s="132"/>
      <c r="JCF8" s="132"/>
      <c r="JCG8" s="132"/>
      <c r="JCH8" s="132"/>
      <c r="JCI8" s="132"/>
      <c r="JCJ8" s="132"/>
      <c r="JCK8" s="132"/>
      <c r="JCL8" s="132"/>
      <c r="JCM8" s="132"/>
      <c r="JCN8" s="132"/>
      <c r="JCO8" s="132"/>
      <c r="JCP8" s="132"/>
      <c r="JCQ8" s="132"/>
      <c r="JCR8" s="132"/>
      <c r="JCS8" s="132"/>
      <c r="JCT8" s="132"/>
      <c r="JCU8" s="132"/>
      <c r="JCV8" s="132"/>
      <c r="JCW8" s="132"/>
      <c r="JCX8" s="132"/>
      <c r="JCY8" s="132"/>
      <c r="JCZ8" s="132"/>
      <c r="JDA8" s="132"/>
      <c r="JDB8" s="132"/>
      <c r="JDC8" s="132"/>
      <c r="JDD8" s="132"/>
      <c r="JDE8" s="132"/>
      <c r="JDF8" s="132"/>
      <c r="JDG8" s="132"/>
      <c r="JDH8" s="132"/>
      <c r="JDI8" s="132"/>
      <c r="JDJ8" s="132"/>
      <c r="JDK8" s="132"/>
      <c r="JDL8" s="132"/>
      <c r="JDM8" s="132"/>
      <c r="JDN8" s="132"/>
      <c r="JDO8" s="132"/>
      <c r="JDP8" s="132"/>
      <c r="JDQ8" s="132"/>
      <c r="JDR8" s="132"/>
      <c r="JDS8" s="132"/>
      <c r="JDT8" s="132"/>
      <c r="JDU8" s="132"/>
      <c r="JDV8" s="132"/>
      <c r="JDW8" s="132"/>
      <c r="JDX8" s="132"/>
      <c r="JDY8" s="132"/>
      <c r="JDZ8" s="132"/>
      <c r="JEA8" s="131"/>
      <c r="JEB8" s="132"/>
      <c r="JEC8" s="132"/>
      <c r="JED8" s="132"/>
      <c r="JEE8" s="132"/>
      <c r="JEF8" s="132"/>
      <c r="JEG8" s="132"/>
      <c r="JEH8" s="132"/>
      <c r="JEI8" s="132"/>
      <c r="JEJ8" s="132"/>
      <c r="JEK8" s="132"/>
      <c r="JEL8" s="132"/>
      <c r="JEM8" s="132"/>
      <c r="JEN8" s="132"/>
      <c r="JEO8" s="132"/>
      <c r="JEP8" s="132"/>
      <c r="JEQ8" s="132"/>
      <c r="JER8" s="132"/>
      <c r="JES8" s="132"/>
      <c r="JET8" s="132"/>
      <c r="JEU8" s="132"/>
      <c r="JEV8" s="132"/>
      <c r="JEW8" s="132"/>
      <c r="JEX8" s="132"/>
      <c r="JEY8" s="132"/>
      <c r="JEZ8" s="132"/>
      <c r="JFA8" s="132"/>
      <c r="JFB8" s="132"/>
      <c r="JFC8" s="132"/>
      <c r="JFD8" s="132"/>
      <c r="JFE8" s="132"/>
      <c r="JFF8" s="132"/>
      <c r="JFG8" s="132"/>
      <c r="JFH8" s="132"/>
      <c r="JFI8" s="132"/>
      <c r="JFJ8" s="132"/>
      <c r="JFK8" s="132"/>
      <c r="JFL8" s="132"/>
      <c r="JFM8" s="132"/>
      <c r="JFN8" s="132"/>
      <c r="JFO8" s="132"/>
      <c r="JFP8" s="132"/>
      <c r="JFQ8" s="132"/>
      <c r="JFR8" s="132"/>
      <c r="JFS8" s="132"/>
      <c r="JFT8" s="132"/>
      <c r="JFU8" s="132"/>
      <c r="JFV8" s="132"/>
      <c r="JFW8" s="132"/>
      <c r="JFX8" s="132"/>
      <c r="JFY8" s="132"/>
      <c r="JFZ8" s="132"/>
      <c r="JGA8" s="132"/>
      <c r="JGB8" s="132"/>
      <c r="JGC8" s="132"/>
      <c r="JGD8" s="132"/>
      <c r="JGE8" s="132"/>
      <c r="JGF8" s="132"/>
      <c r="JGG8" s="132"/>
      <c r="JGH8" s="132"/>
      <c r="JGI8" s="132"/>
      <c r="JGJ8" s="132"/>
      <c r="JGK8" s="132"/>
      <c r="JGL8" s="132"/>
      <c r="JGM8" s="132"/>
      <c r="JGN8" s="131"/>
      <c r="JGO8" s="132"/>
      <c r="JGP8" s="132"/>
      <c r="JGQ8" s="132"/>
      <c r="JGR8" s="132"/>
      <c r="JGS8" s="132"/>
      <c r="JGT8" s="132"/>
      <c r="JGU8" s="132"/>
      <c r="JGV8" s="132"/>
      <c r="JGW8" s="132"/>
      <c r="JGX8" s="132"/>
      <c r="JGY8" s="132"/>
      <c r="JGZ8" s="132"/>
      <c r="JHA8" s="132"/>
      <c r="JHB8" s="132"/>
      <c r="JHC8" s="132"/>
      <c r="JHD8" s="132"/>
      <c r="JHE8" s="132"/>
      <c r="JHF8" s="132"/>
      <c r="JHG8" s="132"/>
      <c r="JHH8" s="132"/>
      <c r="JHI8" s="132"/>
      <c r="JHJ8" s="132"/>
      <c r="JHK8" s="132"/>
      <c r="JHL8" s="132"/>
      <c r="JHM8" s="132"/>
      <c r="JHN8" s="132"/>
      <c r="JHO8" s="132"/>
      <c r="JHP8" s="132"/>
      <c r="JHQ8" s="132"/>
      <c r="JHR8" s="132"/>
      <c r="JHS8" s="132"/>
      <c r="JHT8" s="132"/>
      <c r="JHU8" s="132"/>
      <c r="JHV8" s="132"/>
      <c r="JHW8" s="132"/>
      <c r="JHX8" s="132"/>
      <c r="JHY8" s="132"/>
      <c r="JHZ8" s="132"/>
      <c r="JIA8" s="132"/>
      <c r="JIB8" s="132"/>
      <c r="JIC8" s="132"/>
      <c r="JID8" s="132"/>
      <c r="JIE8" s="132"/>
      <c r="JIF8" s="132"/>
      <c r="JIG8" s="132"/>
      <c r="JIH8" s="132"/>
      <c r="JII8" s="132"/>
      <c r="JIJ8" s="132"/>
      <c r="JIK8" s="132"/>
      <c r="JIL8" s="132"/>
      <c r="JIM8" s="132"/>
      <c r="JIN8" s="132"/>
      <c r="JIO8" s="132"/>
      <c r="JIP8" s="132"/>
      <c r="JIQ8" s="132"/>
      <c r="JIR8" s="132"/>
      <c r="JIS8" s="132"/>
      <c r="JIT8" s="132"/>
      <c r="JIU8" s="132"/>
      <c r="JIV8" s="132"/>
      <c r="JIW8" s="132"/>
      <c r="JIX8" s="132"/>
      <c r="JIY8" s="132"/>
      <c r="JIZ8" s="132"/>
      <c r="JJA8" s="131"/>
      <c r="JJB8" s="132"/>
      <c r="JJC8" s="132"/>
      <c r="JJD8" s="132"/>
      <c r="JJE8" s="132"/>
      <c r="JJF8" s="132"/>
      <c r="JJG8" s="132"/>
      <c r="JJH8" s="132"/>
      <c r="JJI8" s="132"/>
      <c r="JJJ8" s="132"/>
      <c r="JJK8" s="132"/>
      <c r="JJL8" s="132"/>
      <c r="JJM8" s="132"/>
      <c r="JJN8" s="132"/>
      <c r="JJO8" s="132"/>
      <c r="JJP8" s="132"/>
      <c r="JJQ8" s="132"/>
      <c r="JJR8" s="132"/>
      <c r="JJS8" s="132"/>
      <c r="JJT8" s="132"/>
      <c r="JJU8" s="132"/>
      <c r="JJV8" s="132"/>
      <c r="JJW8" s="132"/>
      <c r="JJX8" s="132"/>
      <c r="JJY8" s="132"/>
      <c r="JJZ8" s="132"/>
      <c r="JKA8" s="132"/>
      <c r="JKB8" s="132"/>
      <c r="JKC8" s="132"/>
      <c r="JKD8" s="132"/>
      <c r="JKE8" s="132"/>
      <c r="JKF8" s="132"/>
      <c r="JKG8" s="132"/>
      <c r="JKH8" s="132"/>
      <c r="JKI8" s="132"/>
      <c r="JKJ8" s="132"/>
      <c r="JKK8" s="132"/>
      <c r="JKL8" s="132"/>
      <c r="JKM8" s="132"/>
      <c r="JKN8" s="132"/>
      <c r="JKO8" s="132"/>
      <c r="JKP8" s="132"/>
      <c r="JKQ8" s="132"/>
      <c r="JKR8" s="132"/>
      <c r="JKS8" s="132"/>
      <c r="JKT8" s="132"/>
      <c r="JKU8" s="132"/>
      <c r="JKV8" s="132"/>
      <c r="JKW8" s="132"/>
      <c r="JKX8" s="132"/>
      <c r="JKY8" s="132"/>
      <c r="JKZ8" s="132"/>
      <c r="JLA8" s="132"/>
      <c r="JLB8" s="132"/>
      <c r="JLC8" s="132"/>
      <c r="JLD8" s="132"/>
      <c r="JLE8" s="132"/>
      <c r="JLF8" s="132"/>
      <c r="JLG8" s="132"/>
      <c r="JLH8" s="132"/>
      <c r="JLI8" s="132"/>
      <c r="JLJ8" s="132"/>
      <c r="JLK8" s="132"/>
      <c r="JLL8" s="132"/>
      <c r="JLM8" s="132"/>
      <c r="JLN8" s="131"/>
      <c r="JLO8" s="132"/>
      <c r="JLP8" s="132"/>
      <c r="JLQ8" s="132"/>
      <c r="JLR8" s="132"/>
      <c r="JLS8" s="132"/>
      <c r="JLT8" s="132"/>
      <c r="JLU8" s="132"/>
      <c r="JLV8" s="132"/>
      <c r="JLW8" s="132"/>
      <c r="JLX8" s="132"/>
      <c r="JLY8" s="132"/>
      <c r="JLZ8" s="132"/>
      <c r="JMA8" s="132"/>
      <c r="JMB8" s="132"/>
      <c r="JMC8" s="132"/>
      <c r="JMD8" s="132"/>
      <c r="JME8" s="132"/>
      <c r="JMF8" s="132"/>
      <c r="JMG8" s="132"/>
      <c r="JMH8" s="132"/>
      <c r="JMI8" s="132"/>
      <c r="JMJ8" s="132"/>
      <c r="JMK8" s="132"/>
      <c r="JML8" s="132"/>
      <c r="JMM8" s="132"/>
      <c r="JMN8" s="132"/>
      <c r="JMO8" s="132"/>
      <c r="JMP8" s="132"/>
      <c r="JMQ8" s="132"/>
      <c r="JMR8" s="132"/>
      <c r="JMS8" s="132"/>
      <c r="JMT8" s="132"/>
      <c r="JMU8" s="132"/>
      <c r="JMV8" s="132"/>
      <c r="JMW8" s="132"/>
      <c r="JMX8" s="132"/>
      <c r="JMY8" s="132"/>
      <c r="JMZ8" s="132"/>
      <c r="JNA8" s="132"/>
      <c r="JNB8" s="132"/>
      <c r="JNC8" s="132"/>
      <c r="JND8" s="132"/>
      <c r="JNE8" s="132"/>
      <c r="JNF8" s="132"/>
      <c r="JNG8" s="132"/>
      <c r="JNH8" s="132"/>
      <c r="JNI8" s="132"/>
      <c r="JNJ8" s="132"/>
      <c r="JNK8" s="132"/>
      <c r="JNL8" s="132"/>
      <c r="JNM8" s="132"/>
      <c r="JNN8" s="132"/>
      <c r="JNO8" s="132"/>
      <c r="JNP8" s="132"/>
      <c r="JNQ8" s="132"/>
      <c r="JNR8" s="132"/>
      <c r="JNS8" s="132"/>
      <c r="JNT8" s="132"/>
      <c r="JNU8" s="132"/>
      <c r="JNV8" s="132"/>
      <c r="JNW8" s="132"/>
      <c r="JNX8" s="132"/>
      <c r="JNY8" s="132"/>
      <c r="JNZ8" s="132"/>
      <c r="JOA8" s="131"/>
      <c r="JOB8" s="132"/>
      <c r="JOC8" s="132"/>
      <c r="JOD8" s="132"/>
      <c r="JOE8" s="132"/>
      <c r="JOF8" s="132"/>
      <c r="JOG8" s="132"/>
      <c r="JOH8" s="132"/>
      <c r="JOI8" s="132"/>
      <c r="JOJ8" s="132"/>
      <c r="JOK8" s="132"/>
      <c r="JOL8" s="132"/>
      <c r="JOM8" s="132"/>
      <c r="JON8" s="132"/>
      <c r="JOO8" s="132"/>
      <c r="JOP8" s="132"/>
      <c r="JOQ8" s="132"/>
      <c r="JOR8" s="132"/>
      <c r="JOS8" s="132"/>
      <c r="JOT8" s="132"/>
      <c r="JOU8" s="132"/>
      <c r="JOV8" s="132"/>
      <c r="JOW8" s="132"/>
      <c r="JOX8" s="132"/>
      <c r="JOY8" s="132"/>
      <c r="JOZ8" s="132"/>
      <c r="JPA8" s="132"/>
      <c r="JPB8" s="132"/>
      <c r="JPC8" s="132"/>
      <c r="JPD8" s="132"/>
      <c r="JPE8" s="132"/>
      <c r="JPF8" s="132"/>
      <c r="JPG8" s="132"/>
      <c r="JPH8" s="132"/>
      <c r="JPI8" s="132"/>
      <c r="JPJ8" s="132"/>
      <c r="JPK8" s="132"/>
      <c r="JPL8" s="132"/>
      <c r="JPM8" s="132"/>
      <c r="JPN8" s="132"/>
      <c r="JPO8" s="132"/>
      <c r="JPP8" s="132"/>
      <c r="JPQ8" s="132"/>
      <c r="JPR8" s="132"/>
      <c r="JPS8" s="132"/>
      <c r="JPT8" s="132"/>
      <c r="JPU8" s="132"/>
      <c r="JPV8" s="132"/>
      <c r="JPW8" s="132"/>
      <c r="JPX8" s="132"/>
      <c r="JPY8" s="132"/>
      <c r="JPZ8" s="132"/>
      <c r="JQA8" s="132"/>
      <c r="JQB8" s="132"/>
      <c r="JQC8" s="132"/>
      <c r="JQD8" s="132"/>
      <c r="JQE8" s="132"/>
      <c r="JQF8" s="132"/>
      <c r="JQG8" s="132"/>
      <c r="JQH8" s="132"/>
      <c r="JQI8" s="132"/>
      <c r="JQJ8" s="132"/>
      <c r="JQK8" s="132"/>
      <c r="JQL8" s="132"/>
      <c r="JQM8" s="132"/>
      <c r="JQN8" s="131"/>
      <c r="JQO8" s="132"/>
      <c r="JQP8" s="132"/>
      <c r="JQQ8" s="132"/>
      <c r="JQR8" s="132"/>
      <c r="JQS8" s="132"/>
      <c r="JQT8" s="132"/>
      <c r="JQU8" s="132"/>
      <c r="JQV8" s="132"/>
      <c r="JQW8" s="132"/>
      <c r="JQX8" s="132"/>
      <c r="JQY8" s="132"/>
      <c r="JQZ8" s="132"/>
      <c r="JRA8" s="132"/>
      <c r="JRB8" s="132"/>
      <c r="JRC8" s="132"/>
      <c r="JRD8" s="132"/>
      <c r="JRE8" s="132"/>
      <c r="JRF8" s="132"/>
      <c r="JRG8" s="132"/>
      <c r="JRH8" s="132"/>
      <c r="JRI8" s="132"/>
      <c r="JRJ8" s="132"/>
      <c r="JRK8" s="132"/>
      <c r="JRL8" s="132"/>
      <c r="JRM8" s="132"/>
      <c r="JRN8" s="132"/>
      <c r="JRO8" s="132"/>
      <c r="JRP8" s="132"/>
      <c r="JRQ8" s="132"/>
      <c r="JRR8" s="132"/>
      <c r="JRS8" s="132"/>
      <c r="JRT8" s="132"/>
      <c r="JRU8" s="132"/>
      <c r="JRV8" s="132"/>
      <c r="JRW8" s="132"/>
      <c r="JRX8" s="132"/>
      <c r="JRY8" s="132"/>
      <c r="JRZ8" s="132"/>
      <c r="JSA8" s="132"/>
      <c r="JSB8" s="132"/>
      <c r="JSC8" s="132"/>
      <c r="JSD8" s="132"/>
      <c r="JSE8" s="132"/>
      <c r="JSF8" s="132"/>
      <c r="JSG8" s="132"/>
      <c r="JSH8" s="132"/>
      <c r="JSI8" s="132"/>
      <c r="JSJ8" s="132"/>
      <c r="JSK8" s="132"/>
      <c r="JSL8" s="132"/>
      <c r="JSM8" s="132"/>
      <c r="JSN8" s="132"/>
      <c r="JSO8" s="132"/>
      <c r="JSP8" s="132"/>
      <c r="JSQ8" s="132"/>
      <c r="JSR8" s="132"/>
      <c r="JSS8" s="132"/>
      <c r="JST8" s="132"/>
      <c r="JSU8" s="132"/>
      <c r="JSV8" s="132"/>
      <c r="JSW8" s="132"/>
      <c r="JSX8" s="132"/>
      <c r="JSY8" s="132"/>
      <c r="JSZ8" s="132"/>
      <c r="JTA8" s="131"/>
      <c r="JTB8" s="132"/>
      <c r="JTC8" s="132"/>
      <c r="JTD8" s="132"/>
      <c r="JTE8" s="132"/>
      <c r="JTF8" s="132"/>
      <c r="JTG8" s="132"/>
      <c r="JTH8" s="132"/>
      <c r="JTI8" s="132"/>
      <c r="JTJ8" s="132"/>
      <c r="JTK8" s="132"/>
      <c r="JTL8" s="132"/>
      <c r="JTM8" s="132"/>
      <c r="JTN8" s="132"/>
      <c r="JTO8" s="132"/>
      <c r="JTP8" s="132"/>
      <c r="JTQ8" s="132"/>
      <c r="JTR8" s="132"/>
      <c r="JTS8" s="132"/>
      <c r="JTT8" s="132"/>
      <c r="JTU8" s="132"/>
      <c r="JTV8" s="132"/>
      <c r="JTW8" s="132"/>
      <c r="JTX8" s="132"/>
      <c r="JTY8" s="132"/>
      <c r="JTZ8" s="132"/>
      <c r="JUA8" s="132"/>
      <c r="JUB8" s="132"/>
      <c r="JUC8" s="132"/>
      <c r="JUD8" s="132"/>
      <c r="JUE8" s="132"/>
      <c r="JUF8" s="132"/>
      <c r="JUG8" s="132"/>
      <c r="JUH8" s="132"/>
      <c r="JUI8" s="132"/>
      <c r="JUJ8" s="132"/>
      <c r="JUK8" s="132"/>
      <c r="JUL8" s="132"/>
      <c r="JUM8" s="132"/>
      <c r="JUN8" s="132"/>
      <c r="JUO8" s="132"/>
      <c r="JUP8" s="132"/>
      <c r="JUQ8" s="132"/>
      <c r="JUR8" s="132"/>
      <c r="JUS8" s="132"/>
      <c r="JUT8" s="132"/>
      <c r="JUU8" s="132"/>
      <c r="JUV8" s="132"/>
      <c r="JUW8" s="132"/>
      <c r="JUX8" s="132"/>
      <c r="JUY8" s="132"/>
      <c r="JUZ8" s="132"/>
      <c r="JVA8" s="132"/>
      <c r="JVB8" s="132"/>
      <c r="JVC8" s="132"/>
      <c r="JVD8" s="132"/>
      <c r="JVE8" s="132"/>
      <c r="JVF8" s="132"/>
      <c r="JVG8" s="132"/>
      <c r="JVH8" s="132"/>
      <c r="JVI8" s="132"/>
      <c r="JVJ8" s="132"/>
      <c r="JVK8" s="132"/>
      <c r="JVL8" s="132"/>
      <c r="JVM8" s="132"/>
      <c r="JVN8" s="131"/>
      <c r="JVO8" s="132"/>
      <c r="JVP8" s="132"/>
      <c r="JVQ8" s="132"/>
      <c r="JVR8" s="132"/>
      <c r="JVS8" s="132"/>
      <c r="JVT8" s="132"/>
      <c r="JVU8" s="132"/>
      <c r="JVV8" s="132"/>
      <c r="JVW8" s="132"/>
      <c r="JVX8" s="132"/>
      <c r="JVY8" s="132"/>
      <c r="JVZ8" s="132"/>
      <c r="JWA8" s="132"/>
      <c r="JWB8" s="132"/>
      <c r="JWC8" s="132"/>
      <c r="JWD8" s="132"/>
      <c r="JWE8" s="132"/>
      <c r="JWF8" s="132"/>
      <c r="JWG8" s="132"/>
      <c r="JWH8" s="132"/>
      <c r="JWI8" s="132"/>
      <c r="JWJ8" s="132"/>
      <c r="JWK8" s="132"/>
      <c r="JWL8" s="132"/>
      <c r="JWM8" s="132"/>
      <c r="JWN8" s="132"/>
      <c r="JWO8" s="132"/>
      <c r="JWP8" s="132"/>
      <c r="JWQ8" s="132"/>
      <c r="JWR8" s="132"/>
      <c r="JWS8" s="132"/>
      <c r="JWT8" s="132"/>
      <c r="JWU8" s="132"/>
      <c r="JWV8" s="132"/>
      <c r="JWW8" s="132"/>
      <c r="JWX8" s="132"/>
      <c r="JWY8" s="132"/>
      <c r="JWZ8" s="132"/>
      <c r="JXA8" s="132"/>
      <c r="JXB8" s="132"/>
      <c r="JXC8" s="132"/>
      <c r="JXD8" s="132"/>
      <c r="JXE8" s="132"/>
      <c r="JXF8" s="132"/>
      <c r="JXG8" s="132"/>
      <c r="JXH8" s="132"/>
      <c r="JXI8" s="132"/>
      <c r="JXJ8" s="132"/>
      <c r="JXK8" s="132"/>
      <c r="JXL8" s="132"/>
      <c r="JXM8" s="132"/>
      <c r="JXN8" s="132"/>
      <c r="JXO8" s="132"/>
      <c r="JXP8" s="132"/>
      <c r="JXQ8" s="132"/>
      <c r="JXR8" s="132"/>
      <c r="JXS8" s="132"/>
      <c r="JXT8" s="132"/>
      <c r="JXU8" s="132"/>
      <c r="JXV8" s="132"/>
      <c r="JXW8" s="132"/>
      <c r="JXX8" s="132"/>
      <c r="JXY8" s="132"/>
      <c r="JXZ8" s="132"/>
      <c r="JYA8" s="131"/>
      <c r="JYB8" s="132"/>
      <c r="JYC8" s="132"/>
      <c r="JYD8" s="132"/>
      <c r="JYE8" s="132"/>
      <c r="JYF8" s="132"/>
      <c r="JYG8" s="132"/>
      <c r="JYH8" s="132"/>
      <c r="JYI8" s="132"/>
      <c r="JYJ8" s="132"/>
      <c r="JYK8" s="132"/>
      <c r="JYL8" s="132"/>
      <c r="JYM8" s="132"/>
      <c r="JYN8" s="132"/>
      <c r="JYO8" s="132"/>
      <c r="JYP8" s="132"/>
      <c r="JYQ8" s="132"/>
      <c r="JYR8" s="132"/>
      <c r="JYS8" s="132"/>
      <c r="JYT8" s="132"/>
      <c r="JYU8" s="132"/>
      <c r="JYV8" s="132"/>
      <c r="JYW8" s="132"/>
      <c r="JYX8" s="132"/>
      <c r="JYY8" s="132"/>
      <c r="JYZ8" s="132"/>
      <c r="JZA8" s="132"/>
      <c r="JZB8" s="132"/>
      <c r="JZC8" s="132"/>
      <c r="JZD8" s="132"/>
      <c r="JZE8" s="132"/>
      <c r="JZF8" s="132"/>
      <c r="JZG8" s="132"/>
      <c r="JZH8" s="132"/>
      <c r="JZI8" s="132"/>
      <c r="JZJ8" s="132"/>
      <c r="JZK8" s="132"/>
      <c r="JZL8" s="132"/>
      <c r="JZM8" s="132"/>
      <c r="JZN8" s="132"/>
      <c r="JZO8" s="132"/>
      <c r="JZP8" s="132"/>
      <c r="JZQ8" s="132"/>
      <c r="JZR8" s="132"/>
      <c r="JZS8" s="132"/>
      <c r="JZT8" s="132"/>
      <c r="JZU8" s="132"/>
      <c r="JZV8" s="132"/>
      <c r="JZW8" s="132"/>
      <c r="JZX8" s="132"/>
      <c r="JZY8" s="132"/>
      <c r="JZZ8" s="132"/>
      <c r="KAA8" s="132"/>
      <c r="KAB8" s="132"/>
      <c r="KAC8" s="132"/>
      <c r="KAD8" s="132"/>
      <c r="KAE8" s="132"/>
      <c r="KAF8" s="132"/>
      <c r="KAG8" s="132"/>
      <c r="KAH8" s="132"/>
      <c r="KAI8" s="132"/>
      <c r="KAJ8" s="132"/>
      <c r="KAK8" s="132"/>
      <c r="KAL8" s="132"/>
      <c r="KAM8" s="132"/>
      <c r="KAN8" s="131"/>
      <c r="KAO8" s="132"/>
      <c r="KAP8" s="132"/>
      <c r="KAQ8" s="132"/>
      <c r="KAR8" s="132"/>
      <c r="KAS8" s="132"/>
      <c r="KAT8" s="132"/>
      <c r="KAU8" s="132"/>
      <c r="KAV8" s="132"/>
      <c r="KAW8" s="132"/>
      <c r="KAX8" s="132"/>
      <c r="KAY8" s="132"/>
      <c r="KAZ8" s="132"/>
      <c r="KBA8" s="132"/>
      <c r="KBB8" s="132"/>
      <c r="KBC8" s="132"/>
      <c r="KBD8" s="132"/>
      <c r="KBE8" s="132"/>
      <c r="KBF8" s="132"/>
      <c r="KBG8" s="132"/>
      <c r="KBH8" s="132"/>
      <c r="KBI8" s="132"/>
      <c r="KBJ8" s="132"/>
      <c r="KBK8" s="132"/>
      <c r="KBL8" s="132"/>
      <c r="KBM8" s="132"/>
      <c r="KBN8" s="132"/>
      <c r="KBO8" s="132"/>
      <c r="KBP8" s="132"/>
      <c r="KBQ8" s="132"/>
      <c r="KBR8" s="132"/>
      <c r="KBS8" s="132"/>
      <c r="KBT8" s="132"/>
      <c r="KBU8" s="132"/>
      <c r="KBV8" s="132"/>
      <c r="KBW8" s="132"/>
      <c r="KBX8" s="132"/>
      <c r="KBY8" s="132"/>
      <c r="KBZ8" s="132"/>
      <c r="KCA8" s="132"/>
      <c r="KCB8" s="132"/>
      <c r="KCC8" s="132"/>
      <c r="KCD8" s="132"/>
      <c r="KCE8" s="132"/>
      <c r="KCF8" s="132"/>
      <c r="KCG8" s="132"/>
      <c r="KCH8" s="132"/>
      <c r="KCI8" s="132"/>
      <c r="KCJ8" s="132"/>
      <c r="KCK8" s="132"/>
      <c r="KCL8" s="132"/>
      <c r="KCM8" s="132"/>
      <c r="KCN8" s="132"/>
      <c r="KCO8" s="132"/>
      <c r="KCP8" s="132"/>
      <c r="KCQ8" s="132"/>
      <c r="KCR8" s="132"/>
      <c r="KCS8" s="132"/>
      <c r="KCT8" s="132"/>
      <c r="KCU8" s="132"/>
      <c r="KCV8" s="132"/>
      <c r="KCW8" s="132"/>
      <c r="KCX8" s="132"/>
      <c r="KCY8" s="132"/>
      <c r="KCZ8" s="132"/>
      <c r="KDA8" s="131"/>
      <c r="KDB8" s="132"/>
      <c r="KDC8" s="132"/>
      <c r="KDD8" s="132"/>
      <c r="KDE8" s="132"/>
      <c r="KDF8" s="132"/>
      <c r="KDG8" s="132"/>
      <c r="KDH8" s="132"/>
      <c r="KDI8" s="132"/>
      <c r="KDJ8" s="132"/>
      <c r="KDK8" s="132"/>
      <c r="KDL8" s="132"/>
      <c r="KDM8" s="132"/>
      <c r="KDN8" s="132"/>
      <c r="KDO8" s="132"/>
      <c r="KDP8" s="132"/>
      <c r="KDQ8" s="132"/>
      <c r="KDR8" s="132"/>
      <c r="KDS8" s="132"/>
      <c r="KDT8" s="132"/>
      <c r="KDU8" s="132"/>
      <c r="KDV8" s="132"/>
      <c r="KDW8" s="132"/>
      <c r="KDX8" s="132"/>
      <c r="KDY8" s="132"/>
      <c r="KDZ8" s="132"/>
      <c r="KEA8" s="132"/>
      <c r="KEB8" s="132"/>
      <c r="KEC8" s="132"/>
      <c r="KED8" s="132"/>
      <c r="KEE8" s="132"/>
      <c r="KEF8" s="132"/>
      <c r="KEG8" s="132"/>
      <c r="KEH8" s="132"/>
      <c r="KEI8" s="132"/>
      <c r="KEJ8" s="132"/>
      <c r="KEK8" s="132"/>
      <c r="KEL8" s="132"/>
      <c r="KEM8" s="132"/>
      <c r="KEN8" s="132"/>
      <c r="KEO8" s="132"/>
      <c r="KEP8" s="132"/>
      <c r="KEQ8" s="132"/>
      <c r="KER8" s="132"/>
      <c r="KES8" s="132"/>
      <c r="KET8" s="132"/>
      <c r="KEU8" s="132"/>
      <c r="KEV8" s="132"/>
      <c r="KEW8" s="132"/>
      <c r="KEX8" s="132"/>
      <c r="KEY8" s="132"/>
      <c r="KEZ8" s="132"/>
      <c r="KFA8" s="132"/>
      <c r="KFB8" s="132"/>
      <c r="KFC8" s="132"/>
      <c r="KFD8" s="132"/>
      <c r="KFE8" s="132"/>
      <c r="KFF8" s="132"/>
      <c r="KFG8" s="132"/>
      <c r="KFH8" s="132"/>
      <c r="KFI8" s="132"/>
      <c r="KFJ8" s="132"/>
      <c r="KFK8" s="132"/>
      <c r="KFL8" s="132"/>
      <c r="KFM8" s="132"/>
      <c r="KFN8" s="131"/>
      <c r="KFO8" s="132"/>
      <c r="KFP8" s="132"/>
      <c r="KFQ8" s="132"/>
      <c r="KFR8" s="132"/>
      <c r="KFS8" s="132"/>
      <c r="KFT8" s="132"/>
      <c r="KFU8" s="132"/>
      <c r="KFV8" s="132"/>
      <c r="KFW8" s="132"/>
      <c r="KFX8" s="132"/>
      <c r="KFY8" s="132"/>
      <c r="KFZ8" s="132"/>
      <c r="KGA8" s="132"/>
      <c r="KGB8" s="132"/>
      <c r="KGC8" s="132"/>
      <c r="KGD8" s="132"/>
      <c r="KGE8" s="132"/>
      <c r="KGF8" s="132"/>
      <c r="KGG8" s="132"/>
      <c r="KGH8" s="132"/>
      <c r="KGI8" s="132"/>
      <c r="KGJ8" s="132"/>
      <c r="KGK8" s="132"/>
      <c r="KGL8" s="132"/>
      <c r="KGM8" s="132"/>
      <c r="KGN8" s="132"/>
      <c r="KGO8" s="132"/>
      <c r="KGP8" s="132"/>
      <c r="KGQ8" s="132"/>
      <c r="KGR8" s="132"/>
      <c r="KGS8" s="132"/>
      <c r="KGT8" s="132"/>
      <c r="KGU8" s="132"/>
      <c r="KGV8" s="132"/>
      <c r="KGW8" s="132"/>
      <c r="KGX8" s="132"/>
      <c r="KGY8" s="132"/>
      <c r="KGZ8" s="132"/>
      <c r="KHA8" s="132"/>
      <c r="KHB8" s="132"/>
      <c r="KHC8" s="132"/>
      <c r="KHD8" s="132"/>
      <c r="KHE8" s="132"/>
      <c r="KHF8" s="132"/>
      <c r="KHG8" s="132"/>
      <c r="KHH8" s="132"/>
      <c r="KHI8" s="132"/>
      <c r="KHJ8" s="132"/>
      <c r="KHK8" s="132"/>
      <c r="KHL8" s="132"/>
      <c r="KHM8" s="132"/>
      <c r="KHN8" s="132"/>
      <c r="KHO8" s="132"/>
      <c r="KHP8" s="132"/>
      <c r="KHQ8" s="132"/>
      <c r="KHR8" s="132"/>
      <c r="KHS8" s="132"/>
      <c r="KHT8" s="132"/>
      <c r="KHU8" s="132"/>
      <c r="KHV8" s="132"/>
      <c r="KHW8" s="132"/>
      <c r="KHX8" s="132"/>
      <c r="KHY8" s="132"/>
      <c r="KHZ8" s="132"/>
      <c r="KIA8" s="131"/>
      <c r="KIB8" s="132"/>
      <c r="KIC8" s="132"/>
      <c r="KID8" s="132"/>
      <c r="KIE8" s="132"/>
      <c r="KIF8" s="132"/>
      <c r="KIG8" s="132"/>
      <c r="KIH8" s="132"/>
      <c r="KII8" s="132"/>
      <c r="KIJ8" s="132"/>
      <c r="KIK8" s="132"/>
      <c r="KIL8" s="132"/>
      <c r="KIM8" s="132"/>
      <c r="KIN8" s="132"/>
      <c r="KIO8" s="132"/>
      <c r="KIP8" s="132"/>
      <c r="KIQ8" s="132"/>
      <c r="KIR8" s="132"/>
      <c r="KIS8" s="132"/>
      <c r="KIT8" s="132"/>
      <c r="KIU8" s="132"/>
      <c r="KIV8" s="132"/>
      <c r="KIW8" s="132"/>
      <c r="KIX8" s="132"/>
      <c r="KIY8" s="132"/>
      <c r="KIZ8" s="132"/>
      <c r="KJA8" s="132"/>
      <c r="KJB8" s="132"/>
      <c r="KJC8" s="132"/>
      <c r="KJD8" s="132"/>
      <c r="KJE8" s="132"/>
      <c r="KJF8" s="132"/>
      <c r="KJG8" s="132"/>
      <c r="KJH8" s="132"/>
      <c r="KJI8" s="132"/>
      <c r="KJJ8" s="132"/>
      <c r="KJK8" s="132"/>
      <c r="KJL8" s="132"/>
      <c r="KJM8" s="132"/>
      <c r="KJN8" s="132"/>
      <c r="KJO8" s="132"/>
      <c r="KJP8" s="132"/>
      <c r="KJQ8" s="132"/>
      <c r="KJR8" s="132"/>
      <c r="KJS8" s="132"/>
      <c r="KJT8" s="132"/>
      <c r="KJU8" s="132"/>
      <c r="KJV8" s="132"/>
      <c r="KJW8" s="132"/>
      <c r="KJX8" s="132"/>
      <c r="KJY8" s="132"/>
      <c r="KJZ8" s="132"/>
      <c r="KKA8" s="132"/>
      <c r="KKB8" s="132"/>
      <c r="KKC8" s="132"/>
      <c r="KKD8" s="132"/>
      <c r="KKE8" s="132"/>
      <c r="KKF8" s="132"/>
      <c r="KKG8" s="132"/>
      <c r="KKH8" s="132"/>
      <c r="KKI8" s="132"/>
      <c r="KKJ8" s="132"/>
      <c r="KKK8" s="132"/>
      <c r="KKL8" s="132"/>
      <c r="KKM8" s="132"/>
      <c r="KKN8" s="131"/>
      <c r="KKO8" s="132"/>
      <c r="KKP8" s="132"/>
      <c r="KKQ8" s="132"/>
      <c r="KKR8" s="132"/>
      <c r="KKS8" s="132"/>
      <c r="KKT8" s="132"/>
      <c r="KKU8" s="132"/>
      <c r="KKV8" s="132"/>
      <c r="KKW8" s="132"/>
      <c r="KKX8" s="132"/>
      <c r="KKY8" s="132"/>
      <c r="KKZ8" s="132"/>
      <c r="KLA8" s="132"/>
      <c r="KLB8" s="132"/>
      <c r="KLC8" s="132"/>
      <c r="KLD8" s="132"/>
      <c r="KLE8" s="132"/>
      <c r="KLF8" s="132"/>
      <c r="KLG8" s="132"/>
      <c r="KLH8" s="132"/>
      <c r="KLI8" s="132"/>
      <c r="KLJ8" s="132"/>
      <c r="KLK8" s="132"/>
      <c r="KLL8" s="132"/>
      <c r="KLM8" s="132"/>
      <c r="KLN8" s="132"/>
      <c r="KLO8" s="132"/>
      <c r="KLP8" s="132"/>
      <c r="KLQ8" s="132"/>
      <c r="KLR8" s="132"/>
      <c r="KLS8" s="132"/>
      <c r="KLT8" s="132"/>
      <c r="KLU8" s="132"/>
      <c r="KLV8" s="132"/>
      <c r="KLW8" s="132"/>
      <c r="KLX8" s="132"/>
      <c r="KLY8" s="132"/>
      <c r="KLZ8" s="132"/>
      <c r="KMA8" s="132"/>
      <c r="KMB8" s="132"/>
      <c r="KMC8" s="132"/>
      <c r="KMD8" s="132"/>
      <c r="KME8" s="132"/>
      <c r="KMF8" s="132"/>
      <c r="KMG8" s="132"/>
      <c r="KMH8" s="132"/>
      <c r="KMI8" s="132"/>
      <c r="KMJ8" s="132"/>
      <c r="KMK8" s="132"/>
      <c r="KML8" s="132"/>
      <c r="KMM8" s="132"/>
      <c r="KMN8" s="132"/>
      <c r="KMO8" s="132"/>
      <c r="KMP8" s="132"/>
      <c r="KMQ8" s="132"/>
      <c r="KMR8" s="132"/>
      <c r="KMS8" s="132"/>
      <c r="KMT8" s="132"/>
      <c r="KMU8" s="132"/>
      <c r="KMV8" s="132"/>
      <c r="KMW8" s="132"/>
      <c r="KMX8" s="132"/>
      <c r="KMY8" s="132"/>
      <c r="KMZ8" s="132"/>
      <c r="KNA8" s="131"/>
      <c r="KNB8" s="132"/>
      <c r="KNC8" s="132"/>
      <c r="KND8" s="132"/>
      <c r="KNE8" s="132"/>
      <c r="KNF8" s="132"/>
      <c r="KNG8" s="132"/>
      <c r="KNH8" s="132"/>
      <c r="KNI8" s="132"/>
      <c r="KNJ8" s="132"/>
      <c r="KNK8" s="132"/>
      <c r="KNL8" s="132"/>
      <c r="KNM8" s="132"/>
      <c r="KNN8" s="132"/>
      <c r="KNO8" s="132"/>
      <c r="KNP8" s="132"/>
      <c r="KNQ8" s="132"/>
      <c r="KNR8" s="132"/>
      <c r="KNS8" s="132"/>
      <c r="KNT8" s="132"/>
      <c r="KNU8" s="132"/>
      <c r="KNV8" s="132"/>
      <c r="KNW8" s="132"/>
      <c r="KNX8" s="132"/>
      <c r="KNY8" s="132"/>
      <c r="KNZ8" s="132"/>
      <c r="KOA8" s="132"/>
      <c r="KOB8" s="132"/>
      <c r="KOC8" s="132"/>
      <c r="KOD8" s="132"/>
      <c r="KOE8" s="132"/>
      <c r="KOF8" s="132"/>
      <c r="KOG8" s="132"/>
      <c r="KOH8" s="132"/>
      <c r="KOI8" s="132"/>
      <c r="KOJ8" s="132"/>
      <c r="KOK8" s="132"/>
      <c r="KOL8" s="132"/>
      <c r="KOM8" s="132"/>
      <c r="KON8" s="132"/>
      <c r="KOO8" s="132"/>
      <c r="KOP8" s="132"/>
      <c r="KOQ8" s="132"/>
      <c r="KOR8" s="132"/>
      <c r="KOS8" s="132"/>
      <c r="KOT8" s="132"/>
      <c r="KOU8" s="132"/>
      <c r="KOV8" s="132"/>
      <c r="KOW8" s="132"/>
      <c r="KOX8" s="132"/>
      <c r="KOY8" s="132"/>
      <c r="KOZ8" s="132"/>
      <c r="KPA8" s="132"/>
      <c r="KPB8" s="132"/>
      <c r="KPC8" s="132"/>
      <c r="KPD8" s="132"/>
      <c r="KPE8" s="132"/>
      <c r="KPF8" s="132"/>
      <c r="KPG8" s="132"/>
      <c r="KPH8" s="132"/>
      <c r="KPI8" s="132"/>
      <c r="KPJ8" s="132"/>
      <c r="KPK8" s="132"/>
      <c r="KPL8" s="132"/>
      <c r="KPM8" s="132"/>
      <c r="KPN8" s="131"/>
      <c r="KPO8" s="132"/>
      <c r="KPP8" s="132"/>
      <c r="KPQ8" s="132"/>
      <c r="KPR8" s="132"/>
      <c r="KPS8" s="132"/>
      <c r="KPT8" s="132"/>
      <c r="KPU8" s="132"/>
      <c r="KPV8" s="132"/>
      <c r="KPW8" s="132"/>
      <c r="KPX8" s="132"/>
      <c r="KPY8" s="132"/>
      <c r="KPZ8" s="132"/>
      <c r="KQA8" s="132"/>
      <c r="KQB8" s="132"/>
      <c r="KQC8" s="132"/>
      <c r="KQD8" s="132"/>
      <c r="KQE8" s="132"/>
      <c r="KQF8" s="132"/>
      <c r="KQG8" s="132"/>
      <c r="KQH8" s="132"/>
      <c r="KQI8" s="132"/>
      <c r="KQJ8" s="132"/>
      <c r="KQK8" s="132"/>
      <c r="KQL8" s="132"/>
      <c r="KQM8" s="132"/>
      <c r="KQN8" s="132"/>
      <c r="KQO8" s="132"/>
      <c r="KQP8" s="132"/>
      <c r="KQQ8" s="132"/>
      <c r="KQR8" s="132"/>
      <c r="KQS8" s="132"/>
      <c r="KQT8" s="132"/>
      <c r="KQU8" s="132"/>
      <c r="KQV8" s="132"/>
      <c r="KQW8" s="132"/>
      <c r="KQX8" s="132"/>
      <c r="KQY8" s="132"/>
      <c r="KQZ8" s="132"/>
      <c r="KRA8" s="132"/>
      <c r="KRB8" s="132"/>
      <c r="KRC8" s="132"/>
      <c r="KRD8" s="132"/>
      <c r="KRE8" s="132"/>
      <c r="KRF8" s="132"/>
      <c r="KRG8" s="132"/>
      <c r="KRH8" s="132"/>
      <c r="KRI8" s="132"/>
      <c r="KRJ8" s="132"/>
      <c r="KRK8" s="132"/>
      <c r="KRL8" s="132"/>
      <c r="KRM8" s="132"/>
      <c r="KRN8" s="132"/>
      <c r="KRO8" s="132"/>
      <c r="KRP8" s="132"/>
      <c r="KRQ8" s="132"/>
      <c r="KRR8" s="132"/>
      <c r="KRS8" s="132"/>
      <c r="KRT8" s="132"/>
      <c r="KRU8" s="132"/>
      <c r="KRV8" s="132"/>
      <c r="KRW8" s="132"/>
      <c r="KRX8" s="132"/>
      <c r="KRY8" s="132"/>
      <c r="KRZ8" s="132"/>
      <c r="KSA8" s="131"/>
      <c r="KSB8" s="132"/>
      <c r="KSC8" s="132"/>
      <c r="KSD8" s="132"/>
      <c r="KSE8" s="132"/>
      <c r="KSF8" s="132"/>
      <c r="KSG8" s="132"/>
      <c r="KSH8" s="132"/>
      <c r="KSI8" s="132"/>
      <c r="KSJ8" s="132"/>
      <c r="KSK8" s="132"/>
      <c r="KSL8" s="132"/>
      <c r="KSM8" s="132"/>
      <c r="KSN8" s="132"/>
      <c r="KSO8" s="132"/>
      <c r="KSP8" s="132"/>
      <c r="KSQ8" s="132"/>
      <c r="KSR8" s="132"/>
      <c r="KSS8" s="132"/>
      <c r="KST8" s="132"/>
      <c r="KSU8" s="132"/>
      <c r="KSV8" s="132"/>
      <c r="KSW8" s="132"/>
      <c r="KSX8" s="132"/>
      <c r="KSY8" s="132"/>
      <c r="KSZ8" s="132"/>
      <c r="KTA8" s="132"/>
      <c r="KTB8" s="132"/>
      <c r="KTC8" s="132"/>
      <c r="KTD8" s="132"/>
      <c r="KTE8" s="132"/>
      <c r="KTF8" s="132"/>
      <c r="KTG8" s="132"/>
      <c r="KTH8" s="132"/>
      <c r="KTI8" s="132"/>
      <c r="KTJ8" s="132"/>
      <c r="KTK8" s="132"/>
      <c r="KTL8" s="132"/>
      <c r="KTM8" s="132"/>
      <c r="KTN8" s="132"/>
      <c r="KTO8" s="132"/>
      <c r="KTP8" s="132"/>
      <c r="KTQ8" s="132"/>
      <c r="KTR8" s="132"/>
      <c r="KTS8" s="132"/>
      <c r="KTT8" s="132"/>
      <c r="KTU8" s="132"/>
      <c r="KTV8" s="132"/>
      <c r="KTW8" s="132"/>
      <c r="KTX8" s="132"/>
      <c r="KTY8" s="132"/>
      <c r="KTZ8" s="132"/>
      <c r="KUA8" s="132"/>
      <c r="KUB8" s="132"/>
      <c r="KUC8" s="132"/>
      <c r="KUD8" s="132"/>
      <c r="KUE8" s="132"/>
      <c r="KUF8" s="132"/>
      <c r="KUG8" s="132"/>
      <c r="KUH8" s="132"/>
      <c r="KUI8" s="132"/>
      <c r="KUJ8" s="132"/>
      <c r="KUK8" s="132"/>
      <c r="KUL8" s="132"/>
      <c r="KUM8" s="132"/>
      <c r="KUN8" s="131"/>
      <c r="KUO8" s="132"/>
      <c r="KUP8" s="132"/>
      <c r="KUQ8" s="132"/>
      <c r="KUR8" s="132"/>
      <c r="KUS8" s="132"/>
      <c r="KUT8" s="132"/>
      <c r="KUU8" s="132"/>
      <c r="KUV8" s="132"/>
      <c r="KUW8" s="132"/>
      <c r="KUX8" s="132"/>
      <c r="KUY8" s="132"/>
      <c r="KUZ8" s="132"/>
      <c r="KVA8" s="132"/>
      <c r="KVB8" s="132"/>
      <c r="KVC8" s="132"/>
      <c r="KVD8" s="132"/>
      <c r="KVE8" s="132"/>
      <c r="KVF8" s="132"/>
      <c r="KVG8" s="132"/>
      <c r="KVH8" s="132"/>
      <c r="KVI8" s="132"/>
      <c r="KVJ8" s="132"/>
      <c r="KVK8" s="132"/>
      <c r="KVL8" s="132"/>
      <c r="KVM8" s="132"/>
      <c r="KVN8" s="132"/>
      <c r="KVO8" s="132"/>
      <c r="KVP8" s="132"/>
      <c r="KVQ8" s="132"/>
      <c r="KVR8" s="132"/>
      <c r="KVS8" s="132"/>
      <c r="KVT8" s="132"/>
      <c r="KVU8" s="132"/>
      <c r="KVV8" s="132"/>
      <c r="KVW8" s="132"/>
      <c r="KVX8" s="132"/>
      <c r="KVY8" s="132"/>
      <c r="KVZ8" s="132"/>
      <c r="KWA8" s="132"/>
      <c r="KWB8" s="132"/>
      <c r="KWC8" s="132"/>
      <c r="KWD8" s="132"/>
      <c r="KWE8" s="132"/>
      <c r="KWF8" s="132"/>
      <c r="KWG8" s="132"/>
      <c r="KWH8" s="132"/>
      <c r="KWI8" s="132"/>
      <c r="KWJ8" s="132"/>
      <c r="KWK8" s="132"/>
      <c r="KWL8" s="132"/>
      <c r="KWM8" s="132"/>
      <c r="KWN8" s="132"/>
      <c r="KWO8" s="132"/>
      <c r="KWP8" s="132"/>
      <c r="KWQ8" s="132"/>
      <c r="KWR8" s="132"/>
      <c r="KWS8" s="132"/>
      <c r="KWT8" s="132"/>
      <c r="KWU8" s="132"/>
      <c r="KWV8" s="132"/>
      <c r="KWW8" s="132"/>
      <c r="KWX8" s="132"/>
      <c r="KWY8" s="132"/>
      <c r="KWZ8" s="132"/>
      <c r="KXA8" s="131"/>
      <c r="KXB8" s="132"/>
      <c r="KXC8" s="132"/>
      <c r="KXD8" s="132"/>
      <c r="KXE8" s="132"/>
      <c r="KXF8" s="132"/>
      <c r="KXG8" s="132"/>
      <c r="KXH8" s="132"/>
      <c r="KXI8" s="132"/>
      <c r="KXJ8" s="132"/>
      <c r="KXK8" s="132"/>
      <c r="KXL8" s="132"/>
      <c r="KXM8" s="132"/>
      <c r="KXN8" s="132"/>
      <c r="KXO8" s="132"/>
      <c r="KXP8" s="132"/>
      <c r="KXQ8" s="132"/>
      <c r="KXR8" s="132"/>
      <c r="KXS8" s="132"/>
      <c r="KXT8" s="132"/>
      <c r="KXU8" s="132"/>
      <c r="KXV8" s="132"/>
      <c r="KXW8" s="132"/>
      <c r="KXX8" s="132"/>
      <c r="KXY8" s="132"/>
      <c r="KXZ8" s="132"/>
      <c r="KYA8" s="132"/>
      <c r="KYB8" s="132"/>
      <c r="KYC8" s="132"/>
      <c r="KYD8" s="132"/>
      <c r="KYE8" s="132"/>
      <c r="KYF8" s="132"/>
      <c r="KYG8" s="132"/>
      <c r="KYH8" s="132"/>
      <c r="KYI8" s="132"/>
      <c r="KYJ8" s="132"/>
      <c r="KYK8" s="132"/>
      <c r="KYL8" s="132"/>
      <c r="KYM8" s="132"/>
      <c r="KYN8" s="132"/>
      <c r="KYO8" s="132"/>
      <c r="KYP8" s="132"/>
      <c r="KYQ8" s="132"/>
      <c r="KYR8" s="132"/>
      <c r="KYS8" s="132"/>
      <c r="KYT8" s="132"/>
      <c r="KYU8" s="132"/>
      <c r="KYV8" s="132"/>
      <c r="KYW8" s="132"/>
      <c r="KYX8" s="132"/>
      <c r="KYY8" s="132"/>
      <c r="KYZ8" s="132"/>
      <c r="KZA8" s="132"/>
      <c r="KZB8" s="132"/>
      <c r="KZC8" s="132"/>
      <c r="KZD8" s="132"/>
      <c r="KZE8" s="132"/>
      <c r="KZF8" s="132"/>
      <c r="KZG8" s="132"/>
      <c r="KZH8" s="132"/>
      <c r="KZI8" s="132"/>
      <c r="KZJ8" s="132"/>
      <c r="KZK8" s="132"/>
      <c r="KZL8" s="132"/>
      <c r="KZM8" s="132"/>
      <c r="KZN8" s="131"/>
      <c r="KZO8" s="132"/>
      <c r="KZP8" s="132"/>
      <c r="KZQ8" s="132"/>
      <c r="KZR8" s="132"/>
      <c r="KZS8" s="132"/>
      <c r="KZT8" s="132"/>
      <c r="KZU8" s="132"/>
      <c r="KZV8" s="132"/>
      <c r="KZW8" s="132"/>
      <c r="KZX8" s="132"/>
      <c r="KZY8" s="132"/>
      <c r="KZZ8" s="132"/>
      <c r="LAA8" s="132"/>
      <c r="LAB8" s="132"/>
      <c r="LAC8" s="132"/>
      <c r="LAD8" s="132"/>
      <c r="LAE8" s="132"/>
      <c r="LAF8" s="132"/>
      <c r="LAG8" s="132"/>
      <c r="LAH8" s="132"/>
      <c r="LAI8" s="132"/>
      <c r="LAJ8" s="132"/>
      <c r="LAK8" s="132"/>
      <c r="LAL8" s="132"/>
      <c r="LAM8" s="132"/>
      <c r="LAN8" s="132"/>
      <c r="LAO8" s="132"/>
      <c r="LAP8" s="132"/>
      <c r="LAQ8" s="132"/>
      <c r="LAR8" s="132"/>
      <c r="LAS8" s="132"/>
      <c r="LAT8" s="132"/>
      <c r="LAU8" s="132"/>
      <c r="LAV8" s="132"/>
      <c r="LAW8" s="132"/>
      <c r="LAX8" s="132"/>
      <c r="LAY8" s="132"/>
      <c r="LAZ8" s="132"/>
      <c r="LBA8" s="132"/>
      <c r="LBB8" s="132"/>
      <c r="LBC8" s="132"/>
      <c r="LBD8" s="132"/>
      <c r="LBE8" s="132"/>
      <c r="LBF8" s="132"/>
      <c r="LBG8" s="132"/>
      <c r="LBH8" s="132"/>
      <c r="LBI8" s="132"/>
      <c r="LBJ8" s="132"/>
      <c r="LBK8" s="132"/>
      <c r="LBL8" s="132"/>
      <c r="LBM8" s="132"/>
      <c r="LBN8" s="132"/>
      <c r="LBO8" s="132"/>
      <c r="LBP8" s="132"/>
      <c r="LBQ8" s="132"/>
      <c r="LBR8" s="132"/>
      <c r="LBS8" s="132"/>
      <c r="LBT8" s="132"/>
      <c r="LBU8" s="132"/>
      <c r="LBV8" s="132"/>
      <c r="LBW8" s="132"/>
      <c r="LBX8" s="132"/>
      <c r="LBY8" s="132"/>
      <c r="LBZ8" s="132"/>
      <c r="LCA8" s="131"/>
      <c r="LCB8" s="132"/>
      <c r="LCC8" s="132"/>
      <c r="LCD8" s="132"/>
      <c r="LCE8" s="132"/>
      <c r="LCF8" s="132"/>
      <c r="LCG8" s="132"/>
      <c r="LCH8" s="132"/>
      <c r="LCI8" s="132"/>
      <c r="LCJ8" s="132"/>
      <c r="LCK8" s="132"/>
      <c r="LCL8" s="132"/>
      <c r="LCM8" s="132"/>
      <c r="LCN8" s="132"/>
      <c r="LCO8" s="132"/>
      <c r="LCP8" s="132"/>
      <c r="LCQ8" s="132"/>
      <c r="LCR8" s="132"/>
      <c r="LCS8" s="132"/>
      <c r="LCT8" s="132"/>
      <c r="LCU8" s="132"/>
      <c r="LCV8" s="132"/>
      <c r="LCW8" s="132"/>
      <c r="LCX8" s="132"/>
      <c r="LCY8" s="132"/>
      <c r="LCZ8" s="132"/>
      <c r="LDA8" s="132"/>
      <c r="LDB8" s="132"/>
      <c r="LDC8" s="132"/>
      <c r="LDD8" s="132"/>
      <c r="LDE8" s="132"/>
      <c r="LDF8" s="132"/>
      <c r="LDG8" s="132"/>
      <c r="LDH8" s="132"/>
      <c r="LDI8" s="132"/>
      <c r="LDJ8" s="132"/>
      <c r="LDK8" s="132"/>
      <c r="LDL8" s="132"/>
      <c r="LDM8" s="132"/>
      <c r="LDN8" s="132"/>
      <c r="LDO8" s="132"/>
      <c r="LDP8" s="132"/>
      <c r="LDQ8" s="132"/>
      <c r="LDR8" s="132"/>
      <c r="LDS8" s="132"/>
      <c r="LDT8" s="132"/>
      <c r="LDU8" s="132"/>
      <c r="LDV8" s="132"/>
      <c r="LDW8" s="132"/>
      <c r="LDX8" s="132"/>
      <c r="LDY8" s="132"/>
      <c r="LDZ8" s="132"/>
      <c r="LEA8" s="132"/>
      <c r="LEB8" s="132"/>
      <c r="LEC8" s="132"/>
      <c r="LED8" s="132"/>
      <c r="LEE8" s="132"/>
      <c r="LEF8" s="132"/>
      <c r="LEG8" s="132"/>
      <c r="LEH8" s="132"/>
      <c r="LEI8" s="132"/>
      <c r="LEJ8" s="132"/>
      <c r="LEK8" s="132"/>
      <c r="LEL8" s="132"/>
      <c r="LEM8" s="132"/>
      <c r="LEN8" s="131"/>
      <c r="LEO8" s="132"/>
      <c r="LEP8" s="132"/>
      <c r="LEQ8" s="132"/>
      <c r="LER8" s="132"/>
      <c r="LES8" s="132"/>
      <c r="LET8" s="132"/>
      <c r="LEU8" s="132"/>
      <c r="LEV8" s="132"/>
      <c r="LEW8" s="132"/>
      <c r="LEX8" s="132"/>
      <c r="LEY8" s="132"/>
      <c r="LEZ8" s="132"/>
      <c r="LFA8" s="132"/>
      <c r="LFB8" s="132"/>
      <c r="LFC8" s="132"/>
      <c r="LFD8" s="132"/>
      <c r="LFE8" s="132"/>
      <c r="LFF8" s="132"/>
      <c r="LFG8" s="132"/>
      <c r="LFH8" s="132"/>
      <c r="LFI8" s="132"/>
      <c r="LFJ8" s="132"/>
      <c r="LFK8" s="132"/>
      <c r="LFL8" s="132"/>
      <c r="LFM8" s="132"/>
      <c r="LFN8" s="132"/>
      <c r="LFO8" s="132"/>
      <c r="LFP8" s="132"/>
      <c r="LFQ8" s="132"/>
      <c r="LFR8" s="132"/>
      <c r="LFS8" s="132"/>
      <c r="LFT8" s="132"/>
      <c r="LFU8" s="132"/>
      <c r="LFV8" s="132"/>
      <c r="LFW8" s="132"/>
      <c r="LFX8" s="132"/>
      <c r="LFY8" s="132"/>
      <c r="LFZ8" s="132"/>
      <c r="LGA8" s="132"/>
      <c r="LGB8" s="132"/>
      <c r="LGC8" s="132"/>
      <c r="LGD8" s="132"/>
      <c r="LGE8" s="132"/>
      <c r="LGF8" s="132"/>
      <c r="LGG8" s="132"/>
      <c r="LGH8" s="132"/>
      <c r="LGI8" s="132"/>
      <c r="LGJ8" s="132"/>
      <c r="LGK8" s="132"/>
      <c r="LGL8" s="132"/>
      <c r="LGM8" s="132"/>
      <c r="LGN8" s="132"/>
      <c r="LGO8" s="132"/>
      <c r="LGP8" s="132"/>
      <c r="LGQ8" s="132"/>
      <c r="LGR8" s="132"/>
      <c r="LGS8" s="132"/>
      <c r="LGT8" s="132"/>
      <c r="LGU8" s="132"/>
      <c r="LGV8" s="132"/>
      <c r="LGW8" s="132"/>
      <c r="LGX8" s="132"/>
      <c r="LGY8" s="132"/>
      <c r="LGZ8" s="132"/>
      <c r="LHA8" s="131"/>
      <c r="LHB8" s="132"/>
      <c r="LHC8" s="132"/>
      <c r="LHD8" s="132"/>
      <c r="LHE8" s="132"/>
      <c r="LHF8" s="132"/>
      <c r="LHG8" s="132"/>
      <c r="LHH8" s="132"/>
      <c r="LHI8" s="132"/>
      <c r="LHJ8" s="132"/>
      <c r="LHK8" s="132"/>
      <c r="LHL8" s="132"/>
      <c r="LHM8" s="132"/>
      <c r="LHN8" s="132"/>
      <c r="LHO8" s="132"/>
      <c r="LHP8" s="132"/>
      <c r="LHQ8" s="132"/>
      <c r="LHR8" s="132"/>
      <c r="LHS8" s="132"/>
      <c r="LHT8" s="132"/>
      <c r="LHU8" s="132"/>
      <c r="LHV8" s="132"/>
      <c r="LHW8" s="132"/>
      <c r="LHX8" s="132"/>
      <c r="LHY8" s="132"/>
      <c r="LHZ8" s="132"/>
      <c r="LIA8" s="132"/>
      <c r="LIB8" s="132"/>
      <c r="LIC8" s="132"/>
      <c r="LID8" s="132"/>
      <c r="LIE8" s="132"/>
      <c r="LIF8" s="132"/>
      <c r="LIG8" s="132"/>
      <c r="LIH8" s="132"/>
      <c r="LII8" s="132"/>
      <c r="LIJ8" s="132"/>
      <c r="LIK8" s="132"/>
      <c r="LIL8" s="132"/>
      <c r="LIM8" s="132"/>
      <c r="LIN8" s="132"/>
      <c r="LIO8" s="132"/>
      <c r="LIP8" s="132"/>
      <c r="LIQ8" s="132"/>
      <c r="LIR8" s="132"/>
      <c r="LIS8" s="132"/>
      <c r="LIT8" s="132"/>
      <c r="LIU8" s="132"/>
      <c r="LIV8" s="132"/>
      <c r="LIW8" s="132"/>
      <c r="LIX8" s="132"/>
      <c r="LIY8" s="132"/>
      <c r="LIZ8" s="132"/>
      <c r="LJA8" s="132"/>
      <c r="LJB8" s="132"/>
      <c r="LJC8" s="132"/>
      <c r="LJD8" s="132"/>
      <c r="LJE8" s="132"/>
      <c r="LJF8" s="132"/>
      <c r="LJG8" s="132"/>
      <c r="LJH8" s="132"/>
      <c r="LJI8" s="132"/>
      <c r="LJJ8" s="132"/>
      <c r="LJK8" s="132"/>
      <c r="LJL8" s="132"/>
      <c r="LJM8" s="132"/>
      <c r="LJN8" s="131"/>
      <c r="LJO8" s="132"/>
      <c r="LJP8" s="132"/>
      <c r="LJQ8" s="132"/>
      <c r="LJR8" s="132"/>
      <c r="LJS8" s="132"/>
      <c r="LJT8" s="132"/>
      <c r="LJU8" s="132"/>
      <c r="LJV8" s="132"/>
      <c r="LJW8" s="132"/>
      <c r="LJX8" s="132"/>
      <c r="LJY8" s="132"/>
      <c r="LJZ8" s="132"/>
      <c r="LKA8" s="132"/>
      <c r="LKB8" s="132"/>
      <c r="LKC8" s="132"/>
      <c r="LKD8" s="132"/>
      <c r="LKE8" s="132"/>
      <c r="LKF8" s="132"/>
      <c r="LKG8" s="132"/>
      <c r="LKH8" s="132"/>
      <c r="LKI8" s="132"/>
      <c r="LKJ8" s="132"/>
      <c r="LKK8" s="132"/>
      <c r="LKL8" s="132"/>
      <c r="LKM8" s="132"/>
      <c r="LKN8" s="132"/>
      <c r="LKO8" s="132"/>
      <c r="LKP8" s="132"/>
      <c r="LKQ8" s="132"/>
      <c r="LKR8" s="132"/>
      <c r="LKS8" s="132"/>
      <c r="LKT8" s="132"/>
      <c r="LKU8" s="132"/>
      <c r="LKV8" s="132"/>
      <c r="LKW8" s="132"/>
      <c r="LKX8" s="132"/>
      <c r="LKY8" s="132"/>
      <c r="LKZ8" s="132"/>
      <c r="LLA8" s="132"/>
      <c r="LLB8" s="132"/>
      <c r="LLC8" s="132"/>
      <c r="LLD8" s="132"/>
      <c r="LLE8" s="132"/>
      <c r="LLF8" s="132"/>
      <c r="LLG8" s="132"/>
      <c r="LLH8" s="132"/>
      <c r="LLI8" s="132"/>
      <c r="LLJ8" s="132"/>
      <c r="LLK8" s="132"/>
      <c r="LLL8" s="132"/>
      <c r="LLM8" s="132"/>
      <c r="LLN8" s="132"/>
      <c r="LLO8" s="132"/>
      <c r="LLP8" s="132"/>
      <c r="LLQ8" s="132"/>
      <c r="LLR8" s="132"/>
      <c r="LLS8" s="132"/>
      <c r="LLT8" s="132"/>
      <c r="LLU8" s="132"/>
      <c r="LLV8" s="132"/>
      <c r="LLW8" s="132"/>
      <c r="LLX8" s="132"/>
      <c r="LLY8" s="132"/>
      <c r="LLZ8" s="132"/>
      <c r="LMA8" s="131"/>
      <c r="LMB8" s="132"/>
      <c r="LMC8" s="132"/>
      <c r="LMD8" s="132"/>
      <c r="LME8" s="132"/>
      <c r="LMF8" s="132"/>
      <c r="LMG8" s="132"/>
      <c r="LMH8" s="132"/>
      <c r="LMI8" s="132"/>
      <c r="LMJ8" s="132"/>
      <c r="LMK8" s="132"/>
      <c r="LML8" s="132"/>
      <c r="LMM8" s="132"/>
      <c r="LMN8" s="132"/>
      <c r="LMO8" s="132"/>
      <c r="LMP8" s="132"/>
      <c r="LMQ8" s="132"/>
      <c r="LMR8" s="132"/>
      <c r="LMS8" s="132"/>
      <c r="LMT8" s="132"/>
      <c r="LMU8" s="132"/>
      <c r="LMV8" s="132"/>
      <c r="LMW8" s="132"/>
      <c r="LMX8" s="132"/>
      <c r="LMY8" s="132"/>
      <c r="LMZ8" s="132"/>
      <c r="LNA8" s="132"/>
      <c r="LNB8" s="132"/>
      <c r="LNC8" s="132"/>
      <c r="LND8" s="132"/>
      <c r="LNE8" s="132"/>
      <c r="LNF8" s="132"/>
      <c r="LNG8" s="132"/>
      <c r="LNH8" s="132"/>
      <c r="LNI8" s="132"/>
      <c r="LNJ8" s="132"/>
      <c r="LNK8" s="132"/>
      <c r="LNL8" s="132"/>
      <c r="LNM8" s="132"/>
      <c r="LNN8" s="132"/>
      <c r="LNO8" s="132"/>
      <c r="LNP8" s="132"/>
      <c r="LNQ8" s="132"/>
      <c r="LNR8" s="132"/>
      <c r="LNS8" s="132"/>
      <c r="LNT8" s="132"/>
      <c r="LNU8" s="132"/>
      <c r="LNV8" s="132"/>
      <c r="LNW8" s="132"/>
      <c r="LNX8" s="132"/>
      <c r="LNY8" s="132"/>
      <c r="LNZ8" s="132"/>
      <c r="LOA8" s="132"/>
      <c r="LOB8" s="132"/>
      <c r="LOC8" s="132"/>
      <c r="LOD8" s="132"/>
      <c r="LOE8" s="132"/>
      <c r="LOF8" s="132"/>
      <c r="LOG8" s="132"/>
      <c r="LOH8" s="132"/>
      <c r="LOI8" s="132"/>
      <c r="LOJ8" s="132"/>
      <c r="LOK8" s="132"/>
      <c r="LOL8" s="132"/>
      <c r="LOM8" s="132"/>
      <c r="LON8" s="131"/>
      <c r="LOO8" s="132"/>
      <c r="LOP8" s="132"/>
      <c r="LOQ8" s="132"/>
      <c r="LOR8" s="132"/>
      <c r="LOS8" s="132"/>
      <c r="LOT8" s="132"/>
      <c r="LOU8" s="132"/>
      <c r="LOV8" s="132"/>
      <c r="LOW8" s="132"/>
      <c r="LOX8" s="132"/>
      <c r="LOY8" s="132"/>
      <c r="LOZ8" s="132"/>
      <c r="LPA8" s="132"/>
      <c r="LPB8" s="132"/>
      <c r="LPC8" s="132"/>
      <c r="LPD8" s="132"/>
      <c r="LPE8" s="132"/>
      <c r="LPF8" s="132"/>
      <c r="LPG8" s="132"/>
      <c r="LPH8" s="132"/>
      <c r="LPI8" s="132"/>
      <c r="LPJ8" s="132"/>
      <c r="LPK8" s="132"/>
      <c r="LPL8" s="132"/>
      <c r="LPM8" s="132"/>
      <c r="LPN8" s="132"/>
      <c r="LPO8" s="132"/>
      <c r="LPP8" s="132"/>
      <c r="LPQ8" s="132"/>
      <c r="LPR8" s="132"/>
      <c r="LPS8" s="132"/>
      <c r="LPT8" s="132"/>
      <c r="LPU8" s="132"/>
      <c r="LPV8" s="132"/>
      <c r="LPW8" s="132"/>
      <c r="LPX8" s="132"/>
      <c r="LPY8" s="132"/>
      <c r="LPZ8" s="132"/>
      <c r="LQA8" s="132"/>
      <c r="LQB8" s="132"/>
      <c r="LQC8" s="132"/>
      <c r="LQD8" s="132"/>
      <c r="LQE8" s="132"/>
      <c r="LQF8" s="132"/>
      <c r="LQG8" s="132"/>
      <c r="LQH8" s="132"/>
      <c r="LQI8" s="132"/>
      <c r="LQJ8" s="132"/>
      <c r="LQK8" s="132"/>
      <c r="LQL8" s="132"/>
      <c r="LQM8" s="132"/>
      <c r="LQN8" s="132"/>
      <c r="LQO8" s="132"/>
      <c r="LQP8" s="132"/>
      <c r="LQQ8" s="132"/>
      <c r="LQR8" s="132"/>
      <c r="LQS8" s="132"/>
      <c r="LQT8" s="132"/>
      <c r="LQU8" s="132"/>
      <c r="LQV8" s="132"/>
      <c r="LQW8" s="132"/>
      <c r="LQX8" s="132"/>
      <c r="LQY8" s="132"/>
      <c r="LQZ8" s="132"/>
      <c r="LRA8" s="131"/>
      <c r="LRB8" s="132"/>
      <c r="LRC8" s="132"/>
      <c r="LRD8" s="132"/>
      <c r="LRE8" s="132"/>
      <c r="LRF8" s="132"/>
      <c r="LRG8" s="132"/>
      <c r="LRH8" s="132"/>
      <c r="LRI8" s="132"/>
      <c r="LRJ8" s="132"/>
      <c r="LRK8" s="132"/>
      <c r="LRL8" s="132"/>
      <c r="LRM8" s="132"/>
      <c r="LRN8" s="132"/>
      <c r="LRO8" s="132"/>
      <c r="LRP8" s="132"/>
      <c r="LRQ8" s="132"/>
      <c r="LRR8" s="132"/>
      <c r="LRS8" s="132"/>
      <c r="LRT8" s="132"/>
      <c r="LRU8" s="132"/>
      <c r="LRV8" s="132"/>
      <c r="LRW8" s="132"/>
      <c r="LRX8" s="132"/>
      <c r="LRY8" s="132"/>
      <c r="LRZ8" s="132"/>
      <c r="LSA8" s="132"/>
      <c r="LSB8" s="132"/>
      <c r="LSC8" s="132"/>
      <c r="LSD8" s="132"/>
      <c r="LSE8" s="132"/>
      <c r="LSF8" s="132"/>
      <c r="LSG8" s="132"/>
      <c r="LSH8" s="132"/>
      <c r="LSI8" s="132"/>
      <c r="LSJ8" s="132"/>
      <c r="LSK8" s="132"/>
      <c r="LSL8" s="132"/>
      <c r="LSM8" s="132"/>
      <c r="LSN8" s="132"/>
      <c r="LSO8" s="132"/>
      <c r="LSP8" s="132"/>
      <c r="LSQ8" s="132"/>
      <c r="LSR8" s="132"/>
      <c r="LSS8" s="132"/>
      <c r="LST8" s="132"/>
      <c r="LSU8" s="132"/>
      <c r="LSV8" s="132"/>
      <c r="LSW8" s="132"/>
      <c r="LSX8" s="132"/>
      <c r="LSY8" s="132"/>
      <c r="LSZ8" s="132"/>
      <c r="LTA8" s="132"/>
      <c r="LTB8" s="132"/>
      <c r="LTC8" s="132"/>
      <c r="LTD8" s="132"/>
      <c r="LTE8" s="132"/>
      <c r="LTF8" s="132"/>
      <c r="LTG8" s="132"/>
      <c r="LTH8" s="132"/>
      <c r="LTI8" s="132"/>
      <c r="LTJ8" s="132"/>
      <c r="LTK8" s="132"/>
      <c r="LTL8" s="132"/>
      <c r="LTM8" s="132"/>
      <c r="LTN8" s="131"/>
      <c r="LTO8" s="132"/>
      <c r="LTP8" s="132"/>
      <c r="LTQ8" s="132"/>
      <c r="LTR8" s="132"/>
      <c r="LTS8" s="132"/>
      <c r="LTT8" s="132"/>
      <c r="LTU8" s="132"/>
      <c r="LTV8" s="132"/>
      <c r="LTW8" s="132"/>
      <c r="LTX8" s="132"/>
      <c r="LTY8" s="132"/>
      <c r="LTZ8" s="132"/>
      <c r="LUA8" s="132"/>
      <c r="LUB8" s="132"/>
      <c r="LUC8" s="132"/>
      <c r="LUD8" s="132"/>
      <c r="LUE8" s="132"/>
      <c r="LUF8" s="132"/>
      <c r="LUG8" s="132"/>
      <c r="LUH8" s="132"/>
      <c r="LUI8" s="132"/>
      <c r="LUJ8" s="132"/>
      <c r="LUK8" s="132"/>
      <c r="LUL8" s="132"/>
      <c r="LUM8" s="132"/>
      <c r="LUN8" s="132"/>
      <c r="LUO8" s="132"/>
      <c r="LUP8" s="132"/>
      <c r="LUQ8" s="132"/>
      <c r="LUR8" s="132"/>
      <c r="LUS8" s="132"/>
      <c r="LUT8" s="132"/>
      <c r="LUU8" s="132"/>
      <c r="LUV8" s="132"/>
      <c r="LUW8" s="132"/>
      <c r="LUX8" s="132"/>
      <c r="LUY8" s="132"/>
      <c r="LUZ8" s="132"/>
      <c r="LVA8" s="132"/>
      <c r="LVB8" s="132"/>
      <c r="LVC8" s="132"/>
      <c r="LVD8" s="132"/>
      <c r="LVE8" s="132"/>
      <c r="LVF8" s="132"/>
      <c r="LVG8" s="132"/>
      <c r="LVH8" s="132"/>
      <c r="LVI8" s="132"/>
      <c r="LVJ8" s="132"/>
      <c r="LVK8" s="132"/>
      <c r="LVL8" s="132"/>
      <c r="LVM8" s="132"/>
      <c r="LVN8" s="132"/>
      <c r="LVO8" s="132"/>
      <c r="LVP8" s="132"/>
      <c r="LVQ8" s="132"/>
      <c r="LVR8" s="132"/>
      <c r="LVS8" s="132"/>
      <c r="LVT8" s="132"/>
      <c r="LVU8" s="132"/>
      <c r="LVV8" s="132"/>
      <c r="LVW8" s="132"/>
      <c r="LVX8" s="132"/>
      <c r="LVY8" s="132"/>
      <c r="LVZ8" s="132"/>
      <c r="LWA8" s="131"/>
      <c r="LWB8" s="132"/>
      <c r="LWC8" s="132"/>
      <c r="LWD8" s="132"/>
      <c r="LWE8" s="132"/>
      <c r="LWF8" s="132"/>
      <c r="LWG8" s="132"/>
      <c r="LWH8" s="132"/>
      <c r="LWI8" s="132"/>
      <c r="LWJ8" s="132"/>
      <c r="LWK8" s="132"/>
      <c r="LWL8" s="132"/>
      <c r="LWM8" s="132"/>
      <c r="LWN8" s="132"/>
      <c r="LWO8" s="132"/>
      <c r="LWP8" s="132"/>
      <c r="LWQ8" s="132"/>
      <c r="LWR8" s="132"/>
      <c r="LWS8" s="132"/>
      <c r="LWT8" s="132"/>
      <c r="LWU8" s="132"/>
      <c r="LWV8" s="132"/>
      <c r="LWW8" s="132"/>
      <c r="LWX8" s="132"/>
      <c r="LWY8" s="132"/>
      <c r="LWZ8" s="132"/>
      <c r="LXA8" s="132"/>
      <c r="LXB8" s="132"/>
      <c r="LXC8" s="132"/>
      <c r="LXD8" s="132"/>
      <c r="LXE8" s="132"/>
      <c r="LXF8" s="132"/>
      <c r="LXG8" s="132"/>
      <c r="LXH8" s="132"/>
      <c r="LXI8" s="132"/>
      <c r="LXJ8" s="132"/>
      <c r="LXK8" s="132"/>
      <c r="LXL8" s="132"/>
      <c r="LXM8" s="132"/>
      <c r="LXN8" s="132"/>
      <c r="LXO8" s="132"/>
      <c r="LXP8" s="132"/>
      <c r="LXQ8" s="132"/>
      <c r="LXR8" s="132"/>
      <c r="LXS8" s="132"/>
      <c r="LXT8" s="132"/>
      <c r="LXU8" s="132"/>
      <c r="LXV8" s="132"/>
      <c r="LXW8" s="132"/>
      <c r="LXX8" s="132"/>
      <c r="LXY8" s="132"/>
      <c r="LXZ8" s="132"/>
      <c r="LYA8" s="132"/>
      <c r="LYB8" s="132"/>
      <c r="LYC8" s="132"/>
      <c r="LYD8" s="132"/>
      <c r="LYE8" s="132"/>
      <c r="LYF8" s="132"/>
      <c r="LYG8" s="132"/>
      <c r="LYH8" s="132"/>
      <c r="LYI8" s="132"/>
      <c r="LYJ8" s="132"/>
      <c r="LYK8" s="132"/>
      <c r="LYL8" s="132"/>
      <c r="LYM8" s="132"/>
      <c r="LYN8" s="131"/>
      <c r="LYO8" s="132"/>
      <c r="LYP8" s="132"/>
      <c r="LYQ8" s="132"/>
      <c r="LYR8" s="132"/>
      <c r="LYS8" s="132"/>
      <c r="LYT8" s="132"/>
      <c r="LYU8" s="132"/>
      <c r="LYV8" s="132"/>
      <c r="LYW8" s="132"/>
      <c r="LYX8" s="132"/>
      <c r="LYY8" s="132"/>
      <c r="LYZ8" s="132"/>
      <c r="LZA8" s="132"/>
      <c r="LZB8" s="132"/>
      <c r="LZC8" s="132"/>
      <c r="LZD8" s="132"/>
      <c r="LZE8" s="132"/>
      <c r="LZF8" s="132"/>
      <c r="LZG8" s="132"/>
      <c r="LZH8" s="132"/>
      <c r="LZI8" s="132"/>
      <c r="LZJ8" s="132"/>
      <c r="LZK8" s="132"/>
      <c r="LZL8" s="132"/>
      <c r="LZM8" s="132"/>
      <c r="LZN8" s="132"/>
      <c r="LZO8" s="132"/>
      <c r="LZP8" s="132"/>
      <c r="LZQ8" s="132"/>
      <c r="LZR8" s="132"/>
      <c r="LZS8" s="132"/>
      <c r="LZT8" s="132"/>
      <c r="LZU8" s="132"/>
      <c r="LZV8" s="132"/>
      <c r="LZW8" s="132"/>
      <c r="LZX8" s="132"/>
      <c r="LZY8" s="132"/>
      <c r="LZZ8" s="132"/>
      <c r="MAA8" s="132"/>
      <c r="MAB8" s="132"/>
      <c r="MAC8" s="132"/>
      <c r="MAD8" s="132"/>
      <c r="MAE8" s="132"/>
      <c r="MAF8" s="132"/>
      <c r="MAG8" s="132"/>
      <c r="MAH8" s="132"/>
      <c r="MAI8" s="132"/>
      <c r="MAJ8" s="132"/>
      <c r="MAK8" s="132"/>
      <c r="MAL8" s="132"/>
      <c r="MAM8" s="132"/>
      <c r="MAN8" s="132"/>
      <c r="MAO8" s="132"/>
      <c r="MAP8" s="132"/>
      <c r="MAQ8" s="132"/>
      <c r="MAR8" s="132"/>
      <c r="MAS8" s="132"/>
      <c r="MAT8" s="132"/>
      <c r="MAU8" s="132"/>
      <c r="MAV8" s="132"/>
      <c r="MAW8" s="132"/>
      <c r="MAX8" s="132"/>
      <c r="MAY8" s="132"/>
      <c r="MAZ8" s="132"/>
      <c r="MBA8" s="131"/>
      <c r="MBB8" s="132"/>
      <c r="MBC8" s="132"/>
      <c r="MBD8" s="132"/>
      <c r="MBE8" s="132"/>
      <c r="MBF8" s="132"/>
      <c r="MBG8" s="132"/>
      <c r="MBH8" s="132"/>
      <c r="MBI8" s="132"/>
      <c r="MBJ8" s="132"/>
      <c r="MBK8" s="132"/>
      <c r="MBL8" s="132"/>
      <c r="MBM8" s="132"/>
      <c r="MBN8" s="132"/>
      <c r="MBO8" s="132"/>
      <c r="MBP8" s="132"/>
      <c r="MBQ8" s="132"/>
      <c r="MBR8" s="132"/>
      <c r="MBS8" s="132"/>
      <c r="MBT8" s="132"/>
      <c r="MBU8" s="132"/>
      <c r="MBV8" s="132"/>
      <c r="MBW8" s="132"/>
      <c r="MBX8" s="132"/>
      <c r="MBY8" s="132"/>
      <c r="MBZ8" s="132"/>
      <c r="MCA8" s="132"/>
      <c r="MCB8" s="132"/>
      <c r="MCC8" s="132"/>
      <c r="MCD8" s="132"/>
      <c r="MCE8" s="132"/>
      <c r="MCF8" s="132"/>
      <c r="MCG8" s="132"/>
      <c r="MCH8" s="132"/>
      <c r="MCI8" s="132"/>
      <c r="MCJ8" s="132"/>
      <c r="MCK8" s="132"/>
      <c r="MCL8" s="132"/>
      <c r="MCM8" s="132"/>
      <c r="MCN8" s="132"/>
      <c r="MCO8" s="132"/>
      <c r="MCP8" s="132"/>
      <c r="MCQ8" s="132"/>
      <c r="MCR8" s="132"/>
      <c r="MCS8" s="132"/>
      <c r="MCT8" s="132"/>
      <c r="MCU8" s="132"/>
      <c r="MCV8" s="132"/>
      <c r="MCW8" s="132"/>
      <c r="MCX8" s="132"/>
      <c r="MCY8" s="132"/>
      <c r="MCZ8" s="132"/>
      <c r="MDA8" s="132"/>
      <c r="MDB8" s="132"/>
      <c r="MDC8" s="132"/>
      <c r="MDD8" s="132"/>
      <c r="MDE8" s="132"/>
      <c r="MDF8" s="132"/>
      <c r="MDG8" s="132"/>
      <c r="MDH8" s="132"/>
      <c r="MDI8" s="132"/>
      <c r="MDJ8" s="132"/>
      <c r="MDK8" s="132"/>
      <c r="MDL8" s="132"/>
      <c r="MDM8" s="132"/>
      <c r="MDN8" s="131"/>
      <c r="MDO8" s="132"/>
      <c r="MDP8" s="132"/>
      <c r="MDQ8" s="132"/>
      <c r="MDR8" s="132"/>
      <c r="MDS8" s="132"/>
      <c r="MDT8" s="132"/>
      <c r="MDU8" s="132"/>
      <c r="MDV8" s="132"/>
      <c r="MDW8" s="132"/>
      <c r="MDX8" s="132"/>
      <c r="MDY8" s="132"/>
      <c r="MDZ8" s="132"/>
      <c r="MEA8" s="132"/>
      <c r="MEB8" s="132"/>
      <c r="MEC8" s="132"/>
      <c r="MED8" s="132"/>
      <c r="MEE8" s="132"/>
      <c r="MEF8" s="132"/>
      <c r="MEG8" s="132"/>
      <c r="MEH8" s="132"/>
      <c r="MEI8" s="132"/>
      <c r="MEJ8" s="132"/>
      <c r="MEK8" s="132"/>
      <c r="MEL8" s="132"/>
      <c r="MEM8" s="132"/>
      <c r="MEN8" s="132"/>
      <c r="MEO8" s="132"/>
      <c r="MEP8" s="132"/>
      <c r="MEQ8" s="132"/>
      <c r="MER8" s="132"/>
      <c r="MES8" s="132"/>
      <c r="MET8" s="132"/>
      <c r="MEU8" s="132"/>
      <c r="MEV8" s="132"/>
      <c r="MEW8" s="132"/>
      <c r="MEX8" s="132"/>
      <c r="MEY8" s="132"/>
      <c r="MEZ8" s="132"/>
      <c r="MFA8" s="132"/>
      <c r="MFB8" s="132"/>
      <c r="MFC8" s="132"/>
      <c r="MFD8" s="132"/>
      <c r="MFE8" s="132"/>
      <c r="MFF8" s="132"/>
      <c r="MFG8" s="132"/>
      <c r="MFH8" s="132"/>
      <c r="MFI8" s="132"/>
      <c r="MFJ8" s="132"/>
      <c r="MFK8" s="132"/>
      <c r="MFL8" s="132"/>
      <c r="MFM8" s="132"/>
      <c r="MFN8" s="132"/>
      <c r="MFO8" s="132"/>
      <c r="MFP8" s="132"/>
      <c r="MFQ8" s="132"/>
      <c r="MFR8" s="132"/>
      <c r="MFS8" s="132"/>
      <c r="MFT8" s="132"/>
      <c r="MFU8" s="132"/>
      <c r="MFV8" s="132"/>
      <c r="MFW8" s="132"/>
      <c r="MFX8" s="132"/>
      <c r="MFY8" s="132"/>
      <c r="MFZ8" s="132"/>
      <c r="MGA8" s="131"/>
      <c r="MGB8" s="132"/>
      <c r="MGC8" s="132"/>
      <c r="MGD8" s="132"/>
      <c r="MGE8" s="132"/>
      <c r="MGF8" s="132"/>
      <c r="MGG8" s="132"/>
      <c r="MGH8" s="132"/>
      <c r="MGI8" s="132"/>
      <c r="MGJ8" s="132"/>
      <c r="MGK8" s="132"/>
      <c r="MGL8" s="132"/>
      <c r="MGM8" s="132"/>
      <c r="MGN8" s="132"/>
      <c r="MGO8" s="132"/>
      <c r="MGP8" s="132"/>
      <c r="MGQ8" s="132"/>
      <c r="MGR8" s="132"/>
      <c r="MGS8" s="132"/>
      <c r="MGT8" s="132"/>
      <c r="MGU8" s="132"/>
      <c r="MGV8" s="132"/>
      <c r="MGW8" s="132"/>
      <c r="MGX8" s="132"/>
      <c r="MGY8" s="132"/>
      <c r="MGZ8" s="132"/>
      <c r="MHA8" s="132"/>
      <c r="MHB8" s="132"/>
      <c r="MHC8" s="132"/>
      <c r="MHD8" s="132"/>
      <c r="MHE8" s="132"/>
      <c r="MHF8" s="132"/>
      <c r="MHG8" s="132"/>
      <c r="MHH8" s="132"/>
      <c r="MHI8" s="132"/>
      <c r="MHJ8" s="132"/>
      <c r="MHK8" s="132"/>
      <c r="MHL8" s="132"/>
      <c r="MHM8" s="132"/>
      <c r="MHN8" s="132"/>
      <c r="MHO8" s="132"/>
      <c r="MHP8" s="132"/>
      <c r="MHQ8" s="132"/>
      <c r="MHR8" s="132"/>
      <c r="MHS8" s="132"/>
      <c r="MHT8" s="132"/>
      <c r="MHU8" s="132"/>
      <c r="MHV8" s="132"/>
      <c r="MHW8" s="132"/>
      <c r="MHX8" s="132"/>
      <c r="MHY8" s="132"/>
      <c r="MHZ8" s="132"/>
      <c r="MIA8" s="132"/>
      <c r="MIB8" s="132"/>
      <c r="MIC8" s="132"/>
      <c r="MID8" s="132"/>
      <c r="MIE8" s="132"/>
      <c r="MIF8" s="132"/>
      <c r="MIG8" s="132"/>
      <c r="MIH8" s="132"/>
      <c r="MII8" s="132"/>
      <c r="MIJ8" s="132"/>
      <c r="MIK8" s="132"/>
      <c r="MIL8" s="132"/>
      <c r="MIM8" s="132"/>
      <c r="MIN8" s="131"/>
      <c r="MIO8" s="132"/>
      <c r="MIP8" s="132"/>
      <c r="MIQ8" s="132"/>
      <c r="MIR8" s="132"/>
      <c r="MIS8" s="132"/>
      <c r="MIT8" s="132"/>
      <c r="MIU8" s="132"/>
      <c r="MIV8" s="132"/>
      <c r="MIW8" s="132"/>
      <c r="MIX8" s="132"/>
      <c r="MIY8" s="132"/>
      <c r="MIZ8" s="132"/>
      <c r="MJA8" s="132"/>
      <c r="MJB8" s="132"/>
      <c r="MJC8" s="132"/>
      <c r="MJD8" s="132"/>
      <c r="MJE8" s="132"/>
      <c r="MJF8" s="132"/>
      <c r="MJG8" s="132"/>
      <c r="MJH8" s="132"/>
      <c r="MJI8" s="132"/>
      <c r="MJJ8" s="132"/>
      <c r="MJK8" s="132"/>
      <c r="MJL8" s="132"/>
      <c r="MJM8" s="132"/>
      <c r="MJN8" s="132"/>
      <c r="MJO8" s="132"/>
      <c r="MJP8" s="132"/>
      <c r="MJQ8" s="132"/>
      <c r="MJR8" s="132"/>
      <c r="MJS8" s="132"/>
      <c r="MJT8" s="132"/>
      <c r="MJU8" s="132"/>
      <c r="MJV8" s="132"/>
      <c r="MJW8" s="132"/>
      <c r="MJX8" s="132"/>
      <c r="MJY8" s="132"/>
      <c r="MJZ8" s="132"/>
      <c r="MKA8" s="132"/>
      <c r="MKB8" s="132"/>
      <c r="MKC8" s="132"/>
      <c r="MKD8" s="132"/>
      <c r="MKE8" s="132"/>
      <c r="MKF8" s="132"/>
      <c r="MKG8" s="132"/>
      <c r="MKH8" s="132"/>
      <c r="MKI8" s="132"/>
      <c r="MKJ8" s="132"/>
      <c r="MKK8" s="132"/>
      <c r="MKL8" s="132"/>
      <c r="MKM8" s="132"/>
      <c r="MKN8" s="132"/>
      <c r="MKO8" s="132"/>
      <c r="MKP8" s="132"/>
      <c r="MKQ8" s="132"/>
      <c r="MKR8" s="132"/>
      <c r="MKS8" s="132"/>
      <c r="MKT8" s="132"/>
      <c r="MKU8" s="132"/>
      <c r="MKV8" s="132"/>
      <c r="MKW8" s="132"/>
      <c r="MKX8" s="132"/>
      <c r="MKY8" s="132"/>
      <c r="MKZ8" s="132"/>
      <c r="MLA8" s="131"/>
      <c r="MLB8" s="132"/>
      <c r="MLC8" s="132"/>
      <c r="MLD8" s="132"/>
      <c r="MLE8" s="132"/>
      <c r="MLF8" s="132"/>
      <c r="MLG8" s="132"/>
      <c r="MLH8" s="132"/>
      <c r="MLI8" s="132"/>
      <c r="MLJ8" s="132"/>
      <c r="MLK8" s="132"/>
      <c r="MLL8" s="132"/>
      <c r="MLM8" s="132"/>
      <c r="MLN8" s="132"/>
      <c r="MLO8" s="132"/>
      <c r="MLP8" s="132"/>
      <c r="MLQ8" s="132"/>
      <c r="MLR8" s="132"/>
      <c r="MLS8" s="132"/>
      <c r="MLT8" s="132"/>
      <c r="MLU8" s="132"/>
      <c r="MLV8" s="132"/>
      <c r="MLW8" s="132"/>
      <c r="MLX8" s="132"/>
      <c r="MLY8" s="132"/>
      <c r="MLZ8" s="132"/>
      <c r="MMA8" s="132"/>
      <c r="MMB8" s="132"/>
      <c r="MMC8" s="132"/>
      <c r="MMD8" s="132"/>
      <c r="MME8" s="132"/>
      <c r="MMF8" s="132"/>
      <c r="MMG8" s="132"/>
      <c r="MMH8" s="132"/>
      <c r="MMI8" s="132"/>
      <c r="MMJ8" s="132"/>
      <c r="MMK8" s="132"/>
      <c r="MML8" s="132"/>
      <c r="MMM8" s="132"/>
      <c r="MMN8" s="132"/>
      <c r="MMO8" s="132"/>
      <c r="MMP8" s="132"/>
      <c r="MMQ8" s="132"/>
      <c r="MMR8" s="132"/>
      <c r="MMS8" s="132"/>
      <c r="MMT8" s="132"/>
      <c r="MMU8" s="132"/>
      <c r="MMV8" s="132"/>
      <c r="MMW8" s="132"/>
      <c r="MMX8" s="132"/>
      <c r="MMY8" s="132"/>
      <c r="MMZ8" s="132"/>
      <c r="MNA8" s="132"/>
      <c r="MNB8" s="132"/>
      <c r="MNC8" s="132"/>
      <c r="MND8" s="132"/>
      <c r="MNE8" s="132"/>
      <c r="MNF8" s="132"/>
      <c r="MNG8" s="132"/>
      <c r="MNH8" s="132"/>
      <c r="MNI8" s="132"/>
      <c r="MNJ8" s="132"/>
      <c r="MNK8" s="132"/>
      <c r="MNL8" s="132"/>
      <c r="MNM8" s="132"/>
      <c r="MNN8" s="131"/>
      <c r="MNO8" s="132"/>
      <c r="MNP8" s="132"/>
      <c r="MNQ8" s="132"/>
      <c r="MNR8" s="132"/>
      <c r="MNS8" s="132"/>
      <c r="MNT8" s="132"/>
      <c r="MNU8" s="132"/>
      <c r="MNV8" s="132"/>
      <c r="MNW8" s="132"/>
      <c r="MNX8" s="132"/>
      <c r="MNY8" s="132"/>
      <c r="MNZ8" s="132"/>
      <c r="MOA8" s="132"/>
      <c r="MOB8" s="132"/>
      <c r="MOC8" s="132"/>
      <c r="MOD8" s="132"/>
      <c r="MOE8" s="132"/>
      <c r="MOF8" s="132"/>
      <c r="MOG8" s="132"/>
      <c r="MOH8" s="132"/>
      <c r="MOI8" s="132"/>
      <c r="MOJ8" s="132"/>
      <c r="MOK8" s="132"/>
      <c r="MOL8" s="132"/>
      <c r="MOM8" s="132"/>
      <c r="MON8" s="132"/>
      <c r="MOO8" s="132"/>
      <c r="MOP8" s="132"/>
      <c r="MOQ8" s="132"/>
      <c r="MOR8" s="132"/>
      <c r="MOS8" s="132"/>
      <c r="MOT8" s="132"/>
      <c r="MOU8" s="132"/>
      <c r="MOV8" s="132"/>
      <c r="MOW8" s="132"/>
      <c r="MOX8" s="132"/>
      <c r="MOY8" s="132"/>
      <c r="MOZ8" s="132"/>
      <c r="MPA8" s="132"/>
      <c r="MPB8" s="132"/>
      <c r="MPC8" s="132"/>
      <c r="MPD8" s="132"/>
      <c r="MPE8" s="132"/>
      <c r="MPF8" s="132"/>
      <c r="MPG8" s="132"/>
      <c r="MPH8" s="132"/>
      <c r="MPI8" s="132"/>
      <c r="MPJ8" s="132"/>
      <c r="MPK8" s="132"/>
      <c r="MPL8" s="132"/>
      <c r="MPM8" s="132"/>
      <c r="MPN8" s="132"/>
      <c r="MPO8" s="132"/>
      <c r="MPP8" s="132"/>
      <c r="MPQ8" s="132"/>
      <c r="MPR8" s="132"/>
      <c r="MPS8" s="132"/>
      <c r="MPT8" s="132"/>
      <c r="MPU8" s="132"/>
      <c r="MPV8" s="132"/>
      <c r="MPW8" s="132"/>
      <c r="MPX8" s="132"/>
      <c r="MPY8" s="132"/>
      <c r="MPZ8" s="132"/>
      <c r="MQA8" s="131"/>
      <c r="MQB8" s="132"/>
      <c r="MQC8" s="132"/>
      <c r="MQD8" s="132"/>
      <c r="MQE8" s="132"/>
      <c r="MQF8" s="132"/>
      <c r="MQG8" s="132"/>
      <c r="MQH8" s="132"/>
      <c r="MQI8" s="132"/>
      <c r="MQJ8" s="132"/>
      <c r="MQK8" s="132"/>
      <c r="MQL8" s="132"/>
      <c r="MQM8" s="132"/>
      <c r="MQN8" s="132"/>
      <c r="MQO8" s="132"/>
      <c r="MQP8" s="132"/>
      <c r="MQQ8" s="132"/>
      <c r="MQR8" s="132"/>
      <c r="MQS8" s="132"/>
      <c r="MQT8" s="132"/>
      <c r="MQU8" s="132"/>
      <c r="MQV8" s="132"/>
      <c r="MQW8" s="132"/>
      <c r="MQX8" s="132"/>
      <c r="MQY8" s="132"/>
      <c r="MQZ8" s="132"/>
      <c r="MRA8" s="132"/>
      <c r="MRB8" s="132"/>
      <c r="MRC8" s="132"/>
      <c r="MRD8" s="132"/>
      <c r="MRE8" s="132"/>
      <c r="MRF8" s="132"/>
      <c r="MRG8" s="132"/>
      <c r="MRH8" s="132"/>
      <c r="MRI8" s="132"/>
      <c r="MRJ8" s="132"/>
      <c r="MRK8" s="132"/>
      <c r="MRL8" s="132"/>
      <c r="MRM8" s="132"/>
      <c r="MRN8" s="132"/>
      <c r="MRO8" s="132"/>
      <c r="MRP8" s="132"/>
      <c r="MRQ8" s="132"/>
      <c r="MRR8" s="132"/>
      <c r="MRS8" s="132"/>
      <c r="MRT8" s="132"/>
      <c r="MRU8" s="132"/>
      <c r="MRV8" s="132"/>
      <c r="MRW8" s="132"/>
      <c r="MRX8" s="132"/>
      <c r="MRY8" s="132"/>
      <c r="MRZ8" s="132"/>
      <c r="MSA8" s="132"/>
      <c r="MSB8" s="132"/>
      <c r="MSC8" s="132"/>
      <c r="MSD8" s="132"/>
      <c r="MSE8" s="132"/>
      <c r="MSF8" s="132"/>
      <c r="MSG8" s="132"/>
      <c r="MSH8" s="132"/>
      <c r="MSI8" s="132"/>
      <c r="MSJ8" s="132"/>
      <c r="MSK8" s="132"/>
      <c r="MSL8" s="132"/>
      <c r="MSM8" s="132"/>
      <c r="MSN8" s="131"/>
      <c r="MSO8" s="132"/>
      <c r="MSP8" s="132"/>
      <c r="MSQ8" s="132"/>
      <c r="MSR8" s="132"/>
      <c r="MSS8" s="132"/>
      <c r="MST8" s="132"/>
      <c r="MSU8" s="132"/>
      <c r="MSV8" s="132"/>
      <c r="MSW8" s="132"/>
      <c r="MSX8" s="132"/>
      <c r="MSY8" s="132"/>
      <c r="MSZ8" s="132"/>
      <c r="MTA8" s="132"/>
      <c r="MTB8" s="132"/>
      <c r="MTC8" s="132"/>
      <c r="MTD8" s="132"/>
      <c r="MTE8" s="132"/>
      <c r="MTF8" s="132"/>
      <c r="MTG8" s="132"/>
      <c r="MTH8" s="132"/>
      <c r="MTI8" s="132"/>
      <c r="MTJ8" s="132"/>
      <c r="MTK8" s="132"/>
      <c r="MTL8" s="132"/>
      <c r="MTM8" s="132"/>
      <c r="MTN8" s="132"/>
      <c r="MTO8" s="132"/>
      <c r="MTP8" s="132"/>
      <c r="MTQ8" s="132"/>
      <c r="MTR8" s="132"/>
      <c r="MTS8" s="132"/>
      <c r="MTT8" s="132"/>
      <c r="MTU8" s="132"/>
      <c r="MTV8" s="132"/>
      <c r="MTW8" s="132"/>
      <c r="MTX8" s="132"/>
      <c r="MTY8" s="132"/>
      <c r="MTZ8" s="132"/>
      <c r="MUA8" s="132"/>
      <c r="MUB8" s="132"/>
      <c r="MUC8" s="132"/>
      <c r="MUD8" s="132"/>
      <c r="MUE8" s="132"/>
      <c r="MUF8" s="132"/>
      <c r="MUG8" s="132"/>
      <c r="MUH8" s="132"/>
      <c r="MUI8" s="132"/>
      <c r="MUJ8" s="132"/>
      <c r="MUK8" s="132"/>
      <c r="MUL8" s="132"/>
      <c r="MUM8" s="132"/>
      <c r="MUN8" s="132"/>
      <c r="MUO8" s="132"/>
      <c r="MUP8" s="132"/>
      <c r="MUQ8" s="132"/>
      <c r="MUR8" s="132"/>
      <c r="MUS8" s="132"/>
      <c r="MUT8" s="132"/>
      <c r="MUU8" s="132"/>
      <c r="MUV8" s="132"/>
      <c r="MUW8" s="132"/>
      <c r="MUX8" s="132"/>
      <c r="MUY8" s="132"/>
      <c r="MUZ8" s="132"/>
      <c r="MVA8" s="131"/>
      <c r="MVB8" s="132"/>
      <c r="MVC8" s="132"/>
      <c r="MVD8" s="132"/>
      <c r="MVE8" s="132"/>
      <c r="MVF8" s="132"/>
      <c r="MVG8" s="132"/>
      <c r="MVH8" s="132"/>
      <c r="MVI8" s="132"/>
      <c r="MVJ8" s="132"/>
      <c r="MVK8" s="132"/>
      <c r="MVL8" s="132"/>
      <c r="MVM8" s="132"/>
      <c r="MVN8" s="132"/>
      <c r="MVO8" s="132"/>
      <c r="MVP8" s="132"/>
      <c r="MVQ8" s="132"/>
      <c r="MVR8" s="132"/>
      <c r="MVS8" s="132"/>
      <c r="MVT8" s="132"/>
      <c r="MVU8" s="132"/>
      <c r="MVV8" s="132"/>
      <c r="MVW8" s="132"/>
      <c r="MVX8" s="132"/>
      <c r="MVY8" s="132"/>
      <c r="MVZ8" s="132"/>
      <c r="MWA8" s="132"/>
      <c r="MWB8" s="132"/>
      <c r="MWC8" s="132"/>
      <c r="MWD8" s="132"/>
      <c r="MWE8" s="132"/>
      <c r="MWF8" s="132"/>
      <c r="MWG8" s="132"/>
      <c r="MWH8" s="132"/>
      <c r="MWI8" s="132"/>
      <c r="MWJ8" s="132"/>
      <c r="MWK8" s="132"/>
      <c r="MWL8" s="132"/>
      <c r="MWM8" s="132"/>
      <c r="MWN8" s="132"/>
      <c r="MWO8" s="132"/>
      <c r="MWP8" s="132"/>
      <c r="MWQ8" s="132"/>
      <c r="MWR8" s="132"/>
      <c r="MWS8" s="132"/>
      <c r="MWT8" s="132"/>
      <c r="MWU8" s="132"/>
      <c r="MWV8" s="132"/>
      <c r="MWW8" s="132"/>
      <c r="MWX8" s="132"/>
      <c r="MWY8" s="132"/>
      <c r="MWZ8" s="132"/>
      <c r="MXA8" s="132"/>
      <c r="MXB8" s="132"/>
      <c r="MXC8" s="132"/>
      <c r="MXD8" s="132"/>
      <c r="MXE8" s="132"/>
      <c r="MXF8" s="132"/>
      <c r="MXG8" s="132"/>
      <c r="MXH8" s="132"/>
      <c r="MXI8" s="132"/>
      <c r="MXJ8" s="132"/>
      <c r="MXK8" s="132"/>
      <c r="MXL8" s="132"/>
      <c r="MXM8" s="132"/>
      <c r="MXN8" s="131"/>
      <c r="MXO8" s="132"/>
      <c r="MXP8" s="132"/>
      <c r="MXQ8" s="132"/>
      <c r="MXR8" s="132"/>
      <c r="MXS8" s="132"/>
      <c r="MXT8" s="132"/>
      <c r="MXU8" s="132"/>
      <c r="MXV8" s="132"/>
      <c r="MXW8" s="132"/>
      <c r="MXX8" s="132"/>
      <c r="MXY8" s="132"/>
      <c r="MXZ8" s="132"/>
      <c r="MYA8" s="132"/>
      <c r="MYB8" s="132"/>
      <c r="MYC8" s="132"/>
      <c r="MYD8" s="132"/>
      <c r="MYE8" s="132"/>
      <c r="MYF8" s="132"/>
      <c r="MYG8" s="132"/>
      <c r="MYH8" s="132"/>
      <c r="MYI8" s="132"/>
      <c r="MYJ8" s="132"/>
      <c r="MYK8" s="132"/>
      <c r="MYL8" s="132"/>
      <c r="MYM8" s="132"/>
      <c r="MYN8" s="132"/>
      <c r="MYO8" s="132"/>
      <c r="MYP8" s="132"/>
      <c r="MYQ8" s="132"/>
      <c r="MYR8" s="132"/>
      <c r="MYS8" s="132"/>
      <c r="MYT8" s="132"/>
      <c r="MYU8" s="132"/>
      <c r="MYV8" s="132"/>
      <c r="MYW8" s="132"/>
      <c r="MYX8" s="132"/>
      <c r="MYY8" s="132"/>
      <c r="MYZ8" s="132"/>
      <c r="MZA8" s="132"/>
      <c r="MZB8" s="132"/>
      <c r="MZC8" s="132"/>
      <c r="MZD8" s="132"/>
      <c r="MZE8" s="132"/>
      <c r="MZF8" s="132"/>
      <c r="MZG8" s="132"/>
      <c r="MZH8" s="132"/>
      <c r="MZI8" s="132"/>
      <c r="MZJ8" s="132"/>
      <c r="MZK8" s="132"/>
      <c r="MZL8" s="132"/>
      <c r="MZM8" s="132"/>
      <c r="MZN8" s="132"/>
      <c r="MZO8" s="132"/>
      <c r="MZP8" s="132"/>
      <c r="MZQ8" s="132"/>
      <c r="MZR8" s="132"/>
      <c r="MZS8" s="132"/>
      <c r="MZT8" s="132"/>
      <c r="MZU8" s="132"/>
      <c r="MZV8" s="132"/>
      <c r="MZW8" s="132"/>
      <c r="MZX8" s="132"/>
      <c r="MZY8" s="132"/>
      <c r="MZZ8" s="132"/>
      <c r="NAA8" s="131"/>
      <c r="NAB8" s="132"/>
      <c r="NAC8" s="132"/>
      <c r="NAD8" s="132"/>
      <c r="NAE8" s="132"/>
      <c r="NAF8" s="132"/>
      <c r="NAG8" s="132"/>
      <c r="NAH8" s="132"/>
      <c r="NAI8" s="132"/>
      <c r="NAJ8" s="132"/>
      <c r="NAK8" s="132"/>
      <c r="NAL8" s="132"/>
      <c r="NAM8" s="132"/>
      <c r="NAN8" s="132"/>
      <c r="NAO8" s="132"/>
      <c r="NAP8" s="132"/>
      <c r="NAQ8" s="132"/>
      <c r="NAR8" s="132"/>
      <c r="NAS8" s="132"/>
      <c r="NAT8" s="132"/>
      <c r="NAU8" s="132"/>
      <c r="NAV8" s="132"/>
      <c r="NAW8" s="132"/>
      <c r="NAX8" s="132"/>
      <c r="NAY8" s="132"/>
      <c r="NAZ8" s="132"/>
      <c r="NBA8" s="132"/>
      <c r="NBB8" s="132"/>
      <c r="NBC8" s="132"/>
      <c r="NBD8" s="132"/>
      <c r="NBE8" s="132"/>
      <c r="NBF8" s="132"/>
      <c r="NBG8" s="132"/>
      <c r="NBH8" s="132"/>
      <c r="NBI8" s="132"/>
      <c r="NBJ8" s="132"/>
      <c r="NBK8" s="132"/>
      <c r="NBL8" s="132"/>
      <c r="NBM8" s="132"/>
      <c r="NBN8" s="132"/>
      <c r="NBO8" s="132"/>
      <c r="NBP8" s="132"/>
      <c r="NBQ8" s="132"/>
      <c r="NBR8" s="132"/>
      <c r="NBS8" s="132"/>
      <c r="NBT8" s="132"/>
      <c r="NBU8" s="132"/>
      <c r="NBV8" s="132"/>
      <c r="NBW8" s="132"/>
      <c r="NBX8" s="132"/>
      <c r="NBY8" s="132"/>
      <c r="NBZ8" s="132"/>
      <c r="NCA8" s="132"/>
      <c r="NCB8" s="132"/>
      <c r="NCC8" s="132"/>
      <c r="NCD8" s="132"/>
      <c r="NCE8" s="132"/>
      <c r="NCF8" s="132"/>
      <c r="NCG8" s="132"/>
      <c r="NCH8" s="132"/>
      <c r="NCI8" s="132"/>
      <c r="NCJ8" s="132"/>
      <c r="NCK8" s="132"/>
      <c r="NCL8" s="132"/>
      <c r="NCM8" s="132"/>
      <c r="NCN8" s="131"/>
      <c r="NCO8" s="132"/>
      <c r="NCP8" s="132"/>
      <c r="NCQ8" s="132"/>
      <c r="NCR8" s="132"/>
      <c r="NCS8" s="132"/>
      <c r="NCT8" s="132"/>
      <c r="NCU8" s="132"/>
      <c r="NCV8" s="132"/>
      <c r="NCW8" s="132"/>
      <c r="NCX8" s="132"/>
      <c r="NCY8" s="132"/>
      <c r="NCZ8" s="132"/>
      <c r="NDA8" s="132"/>
      <c r="NDB8" s="132"/>
      <c r="NDC8" s="132"/>
      <c r="NDD8" s="132"/>
      <c r="NDE8" s="132"/>
      <c r="NDF8" s="132"/>
      <c r="NDG8" s="132"/>
      <c r="NDH8" s="132"/>
      <c r="NDI8" s="132"/>
      <c r="NDJ8" s="132"/>
      <c r="NDK8" s="132"/>
      <c r="NDL8" s="132"/>
      <c r="NDM8" s="132"/>
      <c r="NDN8" s="132"/>
      <c r="NDO8" s="132"/>
      <c r="NDP8" s="132"/>
      <c r="NDQ8" s="132"/>
      <c r="NDR8" s="132"/>
      <c r="NDS8" s="132"/>
      <c r="NDT8" s="132"/>
      <c r="NDU8" s="132"/>
      <c r="NDV8" s="132"/>
      <c r="NDW8" s="132"/>
      <c r="NDX8" s="132"/>
      <c r="NDY8" s="132"/>
      <c r="NDZ8" s="132"/>
      <c r="NEA8" s="132"/>
      <c r="NEB8" s="132"/>
      <c r="NEC8" s="132"/>
      <c r="NED8" s="132"/>
      <c r="NEE8" s="132"/>
      <c r="NEF8" s="132"/>
      <c r="NEG8" s="132"/>
      <c r="NEH8" s="132"/>
      <c r="NEI8" s="132"/>
      <c r="NEJ8" s="132"/>
      <c r="NEK8" s="132"/>
      <c r="NEL8" s="132"/>
      <c r="NEM8" s="132"/>
      <c r="NEN8" s="132"/>
      <c r="NEO8" s="132"/>
      <c r="NEP8" s="132"/>
      <c r="NEQ8" s="132"/>
      <c r="NER8" s="132"/>
      <c r="NES8" s="132"/>
      <c r="NET8" s="132"/>
      <c r="NEU8" s="132"/>
      <c r="NEV8" s="132"/>
      <c r="NEW8" s="132"/>
      <c r="NEX8" s="132"/>
      <c r="NEY8" s="132"/>
      <c r="NEZ8" s="132"/>
      <c r="NFA8" s="131"/>
      <c r="NFB8" s="132"/>
      <c r="NFC8" s="132"/>
      <c r="NFD8" s="132"/>
      <c r="NFE8" s="132"/>
      <c r="NFF8" s="132"/>
      <c r="NFG8" s="132"/>
      <c r="NFH8" s="132"/>
      <c r="NFI8" s="132"/>
      <c r="NFJ8" s="132"/>
      <c r="NFK8" s="132"/>
      <c r="NFL8" s="132"/>
      <c r="NFM8" s="132"/>
      <c r="NFN8" s="132"/>
      <c r="NFO8" s="132"/>
      <c r="NFP8" s="132"/>
      <c r="NFQ8" s="132"/>
      <c r="NFR8" s="132"/>
      <c r="NFS8" s="132"/>
      <c r="NFT8" s="132"/>
      <c r="NFU8" s="132"/>
      <c r="NFV8" s="132"/>
      <c r="NFW8" s="132"/>
      <c r="NFX8" s="132"/>
      <c r="NFY8" s="132"/>
      <c r="NFZ8" s="132"/>
      <c r="NGA8" s="132"/>
      <c r="NGB8" s="132"/>
      <c r="NGC8" s="132"/>
      <c r="NGD8" s="132"/>
      <c r="NGE8" s="132"/>
      <c r="NGF8" s="132"/>
      <c r="NGG8" s="132"/>
      <c r="NGH8" s="132"/>
      <c r="NGI8" s="132"/>
      <c r="NGJ8" s="132"/>
      <c r="NGK8" s="132"/>
      <c r="NGL8" s="132"/>
      <c r="NGM8" s="132"/>
      <c r="NGN8" s="132"/>
      <c r="NGO8" s="132"/>
      <c r="NGP8" s="132"/>
      <c r="NGQ8" s="132"/>
      <c r="NGR8" s="132"/>
      <c r="NGS8" s="132"/>
      <c r="NGT8" s="132"/>
      <c r="NGU8" s="132"/>
      <c r="NGV8" s="132"/>
      <c r="NGW8" s="132"/>
      <c r="NGX8" s="132"/>
      <c r="NGY8" s="132"/>
      <c r="NGZ8" s="132"/>
      <c r="NHA8" s="132"/>
      <c r="NHB8" s="132"/>
      <c r="NHC8" s="132"/>
      <c r="NHD8" s="132"/>
      <c r="NHE8" s="132"/>
      <c r="NHF8" s="132"/>
      <c r="NHG8" s="132"/>
      <c r="NHH8" s="132"/>
      <c r="NHI8" s="132"/>
      <c r="NHJ8" s="132"/>
      <c r="NHK8" s="132"/>
      <c r="NHL8" s="132"/>
      <c r="NHM8" s="132"/>
      <c r="NHN8" s="131"/>
      <c r="NHO8" s="132"/>
      <c r="NHP8" s="132"/>
      <c r="NHQ8" s="132"/>
      <c r="NHR8" s="132"/>
      <c r="NHS8" s="132"/>
      <c r="NHT8" s="132"/>
      <c r="NHU8" s="132"/>
      <c r="NHV8" s="132"/>
      <c r="NHW8" s="132"/>
      <c r="NHX8" s="132"/>
      <c r="NHY8" s="132"/>
      <c r="NHZ8" s="132"/>
      <c r="NIA8" s="132"/>
      <c r="NIB8" s="132"/>
      <c r="NIC8" s="132"/>
      <c r="NID8" s="132"/>
      <c r="NIE8" s="132"/>
      <c r="NIF8" s="132"/>
      <c r="NIG8" s="132"/>
      <c r="NIH8" s="132"/>
      <c r="NII8" s="132"/>
      <c r="NIJ8" s="132"/>
      <c r="NIK8" s="132"/>
      <c r="NIL8" s="132"/>
      <c r="NIM8" s="132"/>
      <c r="NIN8" s="132"/>
      <c r="NIO8" s="132"/>
      <c r="NIP8" s="132"/>
      <c r="NIQ8" s="132"/>
      <c r="NIR8" s="132"/>
      <c r="NIS8" s="132"/>
      <c r="NIT8" s="132"/>
      <c r="NIU8" s="132"/>
      <c r="NIV8" s="132"/>
      <c r="NIW8" s="132"/>
      <c r="NIX8" s="132"/>
      <c r="NIY8" s="132"/>
      <c r="NIZ8" s="132"/>
      <c r="NJA8" s="132"/>
      <c r="NJB8" s="132"/>
      <c r="NJC8" s="132"/>
      <c r="NJD8" s="132"/>
      <c r="NJE8" s="132"/>
      <c r="NJF8" s="132"/>
      <c r="NJG8" s="132"/>
      <c r="NJH8" s="132"/>
      <c r="NJI8" s="132"/>
      <c r="NJJ8" s="132"/>
      <c r="NJK8" s="132"/>
      <c r="NJL8" s="132"/>
      <c r="NJM8" s="132"/>
      <c r="NJN8" s="132"/>
      <c r="NJO8" s="132"/>
      <c r="NJP8" s="132"/>
      <c r="NJQ8" s="132"/>
      <c r="NJR8" s="132"/>
      <c r="NJS8" s="132"/>
      <c r="NJT8" s="132"/>
      <c r="NJU8" s="132"/>
      <c r="NJV8" s="132"/>
      <c r="NJW8" s="132"/>
      <c r="NJX8" s="132"/>
      <c r="NJY8" s="132"/>
      <c r="NJZ8" s="132"/>
      <c r="NKA8" s="131"/>
      <c r="NKB8" s="132"/>
      <c r="NKC8" s="132"/>
      <c r="NKD8" s="132"/>
      <c r="NKE8" s="132"/>
      <c r="NKF8" s="132"/>
      <c r="NKG8" s="132"/>
      <c r="NKH8" s="132"/>
      <c r="NKI8" s="132"/>
      <c r="NKJ8" s="132"/>
      <c r="NKK8" s="132"/>
      <c r="NKL8" s="132"/>
      <c r="NKM8" s="132"/>
      <c r="NKN8" s="132"/>
      <c r="NKO8" s="132"/>
      <c r="NKP8" s="132"/>
      <c r="NKQ8" s="132"/>
      <c r="NKR8" s="132"/>
      <c r="NKS8" s="132"/>
      <c r="NKT8" s="132"/>
      <c r="NKU8" s="132"/>
      <c r="NKV8" s="132"/>
      <c r="NKW8" s="132"/>
      <c r="NKX8" s="132"/>
      <c r="NKY8" s="132"/>
      <c r="NKZ8" s="132"/>
      <c r="NLA8" s="132"/>
      <c r="NLB8" s="132"/>
      <c r="NLC8" s="132"/>
      <c r="NLD8" s="132"/>
      <c r="NLE8" s="132"/>
      <c r="NLF8" s="132"/>
      <c r="NLG8" s="132"/>
      <c r="NLH8" s="132"/>
      <c r="NLI8" s="132"/>
      <c r="NLJ8" s="132"/>
      <c r="NLK8" s="132"/>
      <c r="NLL8" s="132"/>
      <c r="NLM8" s="132"/>
      <c r="NLN8" s="132"/>
      <c r="NLO8" s="132"/>
      <c r="NLP8" s="132"/>
      <c r="NLQ8" s="132"/>
      <c r="NLR8" s="132"/>
      <c r="NLS8" s="132"/>
      <c r="NLT8" s="132"/>
      <c r="NLU8" s="132"/>
      <c r="NLV8" s="132"/>
      <c r="NLW8" s="132"/>
      <c r="NLX8" s="132"/>
      <c r="NLY8" s="132"/>
      <c r="NLZ8" s="132"/>
      <c r="NMA8" s="132"/>
      <c r="NMB8" s="132"/>
      <c r="NMC8" s="132"/>
      <c r="NMD8" s="132"/>
      <c r="NME8" s="132"/>
      <c r="NMF8" s="132"/>
      <c r="NMG8" s="132"/>
      <c r="NMH8" s="132"/>
      <c r="NMI8" s="132"/>
      <c r="NMJ8" s="132"/>
      <c r="NMK8" s="132"/>
      <c r="NML8" s="132"/>
      <c r="NMM8" s="132"/>
      <c r="NMN8" s="131"/>
      <c r="NMO8" s="132"/>
      <c r="NMP8" s="132"/>
      <c r="NMQ8" s="132"/>
      <c r="NMR8" s="132"/>
      <c r="NMS8" s="132"/>
      <c r="NMT8" s="132"/>
      <c r="NMU8" s="132"/>
      <c r="NMV8" s="132"/>
      <c r="NMW8" s="132"/>
      <c r="NMX8" s="132"/>
      <c r="NMY8" s="132"/>
      <c r="NMZ8" s="132"/>
      <c r="NNA8" s="132"/>
      <c r="NNB8" s="132"/>
      <c r="NNC8" s="132"/>
      <c r="NND8" s="132"/>
      <c r="NNE8" s="132"/>
      <c r="NNF8" s="132"/>
      <c r="NNG8" s="132"/>
      <c r="NNH8" s="132"/>
      <c r="NNI8" s="132"/>
      <c r="NNJ8" s="132"/>
      <c r="NNK8" s="132"/>
      <c r="NNL8" s="132"/>
      <c r="NNM8" s="132"/>
      <c r="NNN8" s="132"/>
      <c r="NNO8" s="132"/>
      <c r="NNP8" s="132"/>
      <c r="NNQ8" s="132"/>
      <c r="NNR8" s="132"/>
      <c r="NNS8" s="132"/>
      <c r="NNT8" s="132"/>
      <c r="NNU8" s="132"/>
      <c r="NNV8" s="132"/>
      <c r="NNW8" s="132"/>
      <c r="NNX8" s="132"/>
      <c r="NNY8" s="132"/>
      <c r="NNZ8" s="132"/>
      <c r="NOA8" s="132"/>
      <c r="NOB8" s="132"/>
      <c r="NOC8" s="132"/>
      <c r="NOD8" s="132"/>
      <c r="NOE8" s="132"/>
      <c r="NOF8" s="132"/>
      <c r="NOG8" s="132"/>
      <c r="NOH8" s="132"/>
      <c r="NOI8" s="132"/>
      <c r="NOJ8" s="132"/>
      <c r="NOK8" s="132"/>
      <c r="NOL8" s="132"/>
      <c r="NOM8" s="132"/>
      <c r="NON8" s="132"/>
      <c r="NOO8" s="132"/>
      <c r="NOP8" s="132"/>
      <c r="NOQ8" s="132"/>
      <c r="NOR8" s="132"/>
      <c r="NOS8" s="132"/>
      <c r="NOT8" s="132"/>
      <c r="NOU8" s="132"/>
      <c r="NOV8" s="132"/>
      <c r="NOW8" s="132"/>
      <c r="NOX8" s="132"/>
      <c r="NOY8" s="132"/>
      <c r="NOZ8" s="132"/>
      <c r="NPA8" s="131"/>
      <c r="NPB8" s="132"/>
      <c r="NPC8" s="132"/>
      <c r="NPD8" s="132"/>
      <c r="NPE8" s="132"/>
      <c r="NPF8" s="132"/>
      <c r="NPG8" s="132"/>
      <c r="NPH8" s="132"/>
      <c r="NPI8" s="132"/>
      <c r="NPJ8" s="132"/>
      <c r="NPK8" s="132"/>
      <c r="NPL8" s="132"/>
      <c r="NPM8" s="132"/>
      <c r="NPN8" s="132"/>
      <c r="NPO8" s="132"/>
      <c r="NPP8" s="132"/>
      <c r="NPQ8" s="132"/>
      <c r="NPR8" s="132"/>
      <c r="NPS8" s="132"/>
      <c r="NPT8" s="132"/>
      <c r="NPU8" s="132"/>
      <c r="NPV8" s="132"/>
      <c r="NPW8" s="132"/>
      <c r="NPX8" s="132"/>
      <c r="NPY8" s="132"/>
      <c r="NPZ8" s="132"/>
      <c r="NQA8" s="132"/>
      <c r="NQB8" s="132"/>
      <c r="NQC8" s="132"/>
      <c r="NQD8" s="132"/>
      <c r="NQE8" s="132"/>
      <c r="NQF8" s="132"/>
      <c r="NQG8" s="132"/>
      <c r="NQH8" s="132"/>
      <c r="NQI8" s="132"/>
      <c r="NQJ8" s="132"/>
      <c r="NQK8" s="132"/>
      <c r="NQL8" s="132"/>
      <c r="NQM8" s="132"/>
      <c r="NQN8" s="132"/>
      <c r="NQO8" s="132"/>
      <c r="NQP8" s="132"/>
      <c r="NQQ8" s="132"/>
      <c r="NQR8" s="132"/>
      <c r="NQS8" s="132"/>
      <c r="NQT8" s="132"/>
      <c r="NQU8" s="132"/>
      <c r="NQV8" s="132"/>
      <c r="NQW8" s="132"/>
      <c r="NQX8" s="132"/>
      <c r="NQY8" s="132"/>
      <c r="NQZ8" s="132"/>
      <c r="NRA8" s="132"/>
      <c r="NRB8" s="132"/>
      <c r="NRC8" s="132"/>
      <c r="NRD8" s="132"/>
      <c r="NRE8" s="132"/>
      <c r="NRF8" s="132"/>
      <c r="NRG8" s="132"/>
      <c r="NRH8" s="132"/>
      <c r="NRI8" s="132"/>
      <c r="NRJ8" s="132"/>
      <c r="NRK8" s="132"/>
      <c r="NRL8" s="132"/>
      <c r="NRM8" s="132"/>
      <c r="NRN8" s="131"/>
      <c r="NRO8" s="132"/>
      <c r="NRP8" s="132"/>
      <c r="NRQ8" s="132"/>
      <c r="NRR8" s="132"/>
      <c r="NRS8" s="132"/>
      <c r="NRT8" s="132"/>
      <c r="NRU8" s="132"/>
      <c r="NRV8" s="132"/>
      <c r="NRW8" s="132"/>
      <c r="NRX8" s="132"/>
      <c r="NRY8" s="132"/>
      <c r="NRZ8" s="132"/>
      <c r="NSA8" s="132"/>
      <c r="NSB8" s="132"/>
      <c r="NSC8" s="132"/>
      <c r="NSD8" s="132"/>
      <c r="NSE8" s="132"/>
      <c r="NSF8" s="132"/>
      <c r="NSG8" s="132"/>
      <c r="NSH8" s="132"/>
      <c r="NSI8" s="132"/>
      <c r="NSJ8" s="132"/>
      <c r="NSK8" s="132"/>
      <c r="NSL8" s="132"/>
      <c r="NSM8" s="132"/>
      <c r="NSN8" s="132"/>
      <c r="NSO8" s="132"/>
      <c r="NSP8" s="132"/>
      <c r="NSQ8" s="132"/>
      <c r="NSR8" s="132"/>
      <c r="NSS8" s="132"/>
      <c r="NST8" s="132"/>
      <c r="NSU8" s="132"/>
      <c r="NSV8" s="132"/>
      <c r="NSW8" s="132"/>
      <c r="NSX8" s="132"/>
      <c r="NSY8" s="132"/>
      <c r="NSZ8" s="132"/>
      <c r="NTA8" s="132"/>
      <c r="NTB8" s="132"/>
      <c r="NTC8" s="132"/>
      <c r="NTD8" s="132"/>
      <c r="NTE8" s="132"/>
      <c r="NTF8" s="132"/>
      <c r="NTG8" s="132"/>
      <c r="NTH8" s="132"/>
      <c r="NTI8" s="132"/>
      <c r="NTJ8" s="132"/>
      <c r="NTK8" s="132"/>
      <c r="NTL8" s="132"/>
      <c r="NTM8" s="132"/>
      <c r="NTN8" s="132"/>
      <c r="NTO8" s="132"/>
      <c r="NTP8" s="132"/>
      <c r="NTQ8" s="132"/>
      <c r="NTR8" s="132"/>
      <c r="NTS8" s="132"/>
      <c r="NTT8" s="132"/>
      <c r="NTU8" s="132"/>
      <c r="NTV8" s="132"/>
      <c r="NTW8" s="132"/>
      <c r="NTX8" s="132"/>
      <c r="NTY8" s="132"/>
      <c r="NTZ8" s="132"/>
      <c r="NUA8" s="131"/>
      <c r="NUB8" s="132"/>
      <c r="NUC8" s="132"/>
      <c r="NUD8" s="132"/>
      <c r="NUE8" s="132"/>
      <c r="NUF8" s="132"/>
      <c r="NUG8" s="132"/>
      <c r="NUH8" s="132"/>
      <c r="NUI8" s="132"/>
      <c r="NUJ8" s="132"/>
      <c r="NUK8" s="132"/>
      <c r="NUL8" s="132"/>
      <c r="NUM8" s="132"/>
      <c r="NUN8" s="132"/>
      <c r="NUO8" s="132"/>
      <c r="NUP8" s="132"/>
      <c r="NUQ8" s="132"/>
      <c r="NUR8" s="132"/>
      <c r="NUS8" s="132"/>
      <c r="NUT8" s="132"/>
      <c r="NUU8" s="132"/>
      <c r="NUV8" s="132"/>
      <c r="NUW8" s="132"/>
      <c r="NUX8" s="132"/>
      <c r="NUY8" s="132"/>
      <c r="NUZ8" s="132"/>
      <c r="NVA8" s="132"/>
      <c r="NVB8" s="132"/>
      <c r="NVC8" s="132"/>
      <c r="NVD8" s="132"/>
      <c r="NVE8" s="132"/>
      <c r="NVF8" s="132"/>
      <c r="NVG8" s="132"/>
      <c r="NVH8" s="132"/>
      <c r="NVI8" s="132"/>
      <c r="NVJ8" s="132"/>
      <c r="NVK8" s="132"/>
      <c r="NVL8" s="132"/>
      <c r="NVM8" s="132"/>
      <c r="NVN8" s="132"/>
      <c r="NVO8" s="132"/>
      <c r="NVP8" s="132"/>
      <c r="NVQ8" s="132"/>
      <c r="NVR8" s="132"/>
      <c r="NVS8" s="132"/>
      <c r="NVT8" s="132"/>
      <c r="NVU8" s="132"/>
      <c r="NVV8" s="132"/>
      <c r="NVW8" s="132"/>
      <c r="NVX8" s="132"/>
      <c r="NVY8" s="132"/>
      <c r="NVZ8" s="132"/>
      <c r="NWA8" s="132"/>
      <c r="NWB8" s="132"/>
      <c r="NWC8" s="132"/>
      <c r="NWD8" s="132"/>
      <c r="NWE8" s="132"/>
      <c r="NWF8" s="132"/>
      <c r="NWG8" s="132"/>
      <c r="NWH8" s="132"/>
      <c r="NWI8" s="132"/>
      <c r="NWJ8" s="132"/>
      <c r="NWK8" s="132"/>
      <c r="NWL8" s="132"/>
      <c r="NWM8" s="132"/>
      <c r="NWN8" s="131"/>
      <c r="NWO8" s="132"/>
      <c r="NWP8" s="132"/>
      <c r="NWQ8" s="132"/>
      <c r="NWR8" s="132"/>
      <c r="NWS8" s="132"/>
      <c r="NWT8" s="132"/>
      <c r="NWU8" s="132"/>
      <c r="NWV8" s="132"/>
      <c r="NWW8" s="132"/>
      <c r="NWX8" s="132"/>
      <c r="NWY8" s="132"/>
      <c r="NWZ8" s="132"/>
      <c r="NXA8" s="132"/>
      <c r="NXB8" s="132"/>
      <c r="NXC8" s="132"/>
      <c r="NXD8" s="132"/>
      <c r="NXE8" s="132"/>
      <c r="NXF8" s="132"/>
      <c r="NXG8" s="132"/>
      <c r="NXH8" s="132"/>
      <c r="NXI8" s="132"/>
      <c r="NXJ8" s="132"/>
      <c r="NXK8" s="132"/>
      <c r="NXL8" s="132"/>
      <c r="NXM8" s="132"/>
      <c r="NXN8" s="132"/>
      <c r="NXO8" s="132"/>
      <c r="NXP8" s="132"/>
      <c r="NXQ8" s="132"/>
      <c r="NXR8" s="132"/>
      <c r="NXS8" s="132"/>
      <c r="NXT8" s="132"/>
      <c r="NXU8" s="132"/>
      <c r="NXV8" s="132"/>
      <c r="NXW8" s="132"/>
      <c r="NXX8" s="132"/>
      <c r="NXY8" s="132"/>
      <c r="NXZ8" s="132"/>
      <c r="NYA8" s="132"/>
      <c r="NYB8" s="132"/>
      <c r="NYC8" s="132"/>
      <c r="NYD8" s="132"/>
      <c r="NYE8" s="132"/>
      <c r="NYF8" s="132"/>
      <c r="NYG8" s="132"/>
      <c r="NYH8" s="132"/>
      <c r="NYI8" s="132"/>
      <c r="NYJ8" s="132"/>
      <c r="NYK8" s="132"/>
      <c r="NYL8" s="132"/>
      <c r="NYM8" s="132"/>
      <c r="NYN8" s="132"/>
      <c r="NYO8" s="132"/>
      <c r="NYP8" s="132"/>
      <c r="NYQ8" s="132"/>
      <c r="NYR8" s="132"/>
      <c r="NYS8" s="132"/>
      <c r="NYT8" s="132"/>
      <c r="NYU8" s="132"/>
      <c r="NYV8" s="132"/>
      <c r="NYW8" s="132"/>
      <c r="NYX8" s="132"/>
      <c r="NYY8" s="132"/>
      <c r="NYZ8" s="132"/>
      <c r="NZA8" s="131"/>
      <c r="NZB8" s="132"/>
      <c r="NZC8" s="132"/>
      <c r="NZD8" s="132"/>
      <c r="NZE8" s="132"/>
      <c r="NZF8" s="132"/>
      <c r="NZG8" s="132"/>
      <c r="NZH8" s="132"/>
      <c r="NZI8" s="132"/>
      <c r="NZJ8" s="132"/>
      <c r="NZK8" s="132"/>
      <c r="NZL8" s="132"/>
      <c r="NZM8" s="132"/>
      <c r="NZN8" s="132"/>
      <c r="NZO8" s="132"/>
      <c r="NZP8" s="132"/>
      <c r="NZQ8" s="132"/>
      <c r="NZR8" s="132"/>
      <c r="NZS8" s="132"/>
      <c r="NZT8" s="132"/>
      <c r="NZU8" s="132"/>
      <c r="NZV8" s="132"/>
      <c r="NZW8" s="132"/>
      <c r="NZX8" s="132"/>
      <c r="NZY8" s="132"/>
      <c r="NZZ8" s="132"/>
      <c r="OAA8" s="132"/>
      <c r="OAB8" s="132"/>
      <c r="OAC8" s="132"/>
      <c r="OAD8" s="132"/>
      <c r="OAE8" s="132"/>
      <c r="OAF8" s="132"/>
      <c r="OAG8" s="132"/>
      <c r="OAH8" s="132"/>
      <c r="OAI8" s="132"/>
      <c r="OAJ8" s="132"/>
      <c r="OAK8" s="132"/>
      <c r="OAL8" s="132"/>
      <c r="OAM8" s="132"/>
      <c r="OAN8" s="132"/>
      <c r="OAO8" s="132"/>
      <c r="OAP8" s="132"/>
      <c r="OAQ8" s="132"/>
      <c r="OAR8" s="132"/>
      <c r="OAS8" s="132"/>
      <c r="OAT8" s="132"/>
      <c r="OAU8" s="132"/>
      <c r="OAV8" s="132"/>
      <c r="OAW8" s="132"/>
      <c r="OAX8" s="132"/>
      <c r="OAY8" s="132"/>
      <c r="OAZ8" s="132"/>
      <c r="OBA8" s="132"/>
      <c r="OBB8" s="132"/>
      <c r="OBC8" s="132"/>
      <c r="OBD8" s="132"/>
      <c r="OBE8" s="132"/>
      <c r="OBF8" s="132"/>
      <c r="OBG8" s="132"/>
      <c r="OBH8" s="132"/>
      <c r="OBI8" s="132"/>
      <c r="OBJ8" s="132"/>
      <c r="OBK8" s="132"/>
      <c r="OBL8" s="132"/>
      <c r="OBM8" s="132"/>
      <c r="OBN8" s="131"/>
      <c r="OBO8" s="132"/>
      <c r="OBP8" s="132"/>
      <c r="OBQ8" s="132"/>
      <c r="OBR8" s="132"/>
      <c r="OBS8" s="132"/>
      <c r="OBT8" s="132"/>
      <c r="OBU8" s="132"/>
      <c r="OBV8" s="132"/>
      <c r="OBW8" s="132"/>
      <c r="OBX8" s="132"/>
      <c r="OBY8" s="132"/>
      <c r="OBZ8" s="132"/>
      <c r="OCA8" s="132"/>
      <c r="OCB8" s="132"/>
      <c r="OCC8" s="132"/>
      <c r="OCD8" s="132"/>
      <c r="OCE8" s="132"/>
      <c r="OCF8" s="132"/>
      <c r="OCG8" s="132"/>
      <c r="OCH8" s="132"/>
      <c r="OCI8" s="132"/>
      <c r="OCJ8" s="132"/>
      <c r="OCK8" s="132"/>
      <c r="OCL8" s="132"/>
      <c r="OCM8" s="132"/>
      <c r="OCN8" s="132"/>
      <c r="OCO8" s="132"/>
      <c r="OCP8" s="132"/>
      <c r="OCQ8" s="132"/>
      <c r="OCR8" s="132"/>
      <c r="OCS8" s="132"/>
      <c r="OCT8" s="132"/>
      <c r="OCU8" s="132"/>
      <c r="OCV8" s="132"/>
      <c r="OCW8" s="132"/>
      <c r="OCX8" s="132"/>
      <c r="OCY8" s="132"/>
      <c r="OCZ8" s="132"/>
      <c r="ODA8" s="132"/>
      <c r="ODB8" s="132"/>
      <c r="ODC8" s="132"/>
      <c r="ODD8" s="132"/>
      <c r="ODE8" s="132"/>
      <c r="ODF8" s="132"/>
      <c r="ODG8" s="132"/>
      <c r="ODH8" s="132"/>
      <c r="ODI8" s="132"/>
      <c r="ODJ8" s="132"/>
      <c r="ODK8" s="132"/>
      <c r="ODL8" s="132"/>
      <c r="ODM8" s="132"/>
      <c r="ODN8" s="132"/>
      <c r="ODO8" s="132"/>
      <c r="ODP8" s="132"/>
      <c r="ODQ8" s="132"/>
      <c r="ODR8" s="132"/>
      <c r="ODS8" s="132"/>
      <c r="ODT8" s="132"/>
      <c r="ODU8" s="132"/>
      <c r="ODV8" s="132"/>
      <c r="ODW8" s="132"/>
      <c r="ODX8" s="132"/>
      <c r="ODY8" s="132"/>
      <c r="ODZ8" s="132"/>
      <c r="OEA8" s="131"/>
      <c r="OEB8" s="132"/>
      <c r="OEC8" s="132"/>
      <c r="OED8" s="132"/>
      <c r="OEE8" s="132"/>
      <c r="OEF8" s="132"/>
      <c r="OEG8" s="132"/>
      <c r="OEH8" s="132"/>
      <c r="OEI8" s="132"/>
      <c r="OEJ8" s="132"/>
      <c r="OEK8" s="132"/>
      <c r="OEL8" s="132"/>
      <c r="OEM8" s="132"/>
      <c r="OEN8" s="132"/>
      <c r="OEO8" s="132"/>
      <c r="OEP8" s="132"/>
      <c r="OEQ8" s="132"/>
      <c r="OER8" s="132"/>
      <c r="OES8" s="132"/>
      <c r="OET8" s="132"/>
      <c r="OEU8" s="132"/>
      <c r="OEV8" s="132"/>
      <c r="OEW8" s="132"/>
      <c r="OEX8" s="132"/>
      <c r="OEY8" s="132"/>
      <c r="OEZ8" s="132"/>
      <c r="OFA8" s="132"/>
      <c r="OFB8" s="132"/>
      <c r="OFC8" s="132"/>
      <c r="OFD8" s="132"/>
      <c r="OFE8" s="132"/>
      <c r="OFF8" s="132"/>
      <c r="OFG8" s="132"/>
      <c r="OFH8" s="132"/>
      <c r="OFI8" s="132"/>
      <c r="OFJ8" s="132"/>
      <c r="OFK8" s="132"/>
      <c r="OFL8" s="132"/>
      <c r="OFM8" s="132"/>
      <c r="OFN8" s="132"/>
      <c r="OFO8" s="132"/>
      <c r="OFP8" s="132"/>
      <c r="OFQ8" s="132"/>
      <c r="OFR8" s="132"/>
      <c r="OFS8" s="132"/>
      <c r="OFT8" s="132"/>
      <c r="OFU8" s="132"/>
      <c r="OFV8" s="132"/>
      <c r="OFW8" s="132"/>
      <c r="OFX8" s="132"/>
      <c r="OFY8" s="132"/>
      <c r="OFZ8" s="132"/>
      <c r="OGA8" s="132"/>
      <c r="OGB8" s="132"/>
      <c r="OGC8" s="132"/>
      <c r="OGD8" s="132"/>
      <c r="OGE8" s="132"/>
      <c r="OGF8" s="132"/>
      <c r="OGG8" s="132"/>
      <c r="OGH8" s="132"/>
      <c r="OGI8" s="132"/>
      <c r="OGJ8" s="132"/>
      <c r="OGK8" s="132"/>
      <c r="OGL8" s="132"/>
      <c r="OGM8" s="132"/>
      <c r="OGN8" s="131"/>
      <c r="OGO8" s="132"/>
      <c r="OGP8" s="132"/>
      <c r="OGQ8" s="132"/>
      <c r="OGR8" s="132"/>
      <c r="OGS8" s="132"/>
      <c r="OGT8" s="132"/>
      <c r="OGU8" s="132"/>
      <c r="OGV8" s="132"/>
      <c r="OGW8" s="132"/>
      <c r="OGX8" s="132"/>
      <c r="OGY8" s="132"/>
      <c r="OGZ8" s="132"/>
      <c r="OHA8" s="132"/>
      <c r="OHB8" s="132"/>
      <c r="OHC8" s="132"/>
      <c r="OHD8" s="132"/>
      <c r="OHE8" s="132"/>
      <c r="OHF8" s="132"/>
      <c r="OHG8" s="132"/>
      <c r="OHH8" s="132"/>
      <c r="OHI8" s="132"/>
      <c r="OHJ8" s="132"/>
      <c r="OHK8" s="132"/>
      <c r="OHL8" s="132"/>
      <c r="OHM8" s="132"/>
      <c r="OHN8" s="132"/>
      <c r="OHO8" s="132"/>
      <c r="OHP8" s="132"/>
      <c r="OHQ8" s="132"/>
      <c r="OHR8" s="132"/>
      <c r="OHS8" s="132"/>
      <c r="OHT8" s="132"/>
      <c r="OHU8" s="132"/>
      <c r="OHV8" s="132"/>
      <c r="OHW8" s="132"/>
      <c r="OHX8" s="132"/>
      <c r="OHY8" s="132"/>
      <c r="OHZ8" s="132"/>
      <c r="OIA8" s="132"/>
      <c r="OIB8" s="132"/>
      <c r="OIC8" s="132"/>
      <c r="OID8" s="132"/>
      <c r="OIE8" s="132"/>
      <c r="OIF8" s="132"/>
      <c r="OIG8" s="132"/>
      <c r="OIH8" s="132"/>
      <c r="OII8" s="132"/>
      <c r="OIJ8" s="132"/>
      <c r="OIK8" s="132"/>
      <c r="OIL8" s="132"/>
      <c r="OIM8" s="132"/>
      <c r="OIN8" s="132"/>
      <c r="OIO8" s="132"/>
      <c r="OIP8" s="132"/>
      <c r="OIQ8" s="132"/>
      <c r="OIR8" s="132"/>
      <c r="OIS8" s="132"/>
      <c r="OIT8" s="132"/>
      <c r="OIU8" s="132"/>
      <c r="OIV8" s="132"/>
      <c r="OIW8" s="132"/>
      <c r="OIX8" s="132"/>
      <c r="OIY8" s="132"/>
      <c r="OIZ8" s="132"/>
      <c r="OJA8" s="131"/>
      <c r="OJB8" s="132"/>
      <c r="OJC8" s="132"/>
      <c r="OJD8" s="132"/>
      <c r="OJE8" s="132"/>
      <c r="OJF8" s="132"/>
      <c r="OJG8" s="132"/>
      <c r="OJH8" s="132"/>
      <c r="OJI8" s="132"/>
      <c r="OJJ8" s="132"/>
      <c r="OJK8" s="132"/>
      <c r="OJL8" s="132"/>
      <c r="OJM8" s="132"/>
      <c r="OJN8" s="132"/>
      <c r="OJO8" s="132"/>
      <c r="OJP8" s="132"/>
      <c r="OJQ8" s="132"/>
      <c r="OJR8" s="132"/>
      <c r="OJS8" s="132"/>
      <c r="OJT8" s="132"/>
      <c r="OJU8" s="132"/>
      <c r="OJV8" s="132"/>
      <c r="OJW8" s="132"/>
      <c r="OJX8" s="132"/>
      <c r="OJY8" s="132"/>
      <c r="OJZ8" s="132"/>
      <c r="OKA8" s="132"/>
      <c r="OKB8" s="132"/>
      <c r="OKC8" s="132"/>
      <c r="OKD8" s="132"/>
      <c r="OKE8" s="132"/>
      <c r="OKF8" s="132"/>
      <c r="OKG8" s="132"/>
      <c r="OKH8" s="132"/>
      <c r="OKI8" s="132"/>
      <c r="OKJ8" s="132"/>
      <c r="OKK8" s="132"/>
      <c r="OKL8" s="132"/>
      <c r="OKM8" s="132"/>
      <c r="OKN8" s="132"/>
      <c r="OKO8" s="132"/>
      <c r="OKP8" s="132"/>
      <c r="OKQ8" s="132"/>
      <c r="OKR8" s="132"/>
      <c r="OKS8" s="132"/>
      <c r="OKT8" s="132"/>
      <c r="OKU8" s="132"/>
      <c r="OKV8" s="132"/>
      <c r="OKW8" s="132"/>
      <c r="OKX8" s="132"/>
      <c r="OKY8" s="132"/>
      <c r="OKZ8" s="132"/>
      <c r="OLA8" s="132"/>
      <c r="OLB8" s="132"/>
      <c r="OLC8" s="132"/>
      <c r="OLD8" s="132"/>
      <c r="OLE8" s="132"/>
      <c r="OLF8" s="132"/>
      <c r="OLG8" s="132"/>
      <c r="OLH8" s="132"/>
      <c r="OLI8" s="132"/>
      <c r="OLJ8" s="132"/>
      <c r="OLK8" s="132"/>
      <c r="OLL8" s="132"/>
      <c r="OLM8" s="132"/>
      <c r="OLN8" s="131"/>
      <c r="OLO8" s="132"/>
      <c r="OLP8" s="132"/>
      <c r="OLQ8" s="132"/>
      <c r="OLR8" s="132"/>
      <c r="OLS8" s="132"/>
      <c r="OLT8" s="132"/>
      <c r="OLU8" s="132"/>
      <c r="OLV8" s="132"/>
      <c r="OLW8" s="132"/>
      <c r="OLX8" s="132"/>
      <c r="OLY8" s="132"/>
      <c r="OLZ8" s="132"/>
      <c r="OMA8" s="132"/>
      <c r="OMB8" s="132"/>
      <c r="OMC8" s="132"/>
      <c r="OMD8" s="132"/>
      <c r="OME8" s="132"/>
      <c r="OMF8" s="132"/>
      <c r="OMG8" s="132"/>
      <c r="OMH8" s="132"/>
      <c r="OMI8" s="132"/>
      <c r="OMJ8" s="132"/>
      <c r="OMK8" s="132"/>
      <c r="OML8" s="132"/>
      <c r="OMM8" s="132"/>
      <c r="OMN8" s="132"/>
      <c r="OMO8" s="132"/>
      <c r="OMP8" s="132"/>
      <c r="OMQ8" s="132"/>
      <c r="OMR8" s="132"/>
      <c r="OMS8" s="132"/>
      <c r="OMT8" s="132"/>
      <c r="OMU8" s="132"/>
      <c r="OMV8" s="132"/>
      <c r="OMW8" s="132"/>
      <c r="OMX8" s="132"/>
      <c r="OMY8" s="132"/>
      <c r="OMZ8" s="132"/>
      <c r="ONA8" s="132"/>
      <c r="ONB8" s="132"/>
      <c r="ONC8" s="132"/>
      <c r="OND8" s="132"/>
      <c r="ONE8" s="132"/>
      <c r="ONF8" s="132"/>
      <c r="ONG8" s="132"/>
      <c r="ONH8" s="132"/>
      <c r="ONI8" s="132"/>
      <c r="ONJ8" s="132"/>
      <c r="ONK8" s="132"/>
      <c r="ONL8" s="132"/>
      <c r="ONM8" s="132"/>
      <c r="ONN8" s="132"/>
      <c r="ONO8" s="132"/>
      <c r="ONP8" s="132"/>
      <c r="ONQ8" s="132"/>
      <c r="ONR8" s="132"/>
      <c r="ONS8" s="132"/>
      <c r="ONT8" s="132"/>
      <c r="ONU8" s="132"/>
      <c r="ONV8" s="132"/>
      <c r="ONW8" s="132"/>
      <c r="ONX8" s="132"/>
      <c r="ONY8" s="132"/>
      <c r="ONZ8" s="132"/>
      <c r="OOA8" s="131"/>
      <c r="OOB8" s="132"/>
      <c r="OOC8" s="132"/>
      <c r="OOD8" s="132"/>
      <c r="OOE8" s="132"/>
      <c r="OOF8" s="132"/>
      <c r="OOG8" s="132"/>
      <c r="OOH8" s="132"/>
      <c r="OOI8" s="132"/>
      <c r="OOJ8" s="132"/>
      <c r="OOK8" s="132"/>
      <c r="OOL8" s="132"/>
      <c r="OOM8" s="132"/>
      <c r="OON8" s="132"/>
      <c r="OOO8" s="132"/>
      <c r="OOP8" s="132"/>
      <c r="OOQ8" s="132"/>
      <c r="OOR8" s="132"/>
      <c r="OOS8" s="132"/>
      <c r="OOT8" s="132"/>
      <c r="OOU8" s="132"/>
      <c r="OOV8" s="132"/>
      <c r="OOW8" s="132"/>
      <c r="OOX8" s="132"/>
      <c r="OOY8" s="132"/>
      <c r="OOZ8" s="132"/>
      <c r="OPA8" s="132"/>
      <c r="OPB8" s="132"/>
      <c r="OPC8" s="132"/>
      <c r="OPD8" s="132"/>
      <c r="OPE8" s="132"/>
      <c r="OPF8" s="132"/>
      <c r="OPG8" s="132"/>
      <c r="OPH8" s="132"/>
      <c r="OPI8" s="132"/>
      <c r="OPJ8" s="132"/>
      <c r="OPK8" s="132"/>
      <c r="OPL8" s="132"/>
      <c r="OPM8" s="132"/>
      <c r="OPN8" s="132"/>
      <c r="OPO8" s="132"/>
      <c r="OPP8" s="132"/>
      <c r="OPQ8" s="132"/>
      <c r="OPR8" s="132"/>
      <c r="OPS8" s="132"/>
      <c r="OPT8" s="132"/>
      <c r="OPU8" s="132"/>
      <c r="OPV8" s="132"/>
      <c r="OPW8" s="132"/>
      <c r="OPX8" s="132"/>
      <c r="OPY8" s="132"/>
      <c r="OPZ8" s="132"/>
      <c r="OQA8" s="132"/>
      <c r="OQB8" s="132"/>
      <c r="OQC8" s="132"/>
      <c r="OQD8" s="132"/>
      <c r="OQE8" s="132"/>
      <c r="OQF8" s="132"/>
      <c r="OQG8" s="132"/>
      <c r="OQH8" s="132"/>
      <c r="OQI8" s="132"/>
      <c r="OQJ8" s="132"/>
      <c r="OQK8" s="132"/>
      <c r="OQL8" s="132"/>
      <c r="OQM8" s="132"/>
      <c r="OQN8" s="131"/>
      <c r="OQO8" s="132"/>
      <c r="OQP8" s="132"/>
      <c r="OQQ8" s="132"/>
      <c r="OQR8" s="132"/>
      <c r="OQS8" s="132"/>
      <c r="OQT8" s="132"/>
      <c r="OQU8" s="132"/>
      <c r="OQV8" s="132"/>
      <c r="OQW8" s="132"/>
      <c r="OQX8" s="132"/>
      <c r="OQY8" s="132"/>
      <c r="OQZ8" s="132"/>
      <c r="ORA8" s="132"/>
      <c r="ORB8" s="132"/>
      <c r="ORC8" s="132"/>
      <c r="ORD8" s="132"/>
      <c r="ORE8" s="132"/>
      <c r="ORF8" s="132"/>
      <c r="ORG8" s="132"/>
      <c r="ORH8" s="132"/>
      <c r="ORI8" s="132"/>
      <c r="ORJ8" s="132"/>
      <c r="ORK8" s="132"/>
      <c r="ORL8" s="132"/>
      <c r="ORM8" s="132"/>
      <c r="ORN8" s="132"/>
      <c r="ORO8" s="132"/>
      <c r="ORP8" s="132"/>
      <c r="ORQ8" s="132"/>
      <c r="ORR8" s="132"/>
      <c r="ORS8" s="132"/>
      <c r="ORT8" s="132"/>
      <c r="ORU8" s="132"/>
      <c r="ORV8" s="132"/>
      <c r="ORW8" s="132"/>
      <c r="ORX8" s="132"/>
      <c r="ORY8" s="132"/>
      <c r="ORZ8" s="132"/>
      <c r="OSA8" s="132"/>
      <c r="OSB8" s="132"/>
      <c r="OSC8" s="132"/>
      <c r="OSD8" s="132"/>
      <c r="OSE8" s="132"/>
      <c r="OSF8" s="132"/>
      <c r="OSG8" s="132"/>
      <c r="OSH8" s="132"/>
      <c r="OSI8" s="132"/>
      <c r="OSJ8" s="132"/>
      <c r="OSK8" s="132"/>
      <c r="OSL8" s="132"/>
      <c r="OSM8" s="132"/>
      <c r="OSN8" s="132"/>
      <c r="OSO8" s="132"/>
      <c r="OSP8" s="132"/>
      <c r="OSQ8" s="132"/>
      <c r="OSR8" s="132"/>
      <c r="OSS8" s="132"/>
      <c r="OST8" s="132"/>
      <c r="OSU8" s="132"/>
      <c r="OSV8" s="132"/>
      <c r="OSW8" s="132"/>
      <c r="OSX8" s="132"/>
      <c r="OSY8" s="132"/>
      <c r="OSZ8" s="132"/>
      <c r="OTA8" s="131"/>
      <c r="OTB8" s="132"/>
      <c r="OTC8" s="132"/>
      <c r="OTD8" s="132"/>
      <c r="OTE8" s="132"/>
      <c r="OTF8" s="132"/>
      <c r="OTG8" s="132"/>
      <c r="OTH8" s="132"/>
      <c r="OTI8" s="132"/>
      <c r="OTJ8" s="132"/>
      <c r="OTK8" s="132"/>
      <c r="OTL8" s="132"/>
      <c r="OTM8" s="132"/>
      <c r="OTN8" s="132"/>
      <c r="OTO8" s="132"/>
      <c r="OTP8" s="132"/>
      <c r="OTQ8" s="132"/>
      <c r="OTR8" s="132"/>
      <c r="OTS8" s="132"/>
      <c r="OTT8" s="132"/>
      <c r="OTU8" s="132"/>
      <c r="OTV8" s="132"/>
      <c r="OTW8" s="132"/>
      <c r="OTX8" s="132"/>
      <c r="OTY8" s="132"/>
      <c r="OTZ8" s="132"/>
      <c r="OUA8" s="132"/>
      <c r="OUB8" s="132"/>
      <c r="OUC8" s="132"/>
      <c r="OUD8" s="132"/>
      <c r="OUE8" s="132"/>
      <c r="OUF8" s="132"/>
      <c r="OUG8" s="132"/>
      <c r="OUH8" s="132"/>
      <c r="OUI8" s="132"/>
      <c r="OUJ8" s="132"/>
      <c r="OUK8" s="132"/>
      <c r="OUL8" s="132"/>
      <c r="OUM8" s="132"/>
      <c r="OUN8" s="132"/>
      <c r="OUO8" s="132"/>
      <c r="OUP8" s="132"/>
      <c r="OUQ8" s="132"/>
      <c r="OUR8" s="132"/>
      <c r="OUS8" s="132"/>
      <c r="OUT8" s="132"/>
      <c r="OUU8" s="132"/>
      <c r="OUV8" s="132"/>
      <c r="OUW8" s="132"/>
      <c r="OUX8" s="132"/>
      <c r="OUY8" s="132"/>
      <c r="OUZ8" s="132"/>
      <c r="OVA8" s="132"/>
      <c r="OVB8" s="132"/>
      <c r="OVC8" s="132"/>
      <c r="OVD8" s="132"/>
      <c r="OVE8" s="132"/>
      <c r="OVF8" s="132"/>
      <c r="OVG8" s="132"/>
      <c r="OVH8" s="132"/>
      <c r="OVI8" s="132"/>
      <c r="OVJ8" s="132"/>
      <c r="OVK8" s="132"/>
      <c r="OVL8" s="132"/>
      <c r="OVM8" s="132"/>
      <c r="OVN8" s="131"/>
      <c r="OVO8" s="132"/>
      <c r="OVP8" s="132"/>
      <c r="OVQ8" s="132"/>
      <c r="OVR8" s="132"/>
      <c r="OVS8" s="132"/>
      <c r="OVT8" s="132"/>
      <c r="OVU8" s="132"/>
      <c r="OVV8" s="132"/>
      <c r="OVW8" s="132"/>
      <c r="OVX8" s="132"/>
      <c r="OVY8" s="132"/>
      <c r="OVZ8" s="132"/>
      <c r="OWA8" s="132"/>
      <c r="OWB8" s="132"/>
      <c r="OWC8" s="132"/>
      <c r="OWD8" s="132"/>
      <c r="OWE8" s="132"/>
      <c r="OWF8" s="132"/>
      <c r="OWG8" s="132"/>
      <c r="OWH8" s="132"/>
      <c r="OWI8" s="132"/>
      <c r="OWJ8" s="132"/>
      <c r="OWK8" s="132"/>
      <c r="OWL8" s="132"/>
      <c r="OWM8" s="132"/>
      <c r="OWN8" s="132"/>
      <c r="OWO8" s="132"/>
      <c r="OWP8" s="132"/>
      <c r="OWQ8" s="132"/>
      <c r="OWR8" s="132"/>
      <c r="OWS8" s="132"/>
      <c r="OWT8" s="132"/>
      <c r="OWU8" s="132"/>
      <c r="OWV8" s="132"/>
      <c r="OWW8" s="132"/>
      <c r="OWX8" s="132"/>
      <c r="OWY8" s="132"/>
      <c r="OWZ8" s="132"/>
      <c r="OXA8" s="132"/>
      <c r="OXB8" s="132"/>
      <c r="OXC8" s="132"/>
      <c r="OXD8" s="132"/>
      <c r="OXE8" s="132"/>
      <c r="OXF8" s="132"/>
      <c r="OXG8" s="132"/>
      <c r="OXH8" s="132"/>
      <c r="OXI8" s="132"/>
      <c r="OXJ8" s="132"/>
      <c r="OXK8" s="132"/>
      <c r="OXL8" s="132"/>
      <c r="OXM8" s="132"/>
      <c r="OXN8" s="132"/>
      <c r="OXO8" s="132"/>
      <c r="OXP8" s="132"/>
      <c r="OXQ8" s="132"/>
      <c r="OXR8" s="132"/>
      <c r="OXS8" s="132"/>
      <c r="OXT8" s="132"/>
      <c r="OXU8" s="132"/>
      <c r="OXV8" s="132"/>
      <c r="OXW8" s="132"/>
      <c r="OXX8" s="132"/>
      <c r="OXY8" s="132"/>
      <c r="OXZ8" s="132"/>
      <c r="OYA8" s="131"/>
      <c r="OYB8" s="132"/>
      <c r="OYC8" s="132"/>
      <c r="OYD8" s="132"/>
      <c r="OYE8" s="132"/>
      <c r="OYF8" s="132"/>
      <c r="OYG8" s="132"/>
      <c r="OYH8" s="132"/>
      <c r="OYI8" s="132"/>
      <c r="OYJ8" s="132"/>
      <c r="OYK8" s="132"/>
      <c r="OYL8" s="132"/>
      <c r="OYM8" s="132"/>
      <c r="OYN8" s="132"/>
      <c r="OYO8" s="132"/>
      <c r="OYP8" s="132"/>
      <c r="OYQ8" s="132"/>
      <c r="OYR8" s="132"/>
      <c r="OYS8" s="132"/>
      <c r="OYT8" s="132"/>
      <c r="OYU8" s="132"/>
      <c r="OYV8" s="132"/>
      <c r="OYW8" s="132"/>
      <c r="OYX8" s="132"/>
      <c r="OYY8" s="132"/>
      <c r="OYZ8" s="132"/>
      <c r="OZA8" s="132"/>
      <c r="OZB8" s="132"/>
      <c r="OZC8" s="132"/>
      <c r="OZD8" s="132"/>
      <c r="OZE8" s="132"/>
      <c r="OZF8" s="132"/>
      <c r="OZG8" s="132"/>
      <c r="OZH8" s="132"/>
      <c r="OZI8" s="132"/>
      <c r="OZJ8" s="132"/>
      <c r="OZK8" s="132"/>
      <c r="OZL8" s="132"/>
      <c r="OZM8" s="132"/>
      <c r="OZN8" s="132"/>
      <c r="OZO8" s="132"/>
      <c r="OZP8" s="132"/>
      <c r="OZQ8" s="132"/>
      <c r="OZR8" s="132"/>
      <c r="OZS8" s="132"/>
      <c r="OZT8" s="132"/>
      <c r="OZU8" s="132"/>
      <c r="OZV8" s="132"/>
      <c r="OZW8" s="132"/>
      <c r="OZX8" s="132"/>
      <c r="OZY8" s="132"/>
      <c r="OZZ8" s="132"/>
      <c r="PAA8" s="132"/>
      <c r="PAB8" s="132"/>
      <c r="PAC8" s="132"/>
      <c r="PAD8" s="132"/>
      <c r="PAE8" s="132"/>
      <c r="PAF8" s="132"/>
      <c r="PAG8" s="132"/>
      <c r="PAH8" s="132"/>
      <c r="PAI8" s="132"/>
      <c r="PAJ8" s="132"/>
      <c r="PAK8" s="132"/>
      <c r="PAL8" s="132"/>
      <c r="PAM8" s="132"/>
      <c r="PAN8" s="131"/>
      <c r="PAO8" s="132"/>
      <c r="PAP8" s="132"/>
      <c r="PAQ8" s="132"/>
      <c r="PAR8" s="132"/>
      <c r="PAS8" s="132"/>
      <c r="PAT8" s="132"/>
      <c r="PAU8" s="132"/>
      <c r="PAV8" s="132"/>
      <c r="PAW8" s="132"/>
      <c r="PAX8" s="132"/>
      <c r="PAY8" s="132"/>
      <c r="PAZ8" s="132"/>
      <c r="PBA8" s="132"/>
      <c r="PBB8" s="132"/>
      <c r="PBC8" s="132"/>
      <c r="PBD8" s="132"/>
      <c r="PBE8" s="132"/>
      <c r="PBF8" s="132"/>
      <c r="PBG8" s="132"/>
      <c r="PBH8" s="132"/>
      <c r="PBI8" s="132"/>
      <c r="PBJ8" s="132"/>
      <c r="PBK8" s="132"/>
      <c r="PBL8" s="132"/>
      <c r="PBM8" s="132"/>
      <c r="PBN8" s="132"/>
      <c r="PBO8" s="132"/>
      <c r="PBP8" s="132"/>
      <c r="PBQ8" s="132"/>
      <c r="PBR8" s="132"/>
      <c r="PBS8" s="132"/>
      <c r="PBT8" s="132"/>
      <c r="PBU8" s="132"/>
      <c r="PBV8" s="132"/>
      <c r="PBW8" s="132"/>
      <c r="PBX8" s="132"/>
      <c r="PBY8" s="132"/>
      <c r="PBZ8" s="132"/>
      <c r="PCA8" s="132"/>
      <c r="PCB8" s="132"/>
      <c r="PCC8" s="132"/>
      <c r="PCD8" s="132"/>
      <c r="PCE8" s="132"/>
      <c r="PCF8" s="132"/>
      <c r="PCG8" s="132"/>
      <c r="PCH8" s="132"/>
      <c r="PCI8" s="132"/>
      <c r="PCJ8" s="132"/>
      <c r="PCK8" s="132"/>
      <c r="PCL8" s="132"/>
      <c r="PCM8" s="132"/>
      <c r="PCN8" s="132"/>
      <c r="PCO8" s="132"/>
      <c r="PCP8" s="132"/>
      <c r="PCQ8" s="132"/>
      <c r="PCR8" s="132"/>
      <c r="PCS8" s="132"/>
      <c r="PCT8" s="132"/>
      <c r="PCU8" s="132"/>
      <c r="PCV8" s="132"/>
      <c r="PCW8" s="132"/>
      <c r="PCX8" s="132"/>
      <c r="PCY8" s="132"/>
      <c r="PCZ8" s="132"/>
      <c r="PDA8" s="131"/>
      <c r="PDB8" s="132"/>
      <c r="PDC8" s="132"/>
      <c r="PDD8" s="132"/>
      <c r="PDE8" s="132"/>
      <c r="PDF8" s="132"/>
      <c r="PDG8" s="132"/>
      <c r="PDH8" s="132"/>
      <c r="PDI8" s="132"/>
      <c r="PDJ8" s="132"/>
      <c r="PDK8" s="132"/>
      <c r="PDL8" s="132"/>
      <c r="PDM8" s="132"/>
      <c r="PDN8" s="132"/>
      <c r="PDO8" s="132"/>
      <c r="PDP8" s="132"/>
      <c r="PDQ8" s="132"/>
      <c r="PDR8" s="132"/>
      <c r="PDS8" s="132"/>
      <c r="PDT8" s="132"/>
      <c r="PDU8" s="132"/>
      <c r="PDV8" s="132"/>
      <c r="PDW8" s="132"/>
      <c r="PDX8" s="132"/>
      <c r="PDY8" s="132"/>
      <c r="PDZ8" s="132"/>
      <c r="PEA8" s="132"/>
      <c r="PEB8" s="132"/>
      <c r="PEC8" s="132"/>
      <c r="PED8" s="132"/>
      <c r="PEE8" s="132"/>
      <c r="PEF8" s="132"/>
      <c r="PEG8" s="132"/>
      <c r="PEH8" s="132"/>
      <c r="PEI8" s="132"/>
      <c r="PEJ8" s="132"/>
      <c r="PEK8" s="132"/>
      <c r="PEL8" s="132"/>
      <c r="PEM8" s="132"/>
      <c r="PEN8" s="132"/>
      <c r="PEO8" s="132"/>
      <c r="PEP8" s="132"/>
      <c r="PEQ8" s="132"/>
      <c r="PER8" s="132"/>
      <c r="PES8" s="132"/>
      <c r="PET8" s="132"/>
      <c r="PEU8" s="132"/>
      <c r="PEV8" s="132"/>
      <c r="PEW8" s="132"/>
      <c r="PEX8" s="132"/>
      <c r="PEY8" s="132"/>
      <c r="PEZ8" s="132"/>
      <c r="PFA8" s="132"/>
      <c r="PFB8" s="132"/>
      <c r="PFC8" s="132"/>
      <c r="PFD8" s="132"/>
      <c r="PFE8" s="132"/>
      <c r="PFF8" s="132"/>
      <c r="PFG8" s="132"/>
      <c r="PFH8" s="132"/>
      <c r="PFI8" s="132"/>
      <c r="PFJ8" s="132"/>
      <c r="PFK8" s="132"/>
      <c r="PFL8" s="132"/>
      <c r="PFM8" s="132"/>
      <c r="PFN8" s="131"/>
      <c r="PFO8" s="132"/>
      <c r="PFP8" s="132"/>
      <c r="PFQ8" s="132"/>
      <c r="PFR8" s="132"/>
      <c r="PFS8" s="132"/>
      <c r="PFT8" s="132"/>
      <c r="PFU8" s="132"/>
      <c r="PFV8" s="132"/>
      <c r="PFW8" s="132"/>
      <c r="PFX8" s="132"/>
      <c r="PFY8" s="132"/>
      <c r="PFZ8" s="132"/>
      <c r="PGA8" s="132"/>
      <c r="PGB8" s="132"/>
      <c r="PGC8" s="132"/>
      <c r="PGD8" s="132"/>
      <c r="PGE8" s="132"/>
      <c r="PGF8" s="132"/>
      <c r="PGG8" s="132"/>
      <c r="PGH8" s="132"/>
      <c r="PGI8" s="132"/>
      <c r="PGJ8" s="132"/>
      <c r="PGK8" s="132"/>
      <c r="PGL8" s="132"/>
      <c r="PGM8" s="132"/>
      <c r="PGN8" s="132"/>
      <c r="PGO8" s="132"/>
      <c r="PGP8" s="132"/>
      <c r="PGQ8" s="132"/>
      <c r="PGR8" s="132"/>
      <c r="PGS8" s="132"/>
      <c r="PGT8" s="132"/>
      <c r="PGU8" s="132"/>
      <c r="PGV8" s="132"/>
      <c r="PGW8" s="132"/>
      <c r="PGX8" s="132"/>
      <c r="PGY8" s="132"/>
      <c r="PGZ8" s="132"/>
      <c r="PHA8" s="132"/>
      <c r="PHB8" s="132"/>
      <c r="PHC8" s="132"/>
      <c r="PHD8" s="132"/>
      <c r="PHE8" s="132"/>
      <c r="PHF8" s="132"/>
      <c r="PHG8" s="132"/>
      <c r="PHH8" s="132"/>
      <c r="PHI8" s="132"/>
      <c r="PHJ8" s="132"/>
      <c r="PHK8" s="132"/>
      <c r="PHL8" s="132"/>
      <c r="PHM8" s="132"/>
      <c r="PHN8" s="132"/>
      <c r="PHO8" s="132"/>
      <c r="PHP8" s="132"/>
      <c r="PHQ8" s="132"/>
      <c r="PHR8" s="132"/>
      <c r="PHS8" s="132"/>
      <c r="PHT8" s="132"/>
      <c r="PHU8" s="132"/>
      <c r="PHV8" s="132"/>
      <c r="PHW8" s="132"/>
      <c r="PHX8" s="132"/>
      <c r="PHY8" s="132"/>
      <c r="PHZ8" s="132"/>
      <c r="PIA8" s="131"/>
      <c r="PIB8" s="132"/>
      <c r="PIC8" s="132"/>
      <c r="PID8" s="132"/>
      <c r="PIE8" s="132"/>
      <c r="PIF8" s="132"/>
      <c r="PIG8" s="132"/>
      <c r="PIH8" s="132"/>
      <c r="PII8" s="132"/>
      <c r="PIJ8" s="132"/>
      <c r="PIK8" s="132"/>
      <c r="PIL8" s="132"/>
      <c r="PIM8" s="132"/>
      <c r="PIN8" s="132"/>
      <c r="PIO8" s="132"/>
      <c r="PIP8" s="132"/>
      <c r="PIQ8" s="132"/>
      <c r="PIR8" s="132"/>
      <c r="PIS8" s="132"/>
      <c r="PIT8" s="132"/>
      <c r="PIU8" s="132"/>
      <c r="PIV8" s="132"/>
      <c r="PIW8" s="132"/>
      <c r="PIX8" s="132"/>
      <c r="PIY8" s="132"/>
      <c r="PIZ8" s="132"/>
      <c r="PJA8" s="132"/>
      <c r="PJB8" s="132"/>
      <c r="PJC8" s="132"/>
      <c r="PJD8" s="132"/>
      <c r="PJE8" s="132"/>
      <c r="PJF8" s="132"/>
      <c r="PJG8" s="132"/>
      <c r="PJH8" s="132"/>
      <c r="PJI8" s="132"/>
      <c r="PJJ8" s="132"/>
      <c r="PJK8" s="132"/>
      <c r="PJL8" s="132"/>
      <c r="PJM8" s="132"/>
      <c r="PJN8" s="132"/>
      <c r="PJO8" s="132"/>
      <c r="PJP8" s="132"/>
      <c r="PJQ8" s="132"/>
      <c r="PJR8" s="132"/>
      <c r="PJS8" s="132"/>
      <c r="PJT8" s="132"/>
      <c r="PJU8" s="132"/>
      <c r="PJV8" s="132"/>
      <c r="PJW8" s="132"/>
      <c r="PJX8" s="132"/>
      <c r="PJY8" s="132"/>
      <c r="PJZ8" s="132"/>
      <c r="PKA8" s="132"/>
      <c r="PKB8" s="132"/>
      <c r="PKC8" s="132"/>
      <c r="PKD8" s="132"/>
      <c r="PKE8" s="132"/>
      <c r="PKF8" s="132"/>
      <c r="PKG8" s="132"/>
      <c r="PKH8" s="132"/>
      <c r="PKI8" s="132"/>
      <c r="PKJ8" s="132"/>
      <c r="PKK8" s="132"/>
      <c r="PKL8" s="132"/>
      <c r="PKM8" s="132"/>
      <c r="PKN8" s="131"/>
      <c r="PKO8" s="132"/>
      <c r="PKP8" s="132"/>
      <c r="PKQ8" s="132"/>
      <c r="PKR8" s="132"/>
      <c r="PKS8" s="132"/>
      <c r="PKT8" s="132"/>
      <c r="PKU8" s="132"/>
      <c r="PKV8" s="132"/>
      <c r="PKW8" s="132"/>
      <c r="PKX8" s="132"/>
      <c r="PKY8" s="132"/>
      <c r="PKZ8" s="132"/>
      <c r="PLA8" s="132"/>
      <c r="PLB8" s="132"/>
      <c r="PLC8" s="132"/>
      <c r="PLD8" s="132"/>
      <c r="PLE8" s="132"/>
      <c r="PLF8" s="132"/>
      <c r="PLG8" s="132"/>
      <c r="PLH8" s="132"/>
      <c r="PLI8" s="132"/>
      <c r="PLJ8" s="132"/>
      <c r="PLK8" s="132"/>
      <c r="PLL8" s="132"/>
      <c r="PLM8" s="132"/>
      <c r="PLN8" s="132"/>
      <c r="PLO8" s="132"/>
      <c r="PLP8" s="132"/>
      <c r="PLQ8" s="132"/>
      <c r="PLR8" s="132"/>
      <c r="PLS8" s="132"/>
      <c r="PLT8" s="132"/>
      <c r="PLU8" s="132"/>
      <c r="PLV8" s="132"/>
      <c r="PLW8" s="132"/>
      <c r="PLX8" s="132"/>
      <c r="PLY8" s="132"/>
      <c r="PLZ8" s="132"/>
      <c r="PMA8" s="132"/>
      <c r="PMB8" s="132"/>
      <c r="PMC8" s="132"/>
      <c r="PMD8" s="132"/>
      <c r="PME8" s="132"/>
      <c r="PMF8" s="132"/>
      <c r="PMG8" s="132"/>
      <c r="PMH8" s="132"/>
      <c r="PMI8" s="132"/>
      <c r="PMJ8" s="132"/>
      <c r="PMK8" s="132"/>
      <c r="PML8" s="132"/>
      <c r="PMM8" s="132"/>
      <c r="PMN8" s="132"/>
      <c r="PMO8" s="132"/>
      <c r="PMP8" s="132"/>
      <c r="PMQ8" s="132"/>
      <c r="PMR8" s="132"/>
      <c r="PMS8" s="132"/>
      <c r="PMT8" s="132"/>
      <c r="PMU8" s="132"/>
      <c r="PMV8" s="132"/>
      <c r="PMW8" s="132"/>
      <c r="PMX8" s="132"/>
      <c r="PMY8" s="132"/>
      <c r="PMZ8" s="132"/>
      <c r="PNA8" s="131"/>
      <c r="PNB8" s="132"/>
      <c r="PNC8" s="132"/>
      <c r="PND8" s="132"/>
      <c r="PNE8" s="132"/>
      <c r="PNF8" s="132"/>
      <c r="PNG8" s="132"/>
      <c r="PNH8" s="132"/>
      <c r="PNI8" s="132"/>
      <c r="PNJ8" s="132"/>
      <c r="PNK8" s="132"/>
      <c r="PNL8" s="132"/>
      <c r="PNM8" s="132"/>
      <c r="PNN8" s="132"/>
      <c r="PNO8" s="132"/>
      <c r="PNP8" s="132"/>
      <c r="PNQ8" s="132"/>
      <c r="PNR8" s="132"/>
      <c r="PNS8" s="132"/>
      <c r="PNT8" s="132"/>
      <c r="PNU8" s="132"/>
      <c r="PNV8" s="132"/>
      <c r="PNW8" s="132"/>
      <c r="PNX8" s="132"/>
      <c r="PNY8" s="132"/>
      <c r="PNZ8" s="132"/>
      <c r="POA8" s="132"/>
      <c r="POB8" s="132"/>
      <c r="POC8" s="132"/>
      <c r="POD8" s="132"/>
      <c r="POE8" s="132"/>
      <c r="POF8" s="132"/>
      <c r="POG8" s="132"/>
      <c r="POH8" s="132"/>
      <c r="POI8" s="132"/>
      <c r="POJ8" s="132"/>
      <c r="POK8" s="132"/>
      <c r="POL8" s="132"/>
      <c r="POM8" s="132"/>
      <c r="PON8" s="132"/>
      <c r="POO8" s="132"/>
      <c r="POP8" s="132"/>
      <c r="POQ8" s="132"/>
      <c r="POR8" s="132"/>
      <c r="POS8" s="132"/>
      <c r="POT8" s="132"/>
      <c r="POU8" s="132"/>
      <c r="POV8" s="132"/>
      <c r="POW8" s="132"/>
      <c r="POX8" s="132"/>
      <c r="POY8" s="132"/>
      <c r="POZ8" s="132"/>
      <c r="PPA8" s="132"/>
      <c r="PPB8" s="132"/>
      <c r="PPC8" s="132"/>
      <c r="PPD8" s="132"/>
      <c r="PPE8" s="132"/>
      <c r="PPF8" s="132"/>
      <c r="PPG8" s="132"/>
      <c r="PPH8" s="132"/>
      <c r="PPI8" s="132"/>
      <c r="PPJ8" s="132"/>
      <c r="PPK8" s="132"/>
      <c r="PPL8" s="132"/>
      <c r="PPM8" s="132"/>
      <c r="PPN8" s="131"/>
      <c r="PPO8" s="132"/>
      <c r="PPP8" s="132"/>
      <c r="PPQ8" s="132"/>
      <c r="PPR8" s="132"/>
      <c r="PPS8" s="132"/>
      <c r="PPT8" s="132"/>
      <c r="PPU8" s="132"/>
      <c r="PPV8" s="132"/>
      <c r="PPW8" s="132"/>
      <c r="PPX8" s="132"/>
      <c r="PPY8" s="132"/>
      <c r="PPZ8" s="132"/>
      <c r="PQA8" s="132"/>
      <c r="PQB8" s="132"/>
      <c r="PQC8" s="132"/>
      <c r="PQD8" s="132"/>
      <c r="PQE8" s="132"/>
      <c r="PQF8" s="132"/>
      <c r="PQG8" s="132"/>
      <c r="PQH8" s="132"/>
      <c r="PQI8" s="132"/>
      <c r="PQJ8" s="132"/>
      <c r="PQK8" s="132"/>
      <c r="PQL8" s="132"/>
      <c r="PQM8" s="132"/>
      <c r="PQN8" s="132"/>
      <c r="PQO8" s="132"/>
      <c r="PQP8" s="132"/>
      <c r="PQQ8" s="132"/>
      <c r="PQR8" s="132"/>
      <c r="PQS8" s="132"/>
      <c r="PQT8" s="132"/>
      <c r="PQU8" s="132"/>
      <c r="PQV8" s="132"/>
      <c r="PQW8" s="132"/>
      <c r="PQX8" s="132"/>
      <c r="PQY8" s="132"/>
      <c r="PQZ8" s="132"/>
      <c r="PRA8" s="132"/>
      <c r="PRB8" s="132"/>
      <c r="PRC8" s="132"/>
      <c r="PRD8" s="132"/>
      <c r="PRE8" s="132"/>
      <c r="PRF8" s="132"/>
      <c r="PRG8" s="132"/>
      <c r="PRH8" s="132"/>
      <c r="PRI8" s="132"/>
      <c r="PRJ8" s="132"/>
      <c r="PRK8" s="132"/>
      <c r="PRL8" s="132"/>
      <c r="PRM8" s="132"/>
      <c r="PRN8" s="132"/>
      <c r="PRO8" s="132"/>
      <c r="PRP8" s="132"/>
      <c r="PRQ8" s="132"/>
      <c r="PRR8" s="132"/>
      <c r="PRS8" s="132"/>
      <c r="PRT8" s="132"/>
      <c r="PRU8" s="132"/>
      <c r="PRV8" s="132"/>
      <c r="PRW8" s="132"/>
      <c r="PRX8" s="132"/>
      <c r="PRY8" s="132"/>
      <c r="PRZ8" s="132"/>
      <c r="PSA8" s="131"/>
      <c r="PSB8" s="132"/>
      <c r="PSC8" s="132"/>
      <c r="PSD8" s="132"/>
      <c r="PSE8" s="132"/>
      <c r="PSF8" s="132"/>
      <c r="PSG8" s="132"/>
      <c r="PSH8" s="132"/>
      <c r="PSI8" s="132"/>
      <c r="PSJ8" s="132"/>
      <c r="PSK8" s="132"/>
      <c r="PSL8" s="132"/>
      <c r="PSM8" s="132"/>
      <c r="PSN8" s="132"/>
      <c r="PSO8" s="132"/>
      <c r="PSP8" s="132"/>
      <c r="PSQ8" s="132"/>
      <c r="PSR8" s="132"/>
      <c r="PSS8" s="132"/>
      <c r="PST8" s="132"/>
      <c r="PSU8" s="132"/>
      <c r="PSV8" s="132"/>
      <c r="PSW8" s="132"/>
      <c r="PSX8" s="132"/>
      <c r="PSY8" s="132"/>
      <c r="PSZ8" s="132"/>
      <c r="PTA8" s="132"/>
      <c r="PTB8" s="132"/>
      <c r="PTC8" s="132"/>
      <c r="PTD8" s="132"/>
      <c r="PTE8" s="132"/>
      <c r="PTF8" s="132"/>
      <c r="PTG8" s="132"/>
      <c r="PTH8" s="132"/>
      <c r="PTI8" s="132"/>
      <c r="PTJ8" s="132"/>
      <c r="PTK8" s="132"/>
      <c r="PTL8" s="132"/>
      <c r="PTM8" s="132"/>
      <c r="PTN8" s="132"/>
      <c r="PTO8" s="132"/>
      <c r="PTP8" s="132"/>
      <c r="PTQ8" s="132"/>
      <c r="PTR8" s="132"/>
      <c r="PTS8" s="132"/>
      <c r="PTT8" s="132"/>
      <c r="PTU8" s="132"/>
      <c r="PTV8" s="132"/>
      <c r="PTW8" s="132"/>
      <c r="PTX8" s="132"/>
      <c r="PTY8" s="132"/>
      <c r="PTZ8" s="132"/>
      <c r="PUA8" s="132"/>
      <c r="PUB8" s="132"/>
      <c r="PUC8" s="132"/>
      <c r="PUD8" s="132"/>
      <c r="PUE8" s="132"/>
      <c r="PUF8" s="132"/>
      <c r="PUG8" s="132"/>
      <c r="PUH8" s="132"/>
      <c r="PUI8" s="132"/>
      <c r="PUJ8" s="132"/>
      <c r="PUK8" s="132"/>
      <c r="PUL8" s="132"/>
      <c r="PUM8" s="132"/>
      <c r="PUN8" s="131"/>
      <c r="PUO8" s="132"/>
      <c r="PUP8" s="132"/>
      <c r="PUQ8" s="132"/>
      <c r="PUR8" s="132"/>
      <c r="PUS8" s="132"/>
      <c r="PUT8" s="132"/>
      <c r="PUU8" s="132"/>
      <c r="PUV8" s="132"/>
      <c r="PUW8" s="132"/>
      <c r="PUX8" s="132"/>
      <c r="PUY8" s="132"/>
      <c r="PUZ8" s="132"/>
      <c r="PVA8" s="132"/>
      <c r="PVB8" s="132"/>
      <c r="PVC8" s="132"/>
      <c r="PVD8" s="132"/>
      <c r="PVE8" s="132"/>
      <c r="PVF8" s="132"/>
      <c r="PVG8" s="132"/>
      <c r="PVH8" s="132"/>
      <c r="PVI8" s="132"/>
      <c r="PVJ8" s="132"/>
      <c r="PVK8" s="132"/>
      <c r="PVL8" s="132"/>
      <c r="PVM8" s="132"/>
      <c r="PVN8" s="132"/>
      <c r="PVO8" s="132"/>
      <c r="PVP8" s="132"/>
      <c r="PVQ8" s="132"/>
      <c r="PVR8" s="132"/>
      <c r="PVS8" s="132"/>
      <c r="PVT8" s="132"/>
      <c r="PVU8" s="132"/>
      <c r="PVV8" s="132"/>
      <c r="PVW8" s="132"/>
      <c r="PVX8" s="132"/>
      <c r="PVY8" s="132"/>
      <c r="PVZ8" s="132"/>
      <c r="PWA8" s="132"/>
      <c r="PWB8" s="132"/>
      <c r="PWC8" s="132"/>
      <c r="PWD8" s="132"/>
      <c r="PWE8" s="132"/>
      <c r="PWF8" s="132"/>
      <c r="PWG8" s="132"/>
      <c r="PWH8" s="132"/>
      <c r="PWI8" s="132"/>
      <c r="PWJ8" s="132"/>
      <c r="PWK8" s="132"/>
      <c r="PWL8" s="132"/>
      <c r="PWM8" s="132"/>
      <c r="PWN8" s="132"/>
      <c r="PWO8" s="132"/>
      <c r="PWP8" s="132"/>
      <c r="PWQ8" s="132"/>
      <c r="PWR8" s="132"/>
      <c r="PWS8" s="132"/>
      <c r="PWT8" s="132"/>
      <c r="PWU8" s="132"/>
      <c r="PWV8" s="132"/>
      <c r="PWW8" s="132"/>
      <c r="PWX8" s="132"/>
      <c r="PWY8" s="132"/>
      <c r="PWZ8" s="132"/>
      <c r="PXA8" s="131"/>
      <c r="PXB8" s="132"/>
      <c r="PXC8" s="132"/>
      <c r="PXD8" s="132"/>
      <c r="PXE8" s="132"/>
      <c r="PXF8" s="132"/>
      <c r="PXG8" s="132"/>
      <c r="PXH8" s="132"/>
      <c r="PXI8" s="132"/>
      <c r="PXJ8" s="132"/>
      <c r="PXK8" s="132"/>
      <c r="PXL8" s="132"/>
      <c r="PXM8" s="132"/>
      <c r="PXN8" s="132"/>
      <c r="PXO8" s="132"/>
      <c r="PXP8" s="132"/>
      <c r="PXQ8" s="132"/>
      <c r="PXR8" s="132"/>
      <c r="PXS8" s="132"/>
      <c r="PXT8" s="132"/>
      <c r="PXU8" s="132"/>
      <c r="PXV8" s="132"/>
      <c r="PXW8" s="132"/>
      <c r="PXX8" s="132"/>
      <c r="PXY8" s="132"/>
      <c r="PXZ8" s="132"/>
      <c r="PYA8" s="132"/>
      <c r="PYB8" s="132"/>
      <c r="PYC8" s="132"/>
      <c r="PYD8" s="132"/>
      <c r="PYE8" s="132"/>
      <c r="PYF8" s="132"/>
      <c r="PYG8" s="132"/>
      <c r="PYH8" s="132"/>
      <c r="PYI8" s="132"/>
      <c r="PYJ8" s="132"/>
      <c r="PYK8" s="132"/>
      <c r="PYL8" s="132"/>
      <c r="PYM8" s="132"/>
      <c r="PYN8" s="132"/>
      <c r="PYO8" s="132"/>
      <c r="PYP8" s="132"/>
      <c r="PYQ8" s="132"/>
      <c r="PYR8" s="132"/>
      <c r="PYS8" s="132"/>
      <c r="PYT8" s="132"/>
      <c r="PYU8" s="132"/>
      <c r="PYV8" s="132"/>
      <c r="PYW8" s="132"/>
      <c r="PYX8" s="132"/>
      <c r="PYY8" s="132"/>
      <c r="PYZ8" s="132"/>
      <c r="PZA8" s="132"/>
      <c r="PZB8" s="132"/>
      <c r="PZC8" s="132"/>
      <c r="PZD8" s="132"/>
      <c r="PZE8" s="132"/>
      <c r="PZF8" s="132"/>
      <c r="PZG8" s="132"/>
      <c r="PZH8" s="132"/>
      <c r="PZI8" s="132"/>
      <c r="PZJ8" s="132"/>
      <c r="PZK8" s="132"/>
      <c r="PZL8" s="132"/>
      <c r="PZM8" s="132"/>
      <c r="PZN8" s="131"/>
      <c r="PZO8" s="132"/>
      <c r="PZP8" s="132"/>
      <c r="PZQ8" s="132"/>
      <c r="PZR8" s="132"/>
      <c r="PZS8" s="132"/>
      <c r="PZT8" s="132"/>
      <c r="PZU8" s="132"/>
      <c r="PZV8" s="132"/>
      <c r="PZW8" s="132"/>
      <c r="PZX8" s="132"/>
      <c r="PZY8" s="132"/>
      <c r="PZZ8" s="132"/>
      <c r="QAA8" s="132"/>
      <c r="QAB8" s="132"/>
      <c r="QAC8" s="132"/>
      <c r="QAD8" s="132"/>
      <c r="QAE8" s="132"/>
      <c r="QAF8" s="132"/>
      <c r="QAG8" s="132"/>
      <c r="QAH8" s="132"/>
      <c r="QAI8" s="132"/>
      <c r="QAJ8" s="132"/>
      <c r="QAK8" s="132"/>
      <c r="QAL8" s="132"/>
      <c r="QAM8" s="132"/>
      <c r="QAN8" s="132"/>
      <c r="QAO8" s="132"/>
      <c r="QAP8" s="132"/>
      <c r="QAQ8" s="132"/>
      <c r="QAR8" s="132"/>
      <c r="QAS8" s="132"/>
      <c r="QAT8" s="132"/>
      <c r="QAU8" s="132"/>
      <c r="QAV8" s="132"/>
      <c r="QAW8" s="132"/>
      <c r="QAX8" s="132"/>
      <c r="QAY8" s="132"/>
      <c r="QAZ8" s="132"/>
      <c r="QBA8" s="132"/>
      <c r="QBB8" s="132"/>
      <c r="QBC8" s="132"/>
      <c r="QBD8" s="132"/>
      <c r="QBE8" s="132"/>
      <c r="QBF8" s="132"/>
      <c r="QBG8" s="132"/>
      <c r="QBH8" s="132"/>
      <c r="QBI8" s="132"/>
      <c r="QBJ8" s="132"/>
      <c r="QBK8" s="132"/>
      <c r="QBL8" s="132"/>
      <c r="QBM8" s="132"/>
      <c r="QBN8" s="132"/>
      <c r="QBO8" s="132"/>
      <c r="QBP8" s="132"/>
      <c r="QBQ8" s="132"/>
      <c r="QBR8" s="132"/>
      <c r="QBS8" s="132"/>
      <c r="QBT8" s="132"/>
      <c r="QBU8" s="132"/>
      <c r="QBV8" s="132"/>
      <c r="QBW8" s="132"/>
      <c r="QBX8" s="132"/>
      <c r="QBY8" s="132"/>
      <c r="QBZ8" s="132"/>
      <c r="QCA8" s="131"/>
      <c r="QCB8" s="132"/>
      <c r="QCC8" s="132"/>
      <c r="QCD8" s="132"/>
      <c r="QCE8" s="132"/>
      <c r="QCF8" s="132"/>
      <c r="QCG8" s="132"/>
      <c r="QCH8" s="132"/>
      <c r="QCI8" s="132"/>
      <c r="QCJ8" s="132"/>
      <c r="QCK8" s="132"/>
      <c r="QCL8" s="132"/>
      <c r="QCM8" s="132"/>
      <c r="QCN8" s="132"/>
      <c r="QCO8" s="132"/>
      <c r="QCP8" s="132"/>
      <c r="QCQ8" s="132"/>
      <c r="QCR8" s="132"/>
      <c r="QCS8" s="132"/>
      <c r="QCT8" s="132"/>
      <c r="QCU8" s="132"/>
      <c r="QCV8" s="132"/>
      <c r="QCW8" s="132"/>
      <c r="QCX8" s="132"/>
      <c r="QCY8" s="132"/>
      <c r="QCZ8" s="132"/>
      <c r="QDA8" s="132"/>
      <c r="QDB8" s="132"/>
      <c r="QDC8" s="132"/>
      <c r="QDD8" s="132"/>
      <c r="QDE8" s="132"/>
      <c r="QDF8" s="132"/>
      <c r="QDG8" s="132"/>
      <c r="QDH8" s="132"/>
      <c r="QDI8" s="132"/>
      <c r="QDJ8" s="132"/>
      <c r="QDK8" s="132"/>
      <c r="QDL8" s="132"/>
      <c r="QDM8" s="132"/>
      <c r="QDN8" s="132"/>
      <c r="QDO8" s="132"/>
      <c r="QDP8" s="132"/>
      <c r="QDQ8" s="132"/>
      <c r="QDR8" s="132"/>
      <c r="QDS8" s="132"/>
      <c r="QDT8" s="132"/>
      <c r="QDU8" s="132"/>
      <c r="QDV8" s="132"/>
      <c r="QDW8" s="132"/>
      <c r="QDX8" s="132"/>
      <c r="QDY8" s="132"/>
      <c r="QDZ8" s="132"/>
      <c r="QEA8" s="132"/>
      <c r="QEB8" s="132"/>
      <c r="QEC8" s="132"/>
      <c r="QED8" s="132"/>
      <c r="QEE8" s="132"/>
      <c r="QEF8" s="132"/>
      <c r="QEG8" s="132"/>
      <c r="QEH8" s="132"/>
      <c r="QEI8" s="132"/>
      <c r="QEJ8" s="132"/>
      <c r="QEK8" s="132"/>
      <c r="QEL8" s="132"/>
      <c r="QEM8" s="132"/>
      <c r="QEN8" s="131"/>
      <c r="QEO8" s="132"/>
      <c r="QEP8" s="132"/>
      <c r="QEQ8" s="132"/>
      <c r="QER8" s="132"/>
      <c r="QES8" s="132"/>
      <c r="QET8" s="132"/>
      <c r="QEU8" s="132"/>
      <c r="QEV8" s="132"/>
      <c r="QEW8" s="132"/>
      <c r="QEX8" s="132"/>
      <c r="QEY8" s="132"/>
      <c r="QEZ8" s="132"/>
      <c r="QFA8" s="132"/>
      <c r="QFB8" s="132"/>
      <c r="QFC8" s="132"/>
      <c r="QFD8" s="132"/>
      <c r="QFE8" s="132"/>
      <c r="QFF8" s="132"/>
      <c r="QFG8" s="132"/>
      <c r="QFH8" s="132"/>
      <c r="QFI8" s="132"/>
      <c r="QFJ8" s="132"/>
      <c r="QFK8" s="132"/>
      <c r="QFL8" s="132"/>
      <c r="QFM8" s="132"/>
      <c r="QFN8" s="132"/>
      <c r="QFO8" s="132"/>
      <c r="QFP8" s="132"/>
      <c r="QFQ8" s="132"/>
      <c r="QFR8" s="132"/>
      <c r="QFS8" s="132"/>
      <c r="QFT8" s="132"/>
      <c r="QFU8" s="132"/>
      <c r="QFV8" s="132"/>
      <c r="QFW8" s="132"/>
      <c r="QFX8" s="132"/>
      <c r="QFY8" s="132"/>
      <c r="QFZ8" s="132"/>
      <c r="QGA8" s="132"/>
      <c r="QGB8" s="132"/>
      <c r="QGC8" s="132"/>
      <c r="QGD8" s="132"/>
      <c r="QGE8" s="132"/>
      <c r="QGF8" s="132"/>
      <c r="QGG8" s="132"/>
      <c r="QGH8" s="132"/>
      <c r="QGI8" s="132"/>
      <c r="QGJ8" s="132"/>
      <c r="QGK8" s="132"/>
      <c r="QGL8" s="132"/>
      <c r="QGM8" s="132"/>
      <c r="QGN8" s="132"/>
      <c r="QGO8" s="132"/>
      <c r="QGP8" s="132"/>
      <c r="QGQ8" s="132"/>
      <c r="QGR8" s="132"/>
      <c r="QGS8" s="132"/>
      <c r="QGT8" s="132"/>
      <c r="QGU8" s="132"/>
      <c r="QGV8" s="132"/>
      <c r="QGW8" s="132"/>
      <c r="QGX8" s="132"/>
      <c r="QGY8" s="132"/>
      <c r="QGZ8" s="132"/>
      <c r="QHA8" s="131"/>
      <c r="QHB8" s="132"/>
      <c r="QHC8" s="132"/>
      <c r="QHD8" s="132"/>
      <c r="QHE8" s="132"/>
      <c r="QHF8" s="132"/>
      <c r="QHG8" s="132"/>
      <c r="QHH8" s="132"/>
      <c r="QHI8" s="132"/>
      <c r="QHJ8" s="132"/>
      <c r="QHK8" s="132"/>
      <c r="QHL8" s="132"/>
      <c r="QHM8" s="132"/>
      <c r="QHN8" s="132"/>
      <c r="QHO8" s="132"/>
      <c r="QHP8" s="132"/>
      <c r="QHQ8" s="132"/>
      <c r="QHR8" s="132"/>
      <c r="QHS8" s="132"/>
      <c r="QHT8" s="132"/>
      <c r="QHU8" s="132"/>
      <c r="QHV8" s="132"/>
      <c r="QHW8" s="132"/>
      <c r="QHX8" s="132"/>
      <c r="QHY8" s="132"/>
      <c r="QHZ8" s="132"/>
      <c r="QIA8" s="132"/>
      <c r="QIB8" s="132"/>
      <c r="QIC8" s="132"/>
      <c r="QID8" s="132"/>
      <c r="QIE8" s="132"/>
      <c r="QIF8" s="132"/>
      <c r="QIG8" s="132"/>
      <c r="QIH8" s="132"/>
      <c r="QII8" s="132"/>
      <c r="QIJ8" s="132"/>
      <c r="QIK8" s="132"/>
      <c r="QIL8" s="132"/>
      <c r="QIM8" s="132"/>
      <c r="QIN8" s="132"/>
      <c r="QIO8" s="132"/>
      <c r="QIP8" s="132"/>
      <c r="QIQ8" s="132"/>
      <c r="QIR8" s="132"/>
      <c r="QIS8" s="132"/>
      <c r="QIT8" s="132"/>
      <c r="QIU8" s="132"/>
      <c r="QIV8" s="132"/>
      <c r="QIW8" s="132"/>
      <c r="QIX8" s="132"/>
      <c r="QIY8" s="132"/>
      <c r="QIZ8" s="132"/>
      <c r="QJA8" s="132"/>
      <c r="QJB8" s="132"/>
      <c r="QJC8" s="132"/>
      <c r="QJD8" s="132"/>
      <c r="QJE8" s="132"/>
      <c r="QJF8" s="132"/>
      <c r="QJG8" s="132"/>
      <c r="QJH8" s="132"/>
      <c r="QJI8" s="132"/>
      <c r="QJJ8" s="132"/>
      <c r="QJK8" s="132"/>
      <c r="QJL8" s="132"/>
      <c r="QJM8" s="132"/>
      <c r="QJN8" s="131"/>
      <c r="QJO8" s="132"/>
      <c r="QJP8" s="132"/>
      <c r="QJQ8" s="132"/>
      <c r="QJR8" s="132"/>
      <c r="QJS8" s="132"/>
      <c r="QJT8" s="132"/>
      <c r="QJU8" s="132"/>
      <c r="QJV8" s="132"/>
      <c r="QJW8" s="132"/>
      <c r="QJX8" s="132"/>
      <c r="QJY8" s="132"/>
      <c r="QJZ8" s="132"/>
      <c r="QKA8" s="132"/>
      <c r="QKB8" s="132"/>
      <c r="QKC8" s="132"/>
      <c r="QKD8" s="132"/>
      <c r="QKE8" s="132"/>
      <c r="QKF8" s="132"/>
      <c r="QKG8" s="132"/>
      <c r="QKH8" s="132"/>
      <c r="QKI8" s="132"/>
      <c r="QKJ8" s="132"/>
      <c r="QKK8" s="132"/>
      <c r="QKL8" s="132"/>
      <c r="QKM8" s="132"/>
      <c r="QKN8" s="132"/>
      <c r="QKO8" s="132"/>
      <c r="QKP8" s="132"/>
      <c r="QKQ8" s="132"/>
      <c r="QKR8" s="132"/>
      <c r="QKS8" s="132"/>
      <c r="QKT8" s="132"/>
      <c r="QKU8" s="132"/>
      <c r="QKV8" s="132"/>
      <c r="QKW8" s="132"/>
      <c r="QKX8" s="132"/>
      <c r="QKY8" s="132"/>
      <c r="QKZ8" s="132"/>
      <c r="QLA8" s="132"/>
      <c r="QLB8" s="132"/>
      <c r="QLC8" s="132"/>
      <c r="QLD8" s="132"/>
      <c r="QLE8" s="132"/>
      <c r="QLF8" s="132"/>
      <c r="QLG8" s="132"/>
      <c r="QLH8" s="132"/>
      <c r="QLI8" s="132"/>
      <c r="QLJ8" s="132"/>
      <c r="QLK8" s="132"/>
      <c r="QLL8" s="132"/>
      <c r="QLM8" s="132"/>
      <c r="QLN8" s="132"/>
      <c r="QLO8" s="132"/>
      <c r="QLP8" s="132"/>
      <c r="QLQ8" s="132"/>
      <c r="QLR8" s="132"/>
      <c r="QLS8" s="132"/>
      <c r="QLT8" s="132"/>
      <c r="QLU8" s="132"/>
      <c r="QLV8" s="132"/>
      <c r="QLW8" s="132"/>
      <c r="QLX8" s="132"/>
      <c r="QLY8" s="132"/>
      <c r="QLZ8" s="132"/>
      <c r="QMA8" s="131"/>
      <c r="QMB8" s="132"/>
      <c r="QMC8" s="132"/>
      <c r="QMD8" s="132"/>
      <c r="QME8" s="132"/>
      <c r="QMF8" s="132"/>
      <c r="QMG8" s="132"/>
      <c r="QMH8" s="132"/>
      <c r="QMI8" s="132"/>
      <c r="QMJ8" s="132"/>
      <c r="QMK8" s="132"/>
      <c r="QML8" s="132"/>
      <c r="QMM8" s="132"/>
      <c r="QMN8" s="132"/>
      <c r="QMO8" s="132"/>
      <c r="QMP8" s="132"/>
      <c r="QMQ8" s="132"/>
      <c r="QMR8" s="132"/>
      <c r="QMS8" s="132"/>
      <c r="QMT8" s="132"/>
      <c r="QMU8" s="132"/>
      <c r="QMV8" s="132"/>
      <c r="QMW8" s="132"/>
      <c r="QMX8" s="132"/>
      <c r="QMY8" s="132"/>
      <c r="QMZ8" s="132"/>
      <c r="QNA8" s="132"/>
      <c r="QNB8" s="132"/>
      <c r="QNC8" s="132"/>
      <c r="QND8" s="132"/>
      <c r="QNE8" s="132"/>
      <c r="QNF8" s="132"/>
      <c r="QNG8" s="132"/>
      <c r="QNH8" s="132"/>
      <c r="QNI8" s="132"/>
      <c r="QNJ8" s="132"/>
      <c r="QNK8" s="132"/>
      <c r="QNL8" s="132"/>
      <c r="QNM8" s="132"/>
      <c r="QNN8" s="132"/>
      <c r="QNO8" s="132"/>
      <c r="QNP8" s="132"/>
      <c r="QNQ8" s="132"/>
      <c r="QNR8" s="132"/>
      <c r="QNS8" s="132"/>
      <c r="QNT8" s="132"/>
      <c r="QNU8" s="132"/>
      <c r="QNV8" s="132"/>
      <c r="QNW8" s="132"/>
      <c r="QNX8" s="132"/>
      <c r="QNY8" s="132"/>
      <c r="QNZ8" s="132"/>
      <c r="QOA8" s="132"/>
      <c r="QOB8" s="132"/>
      <c r="QOC8" s="132"/>
      <c r="QOD8" s="132"/>
      <c r="QOE8" s="132"/>
      <c r="QOF8" s="132"/>
      <c r="QOG8" s="132"/>
      <c r="QOH8" s="132"/>
      <c r="QOI8" s="132"/>
      <c r="QOJ8" s="132"/>
      <c r="QOK8" s="132"/>
      <c r="QOL8" s="132"/>
      <c r="QOM8" s="132"/>
      <c r="QON8" s="131"/>
      <c r="QOO8" s="132"/>
      <c r="QOP8" s="132"/>
      <c r="QOQ8" s="132"/>
      <c r="QOR8" s="132"/>
      <c r="QOS8" s="132"/>
      <c r="QOT8" s="132"/>
      <c r="QOU8" s="132"/>
      <c r="QOV8" s="132"/>
      <c r="QOW8" s="132"/>
      <c r="QOX8" s="132"/>
      <c r="QOY8" s="132"/>
      <c r="QOZ8" s="132"/>
      <c r="QPA8" s="132"/>
      <c r="QPB8" s="132"/>
      <c r="QPC8" s="132"/>
      <c r="QPD8" s="132"/>
      <c r="QPE8" s="132"/>
      <c r="QPF8" s="132"/>
      <c r="QPG8" s="132"/>
      <c r="QPH8" s="132"/>
      <c r="QPI8" s="132"/>
      <c r="QPJ8" s="132"/>
      <c r="QPK8" s="132"/>
      <c r="QPL8" s="132"/>
      <c r="QPM8" s="132"/>
      <c r="QPN8" s="132"/>
      <c r="QPO8" s="132"/>
      <c r="QPP8" s="132"/>
      <c r="QPQ8" s="132"/>
      <c r="QPR8" s="132"/>
      <c r="QPS8" s="132"/>
      <c r="QPT8" s="132"/>
      <c r="QPU8" s="132"/>
      <c r="QPV8" s="132"/>
      <c r="QPW8" s="132"/>
      <c r="QPX8" s="132"/>
      <c r="QPY8" s="132"/>
      <c r="QPZ8" s="132"/>
      <c r="QQA8" s="132"/>
      <c r="QQB8" s="132"/>
      <c r="QQC8" s="132"/>
      <c r="QQD8" s="132"/>
      <c r="QQE8" s="132"/>
      <c r="QQF8" s="132"/>
      <c r="QQG8" s="132"/>
      <c r="QQH8" s="132"/>
      <c r="QQI8" s="132"/>
      <c r="QQJ8" s="132"/>
      <c r="QQK8" s="132"/>
      <c r="QQL8" s="132"/>
      <c r="QQM8" s="132"/>
      <c r="QQN8" s="132"/>
      <c r="QQO8" s="132"/>
      <c r="QQP8" s="132"/>
      <c r="QQQ8" s="132"/>
      <c r="QQR8" s="132"/>
      <c r="QQS8" s="132"/>
      <c r="QQT8" s="132"/>
      <c r="QQU8" s="132"/>
      <c r="QQV8" s="132"/>
      <c r="QQW8" s="132"/>
      <c r="QQX8" s="132"/>
      <c r="QQY8" s="132"/>
      <c r="QQZ8" s="132"/>
      <c r="QRA8" s="131"/>
      <c r="QRB8" s="132"/>
      <c r="QRC8" s="132"/>
      <c r="QRD8" s="132"/>
      <c r="QRE8" s="132"/>
      <c r="QRF8" s="132"/>
      <c r="QRG8" s="132"/>
      <c r="QRH8" s="132"/>
      <c r="QRI8" s="132"/>
      <c r="QRJ8" s="132"/>
      <c r="QRK8" s="132"/>
      <c r="QRL8" s="132"/>
      <c r="QRM8" s="132"/>
      <c r="QRN8" s="132"/>
      <c r="QRO8" s="132"/>
      <c r="QRP8" s="132"/>
      <c r="QRQ8" s="132"/>
      <c r="QRR8" s="132"/>
      <c r="QRS8" s="132"/>
      <c r="QRT8" s="132"/>
      <c r="QRU8" s="132"/>
      <c r="QRV8" s="132"/>
      <c r="QRW8" s="132"/>
      <c r="QRX8" s="132"/>
      <c r="QRY8" s="132"/>
      <c r="QRZ8" s="132"/>
      <c r="QSA8" s="132"/>
      <c r="QSB8" s="132"/>
      <c r="QSC8" s="132"/>
      <c r="QSD8" s="132"/>
      <c r="QSE8" s="132"/>
      <c r="QSF8" s="132"/>
      <c r="QSG8" s="132"/>
      <c r="QSH8" s="132"/>
      <c r="QSI8" s="132"/>
      <c r="QSJ8" s="132"/>
      <c r="QSK8" s="132"/>
      <c r="QSL8" s="132"/>
      <c r="QSM8" s="132"/>
      <c r="QSN8" s="132"/>
      <c r="QSO8" s="132"/>
      <c r="QSP8" s="132"/>
      <c r="QSQ8" s="132"/>
      <c r="QSR8" s="132"/>
      <c r="QSS8" s="132"/>
      <c r="QST8" s="132"/>
      <c r="QSU8" s="132"/>
      <c r="QSV8" s="132"/>
      <c r="QSW8" s="132"/>
      <c r="QSX8" s="132"/>
      <c r="QSY8" s="132"/>
      <c r="QSZ8" s="132"/>
      <c r="QTA8" s="132"/>
      <c r="QTB8" s="132"/>
      <c r="QTC8" s="132"/>
      <c r="QTD8" s="132"/>
      <c r="QTE8" s="132"/>
      <c r="QTF8" s="132"/>
      <c r="QTG8" s="132"/>
      <c r="QTH8" s="132"/>
      <c r="QTI8" s="132"/>
      <c r="QTJ8" s="132"/>
      <c r="QTK8" s="132"/>
      <c r="QTL8" s="132"/>
      <c r="QTM8" s="132"/>
      <c r="QTN8" s="131"/>
      <c r="QTO8" s="132"/>
      <c r="QTP8" s="132"/>
      <c r="QTQ8" s="132"/>
      <c r="QTR8" s="132"/>
      <c r="QTS8" s="132"/>
      <c r="QTT8" s="132"/>
      <c r="QTU8" s="132"/>
      <c r="QTV8" s="132"/>
      <c r="QTW8" s="132"/>
      <c r="QTX8" s="132"/>
      <c r="QTY8" s="132"/>
      <c r="QTZ8" s="132"/>
      <c r="QUA8" s="132"/>
      <c r="QUB8" s="132"/>
      <c r="QUC8" s="132"/>
      <c r="QUD8" s="132"/>
      <c r="QUE8" s="132"/>
      <c r="QUF8" s="132"/>
      <c r="QUG8" s="132"/>
      <c r="QUH8" s="132"/>
      <c r="QUI8" s="132"/>
      <c r="QUJ8" s="132"/>
      <c r="QUK8" s="132"/>
      <c r="QUL8" s="132"/>
      <c r="QUM8" s="132"/>
      <c r="QUN8" s="132"/>
      <c r="QUO8" s="132"/>
      <c r="QUP8" s="132"/>
      <c r="QUQ8" s="132"/>
      <c r="QUR8" s="132"/>
      <c r="QUS8" s="132"/>
      <c r="QUT8" s="132"/>
      <c r="QUU8" s="132"/>
      <c r="QUV8" s="132"/>
      <c r="QUW8" s="132"/>
      <c r="QUX8" s="132"/>
      <c r="QUY8" s="132"/>
      <c r="QUZ8" s="132"/>
      <c r="QVA8" s="132"/>
      <c r="QVB8" s="132"/>
      <c r="QVC8" s="132"/>
      <c r="QVD8" s="132"/>
      <c r="QVE8" s="132"/>
      <c r="QVF8" s="132"/>
      <c r="QVG8" s="132"/>
      <c r="QVH8" s="132"/>
      <c r="QVI8" s="132"/>
      <c r="QVJ8" s="132"/>
      <c r="QVK8" s="132"/>
      <c r="QVL8" s="132"/>
      <c r="QVM8" s="132"/>
      <c r="QVN8" s="132"/>
      <c r="QVO8" s="132"/>
      <c r="QVP8" s="132"/>
      <c r="QVQ8" s="132"/>
      <c r="QVR8" s="132"/>
      <c r="QVS8" s="132"/>
      <c r="QVT8" s="132"/>
      <c r="QVU8" s="132"/>
      <c r="QVV8" s="132"/>
      <c r="QVW8" s="132"/>
      <c r="QVX8" s="132"/>
      <c r="QVY8" s="132"/>
      <c r="QVZ8" s="132"/>
      <c r="QWA8" s="131"/>
      <c r="QWB8" s="132"/>
      <c r="QWC8" s="132"/>
      <c r="QWD8" s="132"/>
      <c r="QWE8" s="132"/>
      <c r="QWF8" s="132"/>
      <c r="QWG8" s="132"/>
      <c r="QWH8" s="132"/>
      <c r="QWI8" s="132"/>
      <c r="QWJ8" s="132"/>
      <c r="QWK8" s="132"/>
      <c r="QWL8" s="132"/>
      <c r="QWM8" s="132"/>
      <c r="QWN8" s="132"/>
      <c r="QWO8" s="132"/>
      <c r="QWP8" s="132"/>
      <c r="QWQ8" s="132"/>
      <c r="QWR8" s="132"/>
      <c r="QWS8" s="132"/>
      <c r="QWT8" s="132"/>
      <c r="QWU8" s="132"/>
      <c r="QWV8" s="132"/>
      <c r="QWW8" s="132"/>
      <c r="QWX8" s="132"/>
      <c r="QWY8" s="132"/>
      <c r="QWZ8" s="132"/>
      <c r="QXA8" s="132"/>
      <c r="QXB8" s="132"/>
      <c r="QXC8" s="132"/>
      <c r="QXD8" s="132"/>
      <c r="QXE8" s="132"/>
      <c r="QXF8" s="132"/>
      <c r="QXG8" s="132"/>
      <c r="QXH8" s="132"/>
      <c r="QXI8" s="132"/>
      <c r="QXJ8" s="132"/>
      <c r="QXK8" s="132"/>
      <c r="QXL8" s="132"/>
      <c r="QXM8" s="132"/>
      <c r="QXN8" s="132"/>
      <c r="QXO8" s="132"/>
      <c r="QXP8" s="132"/>
      <c r="QXQ8" s="132"/>
      <c r="QXR8" s="132"/>
      <c r="QXS8" s="132"/>
      <c r="QXT8" s="132"/>
      <c r="QXU8" s="132"/>
      <c r="QXV8" s="132"/>
      <c r="QXW8" s="132"/>
      <c r="QXX8" s="132"/>
      <c r="QXY8" s="132"/>
      <c r="QXZ8" s="132"/>
      <c r="QYA8" s="132"/>
      <c r="QYB8" s="132"/>
      <c r="QYC8" s="132"/>
      <c r="QYD8" s="132"/>
      <c r="QYE8" s="132"/>
      <c r="QYF8" s="132"/>
      <c r="QYG8" s="132"/>
      <c r="QYH8" s="132"/>
      <c r="QYI8" s="132"/>
      <c r="QYJ8" s="132"/>
      <c r="QYK8" s="132"/>
      <c r="QYL8" s="132"/>
      <c r="QYM8" s="132"/>
      <c r="QYN8" s="131"/>
      <c r="QYO8" s="132"/>
      <c r="QYP8" s="132"/>
      <c r="QYQ8" s="132"/>
      <c r="QYR8" s="132"/>
      <c r="QYS8" s="132"/>
      <c r="QYT8" s="132"/>
      <c r="QYU8" s="132"/>
      <c r="QYV8" s="132"/>
      <c r="QYW8" s="132"/>
      <c r="QYX8" s="132"/>
      <c r="QYY8" s="132"/>
      <c r="QYZ8" s="132"/>
      <c r="QZA8" s="132"/>
      <c r="QZB8" s="132"/>
      <c r="QZC8" s="132"/>
      <c r="QZD8" s="132"/>
      <c r="QZE8" s="132"/>
      <c r="QZF8" s="132"/>
      <c r="QZG8" s="132"/>
      <c r="QZH8" s="132"/>
      <c r="QZI8" s="132"/>
      <c r="QZJ8" s="132"/>
      <c r="QZK8" s="132"/>
      <c r="QZL8" s="132"/>
      <c r="QZM8" s="132"/>
      <c r="QZN8" s="132"/>
      <c r="QZO8" s="132"/>
      <c r="QZP8" s="132"/>
      <c r="QZQ8" s="132"/>
      <c r="QZR8" s="132"/>
      <c r="QZS8" s="132"/>
      <c r="QZT8" s="132"/>
      <c r="QZU8" s="132"/>
      <c r="QZV8" s="132"/>
      <c r="QZW8" s="132"/>
      <c r="QZX8" s="132"/>
      <c r="QZY8" s="132"/>
      <c r="QZZ8" s="132"/>
      <c r="RAA8" s="132"/>
      <c r="RAB8" s="132"/>
      <c r="RAC8" s="132"/>
      <c r="RAD8" s="132"/>
      <c r="RAE8" s="132"/>
      <c r="RAF8" s="132"/>
      <c r="RAG8" s="132"/>
      <c r="RAH8" s="132"/>
      <c r="RAI8" s="132"/>
      <c r="RAJ8" s="132"/>
      <c r="RAK8" s="132"/>
      <c r="RAL8" s="132"/>
      <c r="RAM8" s="132"/>
      <c r="RAN8" s="132"/>
      <c r="RAO8" s="132"/>
      <c r="RAP8" s="132"/>
      <c r="RAQ8" s="132"/>
      <c r="RAR8" s="132"/>
      <c r="RAS8" s="132"/>
      <c r="RAT8" s="132"/>
      <c r="RAU8" s="132"/>
      <c r="RAV8" s="132"/>
      <c r="RAW8" s="132"/>
      <c r="RAX8" s="132"/>
      <c r="RAY8" s="132"/>
      <c r="RAZ8" s="132"/>
      <c r="RBA8" s="131"/>
      <c r="RBB8" s="132"/>
      <c r="RBC8" s="132"/>
      <c r="RBD8" s="132"/>
      <c r="RBE8" s="132"/>
      <c r="RBF8" s="132"/>
      <c r="RBG8" s="132"/>
      <c r="RBH8" s="132"/>
      <c r="RBI8" s="132"/>
      <c r="RBJ8" s="132"/>
      <c r="RBK8" s="132"/>
      <c r="RBL8" s="132"/>
      <c r="RBM8" s="132"/>
      <c r="RBN8" s="132"/>
      <c r="RBO8" s="132"/>
      <c r="RBP8" s="132"/>
      <c r="RBQ8" s="132"/>
      <c r="RBR8" s="132"/>
      <c r="RBS8" s="132"/>
      <c r="RBT8" s="132"/>
      <c r="RBU8" s="132"/>
      <c r="RBV8" s="132"/>
      <c r="RBW8" s="132"/>
      <c r="RBX8" s="132"/>
      <c r="RBY8" s="132"/>
      <c r="RBZ8" s="132"/>
      <c r="RCA8" s="132"/>
      <c r="RCB8" s="132"/>
      <c r="RCC8" s="132"/>
      <c r="RCD8" s="132"/>
      <c r="RCE8" s="132"/>
      <c r="RCF8" s="132"/>
      <c r="RCG8" s="132"/>
      <c r="RCH8" s="132"/>
      <c r="RCI8" s="132"/>
      <c r="RCJ8" s="132"/>
      <c r="RCK8" s="132"/>
      <c r="RCL8" s="132"/>
      <c r="RCM8" s="132"/>
      <c r="RCN8" s="132"/>
      <c r="RCO8" s="132"/>
      <c r="RCP8" s="132"/>
      <c r="RCQ8" s="132"/>
      <c r="RCR8" s="132"/>
      <c r="RCS8" s="132"/>
      <c r="RCT8" s="132"/>
      <c r="RCU8" s="132"/>
      <c r="RCV8" s="132"/>
      <c r="RCW8" s="132"/>
      <c r="RCX8" s="132"/>
      <c r="RCY8" s="132"/>
      <c r="RCZ8" s="132"/>
      <c r="RDA8" s="132"/>
      <c r="RDB8" s="132"/>
      <c r="RDC8" s="132"/>
      <c r="RDD8" s="132"/>
      <c r="RDE8" s="132"/>
      <c r="RDF8" s="132"/>
      <c r="RDG8" s="132"/>
      <c r="RDH8" s="132"/>
      <c r="RDI8" s="132"/>
      <c r="RDJ8" s="132"/>
      <c r="RDK8" s="132"/>
      <c r="RDL8" s="132"/>
      <c r="RDM8" s="132"/>
      <c r="RDN8" s="131"/>
      <c r="RDO8" s="132"/>
      <c r="RDP8" s="132"/>
      <c r="RDQ8" s="132"/>
      <c r="RDR8" s="132"/>
      <c r="RDS8" s="132"/>
      <c r="RDT8" s="132"/>
      <c r="RDU8" s="132"/>
      <c r="RDV8" s="132"/>
      <c r="RDW8" s="132"/>
      <c r="RDX8" s="132"/>
      <c r="RDY8" s="132"/>
      <c r="RDZ8" s="132"/>
      <c r="REA8" s="132"/>
      <c r="REB8" s="132"/>
      <c r="REC8" s="132"/>
      <c r="RED8" s="132"/>
      <c r="REE8" s="132"/>
      <c r="REF8" s="132"/>
      <c r="REG8" s="132"/>
      <c r="REH8" s="132"/>
      <c r="REI8" s="132"/>
      <c r="REJ8" s="132"/>
      <c r="REK8" s="132"/>
      <c r="REL8" s="132"/>
      <c r="REM8" s="132"/>
      <c r="REN8" s="132"/>
      <c r="REO8" s="132"/>
      <c r="REP8" s="132"/>
      <c r="REQ8" s="132"/>
      <c r="RER8" s="132"/>
      <c r="RES8" s="132"/>
      <c r="RET8" s="132"/>
      <c r="REU8" s="132"/>
      <c r="REV8" s="132"/>
      <c r="REW8" s="132"/>
      <c r="REX8" s="132"/>
      <c r="REY8" s="132"/>
      <c r="REZ8" s="132"/>
      <c r="RFA8" s="132"/>
      <c r="RFB8" s="132"/>
      <c r="RFC8" s="132"/>
      <c r="RFD8" s="132"/>
      <c r="RFE8" s="132"/>
      <c r="RFF8" s="132"/>
      <c r="RFG8" s="132"/>
      <c r="RFH8" s="132"/>
      <c r="RFI8" s="132"/>
      <c r="RFJ8" s="132"/>
      <c r="RFK8" s="132"/>
      <c r="RFL8" s="132"/>
      <c r="RFM8" s="132"/>
      <c r="RFN8" s="132"/>
      <c r="RFO8" s="132"/>
      <c r="RFP8" s="132"/>
      <c r="RFQ8" s="132"/>
      <c r="RFR8" s="132"/>
      <c r="RFS8" s="132"/>
      <c r="RFT8" s="132"/>
      <c r="RFU8" s="132"/>
      <c r="RFV8" s="132"/>
      <c r="RFW8" s="132"/>
      <c r="RFX8" s="132"/>
      <c r="RFY8" s="132"/>
      <c r="RFZ8" s="132"/>
      <c r="RGA8" s="131"/>
      <c r="RGB8" s="132"/>
      <c r="RGC8" s="132"/>
      <c r="RGD8" s="132"/>
      <c r="RGE8" s="132"/>
      <c r="RGF8" s="132"/>
      <c r="RGG8" s="132"/>
      <c r="RGH8" s="132"/>
      <c r="RGI8" s="132"/>
      <c r="RGJ8" s="132"/>
      <c r="RGK8" s="132"/>
      <c r="RGL8" s="132"/>
      <c r="RGM8" s="132"/>
      <c r="RGN8" s="132"/>
      <c r="RGO8" s="132"/>
      <c r="RGP8" s="132"/>
      <c r="RGQ8" s="132"/>
      <c r="RGR8" s="132"/>
      <c r="RGS8" s="132"/>
      <c r="RGT8" s="132"/>
      <c r="RGU8" s="132"/>
      <c r="RGV8" s="132"/>
      <c r="RGW8" s="132"/>
      <c r="RGX8" s="132"/>
      <c r="RGY8" s="132"/>
      <c r="RGZ8" s="132"/>
      <c r="RHA8" s="132"/>
      <c r="RHB8" s="132"/>
      <c r="RHC8" s="132"/>
      <c r="RHD8" s="132"/>
      <c r="RHE8" s="132"/>
      <c r="RHF8" s="132"/>
      <c r="RHG8" s="132"/>
      <c r="RHH8" s="132"/>
      <c r="RHI8" s="132"/>
      <c r="RHJ8" s="132"/>
      <c r="RHK8" s="132"/>
      <c r="RHL8" s="132"/>
      <c r="RHM8" s="132"/>
      <c r="RHN8" s="132"/>
      <c r="RHO8" s="132"/>
      <c r="RHP8" s="132"/>
      <c r="RHQ8" s="132"/>
      <c r="RHR8" s="132"/>
      <c r="RHS8" s="132"/>
      <c r="RHT8" s="132"/>
      <c r="RHU8" s="132"/>
      <c r="RHV8" s="132"/>
      <c r="RHW8" s="132"/>
      <c r="RHX8" s="132"/>
      <c r="RHY8" s="132"/>
      <c r="RHZ8" s="132"/>
      <c r="RIA8" s="132"/>
      <c r="RIB8" s="132"/>
      <c r="RIC8" s="132"/>
      <c r="RID8" s="132"/>
      <c r="RIE8" s="132"/>
      <c r="RIF8" s="132"/>
      <c r="RIG8" s="132"/>
      <c r="RIH8" s="132"/>
      <c r="RII8" s="132"/>
      <c r="RIJ8" s="132"/>
      <c r="RIK8" s="132"/>
      <c r="RIL8" s="132"/>
      <c r="RIM8" s="132"/>
      <c r="RIN8" s="131"/>
      <c r="RIO8" s="132"/>
      <c r="RIP8" s="132"/>
      <c r="RIQ8" s="132"/>
      <c r="RIR8" s="132"/>
      <c r="RIS8" s="132"/>
      <c r="RIT8" s="132"/>
      <c r="RIU8" s="132"/>
      <c r="RIV8" s="132"/>
      <c r="RIW8" s="132"/>
      <c r="RIX8" s="132"/>
      <c r="RIY8" s="132"/>
      <c r="RIZ8" s="132"/>
      <c r="RJA8" s="132"/>
      <c r="RJB8" s="132"/>
      <c r="RJC8" s="132"/>
      <c r="RJD8" s="132"/>
      <c r="RJE8" s="132"/>
      <c r="RJF8" s="132"/>
      <c r="RJG8" s="132"/>
      <c r="RJH8" s="132"/>
      <c r="RJI8" s="132"/>
      <c r="RJJ8" s="132"/>
      <c r="RJK8" s="132"/>
      <c r="RJL8" s="132"/>
      <c r="RJM8" s="132"/>
      <c r="RJN8" s="132"/>
      <c r="RJO8" s="132"/>
      <c r="RJP8" s="132"/>
      <c r="RJQ8" s="132"/>
      <c r="RJR8" s="132"/>
      <c r="RJS8" s="132"/>
      <c r="RJT8" s="132"/>
      <c r="RJU8" s="132"/>
      <c r="RJV8" s="132"/>
      <c r="RJW8" s="132"/>
      <c r="RJX8" s="132"/>
      <c r="RJY8" s="132"/>
      <c r="RJZ8" s="132"/>
      <c r="RKA8" s="132"/>
      <c r="RKB8" s="132"/>
      <c r="RKC8" s="132"/>
      <c r="RKD8" s="132"/>
      <c r="RKE8" s="132"/>
      <c r="RKF8" s="132"/>
      <c r="RKG8" s="132"/>
      <c r="RKH8" s="132"/>
      <c r="RKI8" s="132"/>
      <c r="RKJ8" s="132"/>
      <c r="RKK8" s="132"/>
      <c r="RKL8" s="132"/>
      <c r="RKM8" s="132"/>
      <c r="RKN8" s="132"/>
      <c r="RKO8" s="132"/>
      <c r="RKP8" s="132"/>
      <c r="RKQ8" s="132"/>
      <c r="RKR8" s="132"/>
      <c r="RKS8" s="132"/>
      <c r="RKT8" s="132"/>
      <c r="RKU8" s="132"/>
      <c r="RKV8" s="132"/>
      <c r="RKW8" s="132"/>
      <c r="RKX8" s="132"/>
      <c r="RKY8" s="132"/>
      <c r="RKZ8" s="132"/>
      <c r="RLA8" s="131"/>
      <c r="RLB8" s="132"/>
      <c r="RLC8" s="132"/>
      <c r="RLD8" s="132"/>
      <c r="RLE8" s="132"/>
      <c r="RLF8" s="132"/>
      <c r="RLG8" s="132"/>
      <c r="RLH8" s="132"/>
      <c r="RLI8" s="132"/>
      <c r="RLJ8" s="132"/>
      <c r="RLK8" s="132"/>
      <c r="RLL8" s="132"/>
      <c r="RLM8" s="132"/>
      <c r="RLN8" s="132"/>
      <c r="RLO8" s="132"/>
      <c r="RLP8" s="132"/>
      <c r="RLQ8" s="132"/>
      <c r="RLR8" s="132"/>
      <c r="RLS8" s="132"/>
      <c r="RLT8" s="132"/>
      <c r="RLU8" s="132"/>
      <c r="RLV8" s="132"/>
      <c r="RLW8" s="132"/>
      <c r="RLX8" s="132"/>
      <c r="RLY8" s="132"/>
      <c r="RLZ8" s="132"/>
      <c r="RMA8" s="132"/>
      <c r="RMB8" s="132"/>
      <c r="RMC8" s="132"/>
      <c r="RMD8" s="132"/>
      <c r="RME8" s="132"/>
      <c r="RMF8" s="132"/>
      <c r="RMG8" s="132"/>
      <c r="RMH8" s="132"/>
      <c r="RMI8" s="132"/>
      <c r="RMJ8" s="132"/>
      <c r="RMK8" s="132"/>
      <c r="RML8" s="132"/>
      <c r="RMM8" s="132"/>
      <c r="RMN8" s="132"/>
      <c r="RMO8" s="132"/>
      <c r="RMP8" s="132"/>
      <c r="RMQ8" s="132"/>
      <c r="RMR8" s="132"/>
      <c r="RMS8" s="132"/>
      <c r="RMT8" s="132"/>
      <c r="RMU8" s="132"/>
      <c r="RMV8" s="132"/>
      <c r="RMW8" s="132"/>
      <c r="RMX8" s="132"/>
      <c r="RMY8" s="132"/>
      <c r="RMZ8" s="132"/>
      <c r="RNA8" s="132"/>
      <c r="RNB8" s="132"/>
      <c r="RNC8" s="132"/>
      <c r="RND8" s="132"/>
      <c r="RNE8" s="132"/>
      <c r="RNF8" s="132"/>
      <c r="RNG8" s="132"/>
      <c r="RNH8" s="132"/>
      <c r="RNI8" s="132"/>
      <c r="RNJ8" s="132"/>
      <c r="RNK8" s="132"/>
      <c r="RNL8" s="132"/>
      <c r="RNM8" s="132"/>
      <c r="RNN8" s="131"/>
      <c r="RNO8" s="132"/>
      <c r="RNP8" s="132"/>
      <c r="RNQ8" s="132"/>
      <c r="RNR8" s="132"/>
      <c r="RNS8" s="132"/>
      <c r="RNT8" s="132"/>
      <c r="RNU8" s="132"/>
      <c r="RNV8" s="132"/>
      <c r="RNW8" s="132"/>
      <c r="RNX8" s="132"/>
      <c r="RNY8" s="132"/>
      <c r="RNZ8" s="132"/>
      <c r="ROA8" s="132"/>
      <c r="ROB8" s="132"/>
      <c r="ROC8" s="132"/>
      <c r="ROD8" s="132"/>
      <c r="ROE8" s="132"/>
      <c r="ROF8" s="132"/>
      <c r="ROG8" s="132"/>
      <c r="ROH8" s="132"/>
      <c r="ROI8" s="132"/>
      <c r="ROJ8" s="132"/>
      <c r="ROK8" s="132"/>
      <c r="ROL8" s="132"/>
      <c r="ROM8" s="132"/>
      <c r="RON8" s="132"/>
      <c r="ROO8" s="132"/>
      <c r="ROP8" s="132"/>
      <c r="ROQ8" s="132"/>
      <c r="ROR8" s="132"/>
      <c r="ROS8" s="132"/>
      <c r="ROT8" s="132"/>
      <c r="ROU8" s="132"/>
      <c r="ROV8" s="132"/>
      <c r="ROW8" s="132"/>
      <c r="ROX8" s="132"/>
      <c r="ROY8" s="132"/>
      <c r="ROZ8" s="132"/>
      <c r="RPA8" s="132"/>
      <c r="RPB8" s="132"/>
      <c r="RPC8" s="132"/>
      <c r="RPD8" s="132"/>
      <c r="RPE8" s="132"/>
      <c r="RPF8" s="132"/>
      <c r="RPG8" s="132"/>
      <c r="RPH8" s="132"/>
      <c r="RPI8" s="132"/>
      <c r="RPJ8" s="132"/>
      <c r="RPK8" s="132"/>
      <c r="RPL8" s="132"/>
      <c r="RPM8" s="132"/>
      <c r="RPN8" s="132"/>
      <c r="RPO8" s="132"/>
      <c r="RPP8" s="132"/>
      <c r="RPQ8" s="132"/>
      <c r="RPR8" s="132"/>
      <c r="RPS8" s="132"/>
      <c r="RPT8" s="132"/>
      <c r="RPU8" s="132"/>
      <c r="RPV8" s="132"/>
      <c r="RPW8" s="132"/>
      <c r="RPX8" s="132"/>
      <c r="RPY8" s="132"/>
      <c r="RPZ8" s="132"/>
      <c r="RQA8" s="131"/>
      <c r="RQB8" s="132"/>
      <c r="RQC8" s="132"/>
      <c r="RQD8" s="132"/>
      <c r="RQE8" s="132"/>
      <c r="RQF8" s="132"/>
      <c r="RQG8" s="132"/>
      <c r="RQH8" s="132"/>
      <c r="RQI8" s="132"/>
      <c r="RQJ8" s="132"/>
      <c r="RQK8" s="132"/>
      <c r="RQL8" s="132"/>
      <c r="RQM8" s="132"/>
      <c r="RQN8" s="132"/>
      <c r="RQO8" s="132"/>
      <c r="RQP8" s="132"/>
      <c r="RQQ8" s="132"/>
      <c r="RQR8" s="132"/>
      <c r="RQS8" s="132"/>
      <c r="RQT8" s="132"/>
      <c r="RQU8" s="132"/>
      <c r="RQV8" s="132"/>
      <c r="RQW8" s="132"/>
      <c r="RQX8" s="132"/>
      <c r="RQY8" s="132"/>
      <c r="RQZ8" s="132"/>
      <c r="RRA8" s="132"/>
      <c r="RRB8" s="132"/>
      <c r="RRC8" s="132"/>
      <c r="RRD8" s="132"/>
      <c r="RRE8" s="132"/>
      <c r="RRF8" s="132"/>
      <c r="RRG8" s="132"/>
      <c r="RRH8" s="132"/>
      <c r="RRI8" s="132"/>
      <c r="RRJ8" s="132"/>
      <c r="RRK8" s="132"/>
      <c r="RRL8" s="132"/>
      <c r="RRM8" s="132"/>
      <c r="RRN8" s="132"/>
      <c r="RRO8" s="132"/>
      <c r="RRP8" s="132"/>
      <c r="RRQ8" s="132"/>
      <c r="RRR8" s="132"/>
      <c r="RRS8" s="132"/>
      <c r="RRT8" s="132"/>
      <c r="RRU8" s="132"/>
      <c r="RRV8" s="132"/>
      <c r="RRW8" s="132"/>
      <c r="RRX8" s="132"/>
      <c r="RRY8" s="132"/>
      <c r="RRZ8" s="132"/>
      <c r="RSA8" s="132"/>
      <c r="RSB8" s="132"/>
      <c r="RSC8" s="132"/>
      <c r="RSD8" s="132"/>
      <c r="RSE8" s="132"/>
      <c r="RSF8" s="132"/>
      <c r="RSG8" s="132"/>
      <c r="RSH8" s="132"/>
      <c r="RSI8" s="132"/>
      <c r="RSJ8" s="132"/>
      <c r="RSK8" s="132"/>
      <c r="RSL8" s="132"/>
      <c r="RSM8" s="132"/>
      <c r="RSN8" s="131"/>
      <c r="RSO8" s="132"/>
      <c r="RSP8" s="132"/>
      <c r="RSQ8" s="132"/>
      <c r="RSR8" s="132"/>
      <c r="RSS8" s="132"/>
      <c r="RST8" s="132"/>
      <c r="RSU8" s="132"/>
      <c r="RSV8" s="132"/>
      <c r="RSW8" s="132"/>
      <c r="RSX8" s="132"/>
      <c r="RSY8" s="132"/>
      <c r="RSZ8" s="132"/>
      <c r="RTA8" s="132"/>
      <c r="RTB8" s="132"/>
      <c r="RTC8" s="132"/>
      <c r="RTD8" s="132"/>
      <c r="RTE8" s="132"/>
      <c r="RTF8" s="132"/>
      <c r="RTG8" s="132"/>
      <c r="RTH8" s="132"/>
      <c r="RTI8" s="132"/>
      <c r="RTJ8" s="132"/>
      <c r="RTK8" s="132"/>
      <c r="RTL8" s="132"/>
      <c r="RTM8" s="132"/>
      <c r="RTN8" s="132"/>
      <c r="RTO8" s="132"/>
      <c r="RTP8" s="132"/>
      <c r="RTQ8" s="132"/>
      <c r="RTR8" s="132"/>
      <c r="RTS8" s="132"/>
      <c r="RTT8" s="132"/>
      <c r="RTU8" s="132"/>
      <c r="RTV8" s="132"/>
      <c r="RTW8" s="132"/>
      <c r="RTX8" s="132"/>
      <c r="RTY8" s="132"/>
      <c r="RTZ8" s="132"/>
      <c r="RUA8" s="132"/>
      <c r="RUB8" s="132"/>
      <c r="RUC8" s="132"/>
      <c r="RUD8" s="132"/>
      <c r="RUE8" s="132"/>
      <c r="RUF8" s="132"/>
      <c r="RUG8" s="132"/>
      <c r="RUH8" s="132"/>
      <c r="RUI8" s="132"/>
      <c r="RUJ8" s="132"/>
      <c r="RUK8" s="132"/>
      <c r="RUL8" s="132"/>
      <c r="RUM8" s="132"/>
      <c r="RUN8" s="132"/>
      <c r="RUO8" s="132"/>
      <c r="RUP8" s="132"/>
      <c r="RUQ8" s="132"/>
      <c r="RUR8" s="132"/>
      <c r="RUS8" s="132"/>
      <c r="RUT8" s="132"/>
      <c r="RUU8" s="132"/>
      <c r="RUV8" s="132"/>
      <c r="RUW8" s="132"/>
      <c r="RUX8" s="132"/>
      <c r="RUY8" s="132"/>
      <c r="RUZ8" s="132"/>
      <c r="RVA8" s="131"/>
      <c r="RVB8" s="132"/>
      <c r="RVC8" s="132"/>
      <c r="RVD8" s="132"/>
      <c r="RVE8" s="132"/>
      <c r="RVF8" s="132"/>
      <c r="RVG8" s="132"/>
      <c r="RVH8" s="132"/>
      <c r="RVI8" s="132"/>
      <c r="RVJ8" s="132"/>
      <c r="RVK8" s="132"/>
      <c r="RVL8" s="132"/>
      <c r="RVM8" s="132"/>
      <c r="RVN8" s="132"/>
      <c r="RVO8" s="132"/>
      <c r="RVP8" s="132"/>
      <c r="RVQ8" s="132"/>
      <c r="RVR8" s="132"/>
      <c r="RVS8" s="132"/>
      <c r="RVT8" s="132"/>
      <c r="RVU8" s="132"/>
      <c r="RVV8" s="132"/>
      <c r="RVW8" s="132"/>
      <c r="RVX8" s="132"/>
      <c r="RVY8" s="132"/>
      <c r="RVZ8" s="132"/>
      <c r="RWA8" s="132"/>
      <c r="RWB8" s="132"/>
      <c r="RWC8" s="132"/>
      <c r="RWD8" s="132"/>
      <c r="RWE8" s="132"/>
      <c r="RWF8" s="132"/>
      <c r="RWG8" s="132"/>
      <c r="RWH8" s="132"/>
      <c r="RWI8" s="132"/>
      <c r="RWJ8" s="132"/>
      <c r="RWK8" s="132"/>
      <c r="RWL8" s="132"/>
      <c r="RWM8" s="132"/>
      <c r="RWN8" s="132"/>
      <c r="RWO8" s="132"/>
      <c r="RWP8" s="132"/>
      <c r="RWQ8" s="132"/>
      <c r="RWR8" s="132"/>
      <c r="RWS8" s="132"/>
      <c r="RWT8" s="132"/>
      <c r="RWU8" s="132"/>
      <c r="RWV8" s="132"/>
      <c r="RWW8" s="132"/>
      <c r="RWX8" s="132"/>
      <c r="RWY8" s="132"/>
      <c r="RWZ8" s="132"/>
      <c r="RXA8" s="132"/>
      <c r="RXB8" s="132"/>
      <c r="RXC8" s="132"/>
      <c r="RXD8" s="132"/>
      <c r="RXE8" s="132"/>
      <c r="RXF8" s="132"/>
      <c r="RXG8" s="132"/>
      <c r="RXH8" s="132"/>
      <c r="RXI8" s="132"/>
      <c r="RXJ8" s="132"/>
      <c r="RXK8" s="132"/>
      <c r="RXL8" s="132"/>
      <c r="RXM8" s="132"/>
      <c r="RXN8" s="131"/>
      <c r="RXO8" s="132"/>
      <c r="RXP8" s="132"/>
      <c r="RXQ8" s="132"/>
      <c r="RXR8" s="132"/>
      <c r="RXS8" s="132"/>
      <c r="RXT8" s="132"/>
      <c r="RXU8" s="132"/>
      <c r="RXV8" s="132"/>
      <c r="RXW8" s="132"/>
      <c r="RXX8" s="132"/>
      <c r="RXY8" s="132"/>
      <c r="RXZ8" s="132"/>
      <c r="RYA8" s="132"/>
      <c r="RYB8" s="132"/>
      <c r="RYC8" s="132"/>
      <c r="RYD8" s="132"/>
      <c r="RYE8" s="132"/>
      <c r="RYF8" s="132"/>
      <c r="RYG8" s="132"/>
      <c r="RYH8" s="132"/>
      <c r="RYI8" s="132"/>
      <c r="RYJ8" s="132"/>
      <c r="RYK8" s="132"/>
      <c r="RYL8" s="132"/>
      <c r="RYM8" s="132"/>
      <c r="RYN8" s="132"/>
      <c r="RYO8" s="132"/>
      <c r="RYP8" s="132"/>
      <c r="RYQ8" s="132"/>
      <c r="RYR8" s="132"/>
      <c r="RYS8" s="132"/>
      <c r="RYT8" s="132"/>
      <c r="RYU8" s="132"/>
      <c r="RYV8" s="132"/>
      <c r="RYW8" s="132"/>
      <c r="RYX8" s="132"/>
      <c r="RYY8" s="132"/>
      <c r="RYZ8" s="132"/>
      <c r="RZA8" s="132"/>
      <c r="RZB8" s="132"/>
      <c r="RZC8" s="132"/>
      <c r="RZD8" s="132"/>
      <c r="RZE8" s="132"/>
      <c r="RZF8" s="132"/>
      <c r="RZG8" s="132"/>
      <c r="RZH8" s="132"/>
      <c r="RZI8" s="132"/>
      <c r="RZJ8" s="132"/>
      <c r="RZK8" s="132"/>
      <c r="RZL8" s="132"/>
      <c r="RZM8" s="132"/>
      <c r="RZN8" s="132"/>
      <c r="RZO8" s="132"/>
      <c r="RZP8" s="132"/>
      <c r="RZQ8" s="132"/>
      <c r="RZR8" s="132"/>
      <c r="RZS8" s="132"/>
      <c r="RZT8" s="132"/>
      <c r="RZU8" s="132"/>
      <c r="RZV8" s="132"/>
      <c r="RZW8" s="132"/>
      <c r="RZX8" s="132"/>
      <c r="RZY8" s="132"/>
      <c r="RZZ8" s="132"/>
      <c r="SAA8" s="131"/>
      <c r="SAB8" s="132"/>
      <c r="SAC8" s="132"/>
      <c r="SAD8" s="132"/>
      <c r="SAE8" s="132"/>
      <c r="SAF8" s="132"/>
      <c r="SAG8" s="132"/>
      <c r="SAH8" s="132"/>
      <c r="SAI8" s="132"/>
      <c r="SAJ8" s="132"/>
      <c r="SAK8" s="132"/>
      <c r="SAL8" s="132"/>
      <c r="SAM8" s="132"/>
      <c r="SAN8" s="132"/>
      <c r="SAO8" s="132"/>
      <c r="SAP8" s="132"/>
      <c r="SAQ8" s="132"/>
      <c r="SAR8" s="132"/>
      <c r="SAS8" s="132"/>
      <c r="SAT8" s="132"/>
      <c r="SAU8" s="132"/>
      <c r="SAV8" s="132"/>
      <c r="SAW8" s="132"/>
      <c r="SAX8" s="132"/>
      <c r="SAY8" s="132"/>
      <c r="SAZ8" s="132"/>
      <c r="SBA8" s="132"/>
      <c r="SBB8" s="132"/>
      <c r="SBC8" s="132"/>
      <c r="SBD8" s="132"/>
      <c r="SBE8" s="132"/>
      <c r="SBF8" s="132"/>
      <c r="SBG8" s="132"/>
      <c r="SBH8" s="132"/>
      <c r="SBI8" s="132"/>
      <c r="SBJ8" s="132"/>
      <c r="SBK8" s="132"/>
      <c r="SBL8" s="132"/>
      <c r="SBM8" s="132"/>
      <c r="SBN8" s="132"/>
      <c r="SBO8" s="132"/>
      <c r="SBP8" s="132"/>
      <c r="SBQ8" s="132"/>
      <c r="SBR8" s="132"/>
      <c r="SBS8" s="132"/>
      <c r="SBT8" s="132"/>
      <c r="SBU8" s="132"/>
      <c r="SBV8" s="132"/>
      <c r="SBW8" s="132"/>
      <c r="SBX8" s="132"/>
      <c r="SBY8" s="132"/>
      <c r="SBZ8" s="132"/>
      <c r="SCA8" s="132"/>
      <c r="SCB8" s="132"/>
      <c r="SCC8" s="132"/>
      <c r="SCD8" s="132"/>
      <c r="SCE8" s="132"/>
      <c r="SCF8" s="132"/>
      <c r="SCG8" s="132"/>
      <c r="SCH8" s="132"/>
      <c r="SCI8" s="132"/>
      <c r="SCJ8" s="132"/>
      <c r="SCK8" s="132"/>
      <c r="SCL8" s="132"/>
      <c r="SCM8" s="132"/>
      <c r="SCN8" s="131"/>
      <c r="SCO8" s="132"/>
      <c r="SCP8" s="132"/>
      <c r="SCQ8" s="132"/>
      <c r="SCR8" s="132"/>
      <c r="SCS8" s="132"/>
      <c r="SCT8" s="132"/>
      <c r="SCU8" s="132"/>
      <c r="SCV8" s="132"/>
      <c r="SCW8" s="132"/>
      <c r="SCX8" s="132"/>
      <c r="SCY8" s="132"/>
      <c r="SCZ8" s="132"/>
      <c r="SDA8" s="132"/>
      <c r="SDB8" s="132"/>
      <c r="SDC8" s="132"/>
      <c r="SDD8" s="132"/>
      <c r="SDE8" s="132"/>
      <c r="SDF8" s="132"/>
      <c r="SDG8" s="132"/>
      <c r="SDH8" s="132"/>
      <c r="SDI8" s="132"/>
      <c r="SDJ8" s="132"/>
      <c r="SDK8" s="132"/>
      <c r="SDL8" s="132"/>
      <c r="SDM8" s="132"/>
      <c r="SDN8" s="132"/>
      <c r="SDO8" s="132"/>
      <c r="SDP8" s="132"/>
      <c r="SDQ8" s="132"/>
      <c r="SDR8" s="132"/>
      <c r="SDS8" s="132"/>
      <c r="SDT8" s="132"/>
      <c r="SDU8" s="132"/>
      <c r="SDV8" s="132"/>
      <c r="SDW8" s="132"/>
      <c r="SDX8" s="132"/>
      <c r="SDY8" s="132"/>
      <c r="SDZ8" s="132"/>
      <c r="SEA8" s="132"/>
      <c r="SEB8" s="132"/>
      <c r="SEC8" s="132"/>
      <c r="SED8" s="132"/>
      <c r="SEE8" s="132"/>
      <c r="SEF8" s="132"/>
      <c r="SEG8" s="132"/>
      <c r="SEH8" s="132"/>
      <c r="SEI8" s="132"/>
      <c r="SEJ8" s="132"/>
      <c r="SEK8" s="132"/>
      <c r="SEL8" s="132"/>
      <c r="SEM8" s="132"/>
      <c r="SEN8" s="132"/>
      <c r="SEO8" s="132"/>
      <c r="SEP8" s="132"/>
      <c r="SEQ8" s="132"/>
      <c r="SER8" s="132"/>
      <c r="SES8" s="132"/>
      <c r="SET8" s="132"/>
      <c r="SEU8" s="132"/>
      <c r="SEV8" s="132"/>
      <c r="SEW8" s="132"/>
      <c r="SEX8" s="132"/>
      <c r="SEY8" s="132"/>
      <c r="SEZ8" s="132"/>
      <c r="SFA8" s="131"/>
      <c r="SFB8" s="132"/>
      <c r="SFC8" s="132"/>
      <c r="SFD8" s="132"/>
      <c r="SFE8" s="132"/>
      <c r="SFF8" s="132"/>
      <c r="SFG8" s="132"/>
      <c r="SFH8" s="132"/>
      <c r="SFI8" s="132"/>
      <c r="SFJ8" s="132"/>
      <c r="SFK8" s="132"/>
      <c r="SFL8" s="132"/>
      <c r="SFM8" s="132"/>
      <c r="SFN8" s="132"/>
      <c r="SFO8" s="132"/>
      <c r="SFP8" s="132"/>
      <c r="SFQ8" s="132"/>
      <c r="SFR8" s="132"/>
      <c r="SFS8" s="132"/>
      <c r="SFT8" s="132"/>
      <c r="SFU8" s="132"/>
      <c r="SFV8" s="132"/>
      <c r="SFW8" s="132"/>
      <c r="SFX8" s="132"/>
      <c r="SFY8" s="132"/>
      <c r="SFZ8" s="132"/>
      <c r="SGA8" s="132"/>
      <c r="SGB8" s="132"/>
      <c r="SGC8" s="132"/>
      <c r="SGD8" s="132"/>
      <c r="SGE8" s="132"/>
      <c r="SGF8" s="132"/>
      <c r="SGG8" s="132"/>
      <c r="SGH8" s="132"/>
      <c r="SGI8" s="132"/>
      <c r="SGJ8" s="132"/>
      <c r="SGK8" s="132"/>
      <c r="SGL8" s="132"/>
      <c r="SGM8" s="132"/>
      <c r="SGN8" s="132"/>
      <c r="SGO8" s="132"/>
      <c r="SGP8" s="132"/>
      <c r="SGQ8" s="132"/>
      <c r="SGR8" s="132"/>
      <c r="SGS8" s="132"/>
      <c r="SGT8" s="132"/>
      <c r="SGU8" s="132"/>
      <c r="SGV8" s="132"/>
      <c r="SGW8" s="132"/>
      <c r="SGX8" s="132"/>
      <c r="SGY8" s="132"/>
      <c r="SGZ8" s="132"/>
      <c r="SHA8" s="132"/>
      <c r="SHB8" s="132"/>
      <c r="SHC8" s="132"/>
      <c r="SHD8" s="132"/>
      <c r="SHE8" s="132"/>
      <c r="SHF8" s="132"/>
      <c r="SHG8" s="132"/>
      <c r="SHH8" s="132"/>
      <c r="SHI8" s="132"/>
      <c r="SHJ8" s="132"/>
      <c r="SHK8" s="132"/>
      <c r="SHL8" s="132"/>
      <c r="SHM8" s="132"/>
      <c r="SHN8" s="131"/>
      <c r="SHO8" s="132"/>
      <c r="SHP8" s="132"/>
      <c r="SHQ8" s="132"/>
      <c r="SHR8" s="132"/>
      <c r="SHS8" s="132"/>
      <c r="SHT8" s="132"/>
      <c r="SHU8" s="132"/>
      <c r="SHV8" s="132"/>
      <c r="SHW8" s="132"/>
      <c r="SHX8" s="132"/>
      <c r="SHY8" s="132"/>
      <c r="SHZ8" s="132"/>
      <c r="SIA8" s="132"/>
      <c r="SIB8" s="132"/>
      <c r="SIC8" s="132"/>
      <c r="SID8" s="132"/>
      <c r="SIE8" s="132"/>
      <c r="SIF8" s="132"/>
      <c r="SIG8" s="132"/>
      <c r="SIH8" s="132"/>
      <c r="SII8" s="132"/>
      <c r="SIJ8" s="132"/>
      <c r="SIK8" s="132"/>
      <c r="SIL8" s="132"/>
      <c r="SIM8" s="132"/>
      <c r="SIN8" s="132"/>
      <c r="SIO8" s="132"/>
      <c r="SIP8" s="132"/>
      <c r="SIQ8" s="132"/>
      <c r="SIR8" s="132"/>
      <c r="SIS8" s="132"/>
      <c r="SIT8" s="132"/>
      <c r="SIU8" s="132"/>
      <c r="SIV8" s="132"/>
      <c r="SIW8" s="132"/>
      <c r="SIX8" s="132"/>
      <c r="SIY8" s="132"/>
      <c r="SIZ8" s="132"/>
      <c r="SJA8" s="132"/>
      <c r="SJB8" s="132"/>
      <c r="SJC8" s="132"/>
      <c r="SJD8" s="132"/>
      <c r="SJE8" s="132"/>
      <c r="SJF8" s="132"/>
      <c r="SJG8" s="132"/>
      <c r="SJH8" s="132"/>
      <c r="SJI8" s="132"/>
      <c r="SJJ8" s="132"/>
      <c r="SJK8" s="132"/>
      <c r="SJL8" s="132"/>
      <c r="SJM8" s="132"/>
      <c r="SJN8" s="132"/>
      <c r="SJO8" s="132"/>
      <c r="SJP8" s="132"/>
      <c r="SJQ8" s="132"/>
      <c r="SJR8" s="132"/>
      <c r="SJS8" s="132"/>
      <c r="SJT8" s="132"/>
      <c r="SJU8" s="132"/>
      <c r="SJV8" s="132"/>
      <c r="SJW8" s="132"/>
      <c r="SJX8" s="132"/>
      <c r="SJY8" s="132"/>
      <c r="SJZ8" s="132"/>
      <c r="SKA8" s="131"/>
      <c r="SKB8" s="132"/>
      <c r="SKC8" s="132"/>
      <c r="SKD8" s="132"/>
      <c r="SKE8" s="132"/>
      <c r="SKF8" s="132"/>
      <c r="SKG8" s="132"/>
      <c r="SKH8" s="132"/>
      <c r="SKI8" s="132"/>
      <c r="SKJ8" s="132"/>
      <c r="SKK8" s="132"/>
      <c r="SKL8" s="132"/>
      <c r="SKM8" s="132"/>
      <c r="SKN8" s="132"/>
      <c r="SKO8" s="132"/>
      <c r="SKP8" s="132"/>
      <c r="SKQ8" s="132"/>
      <c r="SKR8" s="132"/>
      <c r="SKS8" s="132"/>
      <c r="SKT8" s="132"/>
      <c r="SKU8" s="132"/>
      <c r="SKV8" s="132"/>
      <c r="SKW8" s="132"/>
      <c r="SKX8" s="132"/>
      <c r="SKY8" s="132"/>
      <c r="SKZ8" s="132"/>
      <c r="SLA8" s="132"/>
      <c r="SLB8" s="132"/>
      <c r="SLC8" s="132"/>
      <c r="SLD8" s="132"/>
      <c r="SLE8" s="132"/>
      <c r="SLF8" s="132"/>
      <c r="SLG8" s="132"/>
      <c r="SLH8" s="132"/>
      <c r="SLI8" s="132"/>
      <c r="SLJ8" s="132"/>
      <c r="SLK8" s="132"/>
      <c r="SLL8" s="132"/>
      <c r="SLM8" s="132"/>
      <c r="SLN8" s="132"/>
      <c r="SLO8" s="132"/>
      <c r="SLP8" s="132"/>
      <c r="SLQ8" s="132"/>
      <c r="SLR8" s="132"/>
      <c r="SLS8" s="132"/>
      <c r="SLT8" s="132"/>
      <c r="SLU8" s="132"/>
      <c r="SLV8" s="132"/>
      <c r="SLW8" s="132"/>
      <c r="SLX8" s="132"/>
      <c r="SLY8" s="132"/>
      <c r="SLZ8" s="132"/>
      <c r="SMA8" s="132"/>
      <c r="SMB8" s="132"/>
      <c r="SMC8" s="132"/>
      <c r="SMD8" s="132"/>
      <c r="SME8" s="132"/>
      <c r="SMF8" s="132"/>
      <c r="SMG8" s="132"/>
      <c r="SMH8" s="132"/>
      <c r="SMI8" s="132"/>
      <c r="SMJ8" s="132"/>
      <c r="SMK8" s="132"/>
      <c r="SML8" s="132"/>
      <c r="SMM8" s="132"/>
      <c r="SMN8" s="131"/>
      <c r="SMO8" s="132"/>
      <c r="SMP8" s="132"/>
      <c r="SMQ8" s="132"/>
      <c r="SMR8" s="132"/>
      <c r="SMS8" s="132"/>
      <c r="SMT8" s="132"/>
      <c r="SMU8" s="132"/>
      <c r="SMV8" s="132"/>
      <c r="SMW8" s="132"/>
      <c r="SMX8" s="132"/>
      <c r="SMY8" s="132"/>
      <c r="SMZ8" s="132"/>
      <c r="SNA8" s="132"/>
      <c r="SNB8" s="132"/>
      <c r="SNC8" s="132"/>
      <c r="SND8" s="132"/>
      <c r="SNE8" s="132"/>
      <c r="SNF8" s="132"/>
      <c r="SNG8" s="132"/>
      <c r="SNH8" s="132"/>
      <c r="SNI8" s="132"/>
      <c r="SNJ8" s="132"/>
      <c r="SNK8" s="132"/>
      <c r="SNL8" s="132"/>
      <c r="SNM8" s="132"/>
      <c r="SNN8" s="132"/>
      <c r="SNO8" s="132"/>
      <c r="SNP8" s="132"/>
      <c r="SNQ8" s="132"/>
      <c r="SNR8" s="132"/>
      <c r="SNS8" s="132"/>
      <c r="SNT8" s="132"/>
      <c r="SNU8" s="132"/>
      <c r="SNV8" s="132"/>
      <c r="SNW8" s="132"/>
      <c r="SNX8" s="132"/>
      <c r="SNY8" s="132"/>
      <c r="SNZ8" s="132"/>
      <c r="SOA8" s="132"/>
      <c r="SOB8" s="132"/>
      <c r="SOC8" s="132"/>
      <c r="SOD8" s="132"/>
      <c r="SOE8" s="132"/>
      <c r="SOF8" s="132"/>
      <c r="SOG8" s="132"/>
      <c r="SOH8" s="132"/>
      <c r="SOI8" s="132"/>
      <c r="SOJ8" s="132"/>
      <c r="SOK8" s="132"/>
      <c r="SOL8" s="132"/>
      <c r="SOM8" s="132"/>
      <c r="SON8" s="132"/>
      <c r="SOO8" s="132"/>
      <c r="SOP8" s="132"/>
      <c r="SOQ8" s="132"/>
      <c r="SOR8" s="132"/>
      <c r="SOS8" s="132"/>
      <c r="SOT8" s="132"/>
      <c r="SOU8" s="132"/>
      <c r="SOV8" s="132"/>
      <c r="SOW8" s="132"/>
      <c r="SOX8" s="132"/>
      <c r="SOY8" s="132"/>
      <c r="SOZ8" s="132"/>
      <c r="SPA8" s="131"/>
      <c r="SPB8" s="132"/>
      <c r="SPC8" s="132"/>
      <c r="SPD8" s="132"/>
      <c r="SPE8" s="132"/>
      <c r="SPF8" s="132"/>
      <c r="SPG8" s="132"/>
      <c r="SPH8" s="132"/>
      <c r="SPI8" s="132"/>
      <c r="SPJ8" s="132"/>
      <c r="SPK8" s="132"/>
      <c r="SPL8" s="132"/>
      <c r="SPM8" s="132"/>
      <c r="SPN8" s="132"/>
      <c r="SPO8" s="132"/>
      <c r="SPP8" s="132"/>
      <c r="SPQ8" s="132"/>
      <c r="SPR8" s="132"/>
      <c r="SPS8" s="132"/>
      <c r="SPT8" s="132"/>
      <c r="SPU8" s="132"/>
      <c r="SPV8" s="132"/>
      <c r="SPW8" s="132"/>
      <c r="SPX8" s="132"/>
      <c r="SPY8" s="132"/>
      <c r="SPZ8" s="132"/>
      <c r="SQA8" s="132"/>
      <c r="SQB8" s="132"/>
      <c r="SQC8" s="132"/>
      <c r="SQD8" s="132"/>
      <c r="SQE8" s="132"/>
      <c r="SQF8" s="132"/>
      <c r="SQG8" s="132"/>
      <c r="SQH8" s="132"/>
      <c r="SQI8" s="132"/>
      <c r="SQJ8" s="132"/>
      <c r="SQK8" s="132"/>
      <c r="SQL8" s="132"/>
      <c r="SQM8" s="132"/>
      <c r="SQN8" s="132"/>
      <c r="SQO8" s="132"/>
      <c r="SQP8" s="132"/>
      <c r="SQQ8" s="132"/>
      <c r="SQR8" s="132"/>
      <c r="SQS8" s="132"/>
      <c r="SQT8" s="132"/>
      <c r="SQU8" s="132"/>
      <c r="SQV8" s="132"/>
      <c r="SQW8" s="132"/>
      <c r="SQX8" s="132"/>
      <c r="SQY8" s="132"/>
      <c r="SQZ8" s="132"/>
      <c r="SRA8" s="132"/>
      <c r="SRB8" s="132"/>
      <c r="SRC8" s="132"/>
      <c r="SRD8" s="132"/>
      <c r="SRE8" s="132"/>
      <c r="SRF8" s="132"/>
      <c r="SRG8" s="132"/>
      <c r="SRH8" s="132"/>
      <c r="SRI8" s="132"/>
      <c r="SRJ8" s="132"/>
      <c r="SRK8" s="132"/>
      <c r="SRL8" s="132"/>
      <c r="SRM8" s="132"/>
      <c r="SRN8" s="131"/>
      <c r="SRO8" s="132"/>
      <c r="SRP8" s="132"/>
      <c r="SRQ8" s="132"/>
      <c r="SRR8" s="132"/>
      <c r="SRS8" s="132"/>
      <c r="SRT8" s="132"/>
      <c r="SRU8" s="132"/>
      <c r="SRV8" s="132"/>
      <c r="SRW8" s="132"/>
      <c r="SRX8" s="132"/>
      <c r="SRY8" s="132"/>
      <c r="SRZ8" s="132"/>
      <c r="SSA8" s="132"/>
      <c r="SSB8" s="132"/>
      <c r="SSC8" s="132"/>
      <c r="SSD8" s="132"/>
      <c r="SSE8" s="132"/>
      <c r="SSF8" s="132"/>
      <c r="SSG8" s="132"/>
      <c r="SSH8" s="132"/>
      <c r="SSI8" s="132"/>
      <c r="SSJ8" s="132"/>
      <c r="SSK8" s="132"/>
      <c r="SSL8" s="132"/>
      <c r="SSM8" s="132"/>
      <c r="SSN8" s="132"/>
      <c r="SSO8" s="132"/>
      <c r="SSP8" s="132"/>
      <c r="SSQ8" s="132"/>
      <c r="SSR8" s="132"/>
      <c r="SSS8" s="132"/>
      <c r="SST8" s="132"/>
      <c r="SSU8" s="132"/>
      <c r="SSV8" s="132"/>
      <c r="SSW8" s="132"/>
      <c r="SSX8" s="132"/>
      <c r="SSY8" s="132"/>
      <c r="SSZ8" s="132"/>
      <c r="STA8" s="132"/>
      <c r="STB8" s="132"/>
      <c r="STC8" s="132"/>
      <c r="STD8" s="132"/>
      <c r="STE8" s="132"/>
      <c r="STF8" s="132"/>
      <c r="STG8" s="132"/>
      <c r="STH8" s="132"/>
      <c r="STI8" s="132"/>
      <c r="STJ8" s="132"/>
      <c r="STK8" s="132"/>
      <c r="STL8" s="132"/>
      <c r="STM8" s="132"/>
      <c r="STN8" s="132"/>
      <c r="STO8" s="132"/>
      <c r="STP8" s="132"/>
      <c r="STQ8" s="132"/>
      <c r="STR8" s="132"/>
      <c r="STS8" s="132"/>
      <c r="STT8" s="132"/>
      <c r="STU8" s="132"/>
      <c r="STV8" s="132"/>
      <c r="STW8" s="132"/>
      <c r="STX8" s="132"/>
      <c r="STY8" s="132"/>
      <c r="STZ8" s="132"/>
      <c r="SUA8" s="131"/>
      <c r="SUB8" s="132"/>
      <c r="SUC8" s="132"/>
      <c r="SUD8" s="132"/>
      <c r="SUE8" s="132"/>
      <c r="SUF8" s="132"/>
      <c r="SUG8" s="132"/>
      <c r="SUH8" s="132"/>
      <c r="SUI8" s="132"/>
      <c r="SUJ8" s="132"/>
      <c r="SUK8" s="132"/>
      <c r="SUL8" s="132"/>
      <c r="SUM8" s="132"/>
      <c r="SUN8" s="132"/>
      <c r="SUO8" s="132"/>
      <c r="SUP8" s="132"/>
      <c r="SUQ8" s="132"/>
      <c r="SUR8" s="132"/>
      <c r="SUS8" s="132"/>
      <c r="SUT8" s="132"/>
      <c r="SUU8" s="132"/>
      <c r="SUV8" s="132"/>
      <c r="SUW8" s="132"/>
      <c r="SUX8" s="132"/>
      <c r="SUY8" s="132"/>
      <c r="SUZ8" s="132"/>
      <c r="SVA8" s="132"/>
      <c r="SVB8" s="132"/>
      <c r="SVC8" s="132"/>
      <c r="SVD8" s="132"/>
      <c r="SVE8" s="132"/>
      <c r="SVF8" s="132"/>
      <c r="SVG8" s="132"/>
      <c r="SVH8" s="132"/>
      <c r="SVI8" s="132"/>
      <c r="SVJ8" s="132"/>
      <c r="SVK8" s="132"/>
      <c r="SVL8" s="132"/>
      <c r="SVM8" s="132"/>
      <c r="SVN8" s="132"/>
      <c r="SVO8" s="132"/>
      <c r="SVP8" s="132"/>
      <c r="SVQ8" s="132"/>
      <c r="SVR8" s="132"/>
      <c r="SVS8" s="132"/>
      <c r="SVT8" s="132"/>
      <c r="SVU8" s="132"/>
      <c r="SVV8" s="132"/>
      <c r="SVW8" s="132"/>
      <c r="SVX8" s="132"/>
      <c r="SVY8" s="132"/>
      <c r="SVZ8" s="132"/>
      <c r="SWA8" s="132"/>
      <c r="SWB8" s="132"/>
      <c r="SWC8" s="132"/>
      <c r="SWD8" s="132"/>
      <c r="SWE8" s="132"/>
      <c r="SWF8" s="132"/>
      <c r="SWG8" s="132"/>
      <c r="SWH8" s="132"/>
      <c r="SWI8" s="132"/>
      <c r="SWJ8" s="132"/>
      <c r="SWK8" s="132"/>
      <c r="SWL8" s="132"/>
      <c r="SWM8" s="132"/>
      <c r="SWN8" s="131"/>
      <c r="SWO8" s="132"/>
      <c r="SWP8" s="132"/>
      <c r="SWQ8" s="132"/>
      <c r="SWR8" s="132"/>
      <c r="SWS8" s="132"/>
      <c r="SWT8" s="132"/>
      <c r="SWU8" s="132"/>
      <c r="SWV8" s="132"/>
      <c r="SWW8" s="132"/>
      <c r="SWX8" s="132"/>
      <c r="SWY8" s="132"/>
      <c r="SWZ8" s="132"/>
      <c r="SXA8" s="132"/>
      <c r="SXB8" s="132"/>
      <c r="SXC8" s="132"/>
      <c r="SXD8" s="132"/>
      <c r="SXE8" s="132"/>
      <c r="SXF8" s="132"/>
      <c r="SXG8" s="132"/>
      <c r="SXH8" s="132"/>
      <c r="SXI8" s="132"/>
      <c r="SXJ8" s="132"/>
      <c r="SXK8" s="132"/>
      <c r="SXL8" s="132"/>
      <c r="SXM8" s="132"/>
      <c r="SXN8" s="132"/>
      <c r="SXO8" s="132"/>
      <c r="SXP8" s="132"/>
      <c r="SXQ8" s="132"/>
      <c r="SXR8" s="132"/>
      <c r="SXS8" s="132"/>
      <c r="SXT8" s="132"/>
      <c r="SXU8" s="132"/>
      <c r="SXV8" s="132"/>
      <c r="SXW8" s="132"/>
      <c r="SXX8" s="132"/>
      <c r="SXY8" s="132"/>
      <c r="SXZ8" s="132"/>
      <c r="SYA8" s="132"/>
      <c r="SYB8" s="132"/>
      <c r="SYC8" s="132"/>
      <c r="SYD8" s="132"/>
      <c r="SYE8" s="132"/>
      <c r="SYF8" s="132"/>
      <c r="SYG8" s="132"/>
      <c r="SYH8" s="132"/>
      <c r="SYI8" s="132"/>
      <c r="SYJ8" s="132"/>
      <c r="SYK8" s="132"/>
      <c r="SYL8" s="132"/>
      <c r="SYM8" s="132"/>
      <c r="SYN8" s="132"/>
      <c r="SYO8" s="132"/>
      <c r="SYP8" s="132"/>
      <c r="SYQ8" s="132"/>
      <c r="SYR8" s="132"/>
      <c r="SYS8" s="132"/>
      <c r="SYT8" s="132"/>
      <c r="SYU8" s="132"/>
      <c r="SYV8" s="132"/>
      <c r="SYW8" s="132"/>
      <c r="SYX8" s="132"/>
      <c r="SYY8" s="132"/>
      <c r="SYZ8" s="132"/>
      <c r="SZA8" s="131"/>
      <c r="SZB8" s="132"/>
      <c r="SZC8" s="132"/>
      <c r="SZD8" s="132"/>
      <c r="SZE8" s="132"/>
      <c r="SZF8" s="132"/>
      <c r="SZG8" s="132"/>
      <c r="SZH8" s="132"/>
      <c r="SZI8" s="132"/>
      <c r="SZJ8" s="132"/>
      <c r="SZK8" s="132"/>
      <c r="SZL8" s="132"/>
      <c r="SZM8" s="132"/>
      <c r="SZN8" s="132"/>
      <c r="SZO8" s="132"/>
      <c r="SZP8" s="132"/>
      <c r="SZQ8" s="132"/>
      <c r="SZR8" s="132"/>
      <c r="SZS8" s="132"/>
      <c r="SZT8" s="132"/>
      <c r="SZU8" s="132"/>
      <c r="SZV8" s="132"/>
      <c r="SZW8" s="132"/>
      <c r="SZX8" s="132"/>
      <c r="SZY8" s="132"/>
      <c r="SZZ8" s="132"/>
      <c r="TAA8" s="132"/>
      <c r="TAB8" s="132"/>
      <c r="TAC8" s="132"/>
      <c r="TAD8" s="132"/>
      <c r="TAE8" s="132"/>
      <c r="TAF8" s="132"/>
      <c r="TAG8" s="132"/>
      <c r="TAH8" s="132"/>
      <c r="TAI8" s="132"/>
      <c r="TAJ8" s="132"/>
      <c r="TAK8" s="132"/>
      <c r="TAL8" s="132"/>
      <c r="TAM8" s="132"/>
      <c r="TAN8" s="132"/>
      <c r="TAO8" s="132"/>
      <c r="TAP8" s="132"/>
      <c r="TAQ8" s="132"/>
      <c r="TAR8" s="132"/>
      <c r="TAS8" s="132"/>
      <c r="TAT8" s="132"/>
      <c r="TAU8" s="132"/>
      <c r="TAV8" s="132"/>
      <c r="TAW8" s="132"/>
      <c r="TAX8" s="132"/>
      <c r="TAY8" s="132"/>
      <c r="TAZ8" s="132"/>
      <c r="TBA8" s="132"/>
      <c r="TBB8" s="132"/>
      <c r="TBC8" s="132"/>
      <c r="TBD8" s="132"/>
      <c r="TBE8" s="132"/>
      <c r="TBF8" s="132"/>
      <c r="TBG8" s="132"/>
      <c r="TBH8" s="132"/>
      <c r="TBI8" s="132"/>
      <c r="TBJ8" s="132"/>
      <c r="TBK8" s="132"/>
      <c r="TBL8" s="132"/>
      <c r="TBM8" s="132"/>
      <c r="TBN8" s="131"/>
      <c r="TBO8" s="132"/>
      <c r="TBP8" s="132"/>
      <c r="TBQ8" s="132"/>
      <c r="TBR8" s="132"/>
      <c r="TBS8" s="132"/>
      <c r="TBT8" s="132"/>
      <c r="TBU8" s="132"/>
      <c r="TBV8" s="132"/>
      <c r="TBW8" s="132"/>
      <c r="TBX8" s="132"/>
      <c r="TBY8" s="132"/>
      <c r="TBZ8" s="132"/>
      <c r="TCA8" s="132"/>
      <c r="TCB8" s="132"/>
      <c r="TCC8" s="132"/>
      <c r="TCD8" s="132"/>
      <c r="TCE8" s="132"/>
      <c r="TCF8" s="132"/>
      <c r="TCG8" s="132"/>
      <c r="TCH8" s="132"/>
      <c r="TCI8" s="132"/>
      <c r="TCJ8" s="132"/>
      <c r="TCK8" s="132"/>
      <c r="TCL8" s="132"/>
      <c r="TCM8" s="132"/>
      <c r="TCN8" s="132"/>
      <c r="TCO8" s="132"/>
      <c r="TCP8" s="132"/>
      <c r="TCQ8" s="132"/>
      <c r="TCR8" s="132"/>
      <c r="TCS8" s="132"/>
      <c r="TCT8" s="132"/>
      <c r="TCU8" s="132"/>
      <c r="TCV8" s="132"/>
      <c r="TCW8" s="132"/>
      <c r="TCX8" s="132"/>
      <c r="TCY8" s="132"/>
      <c r="TCZ8" s="132"/>
      <c r="TDA8" s="132"/>
      <c r="TDB8" s="132"/>
      <c r="TDC8" s="132"/>
      <c r="TDD8" s="132"/>
      <c r="TDE8" s="132"/>
      <c r="TDF8" s="132"/>
      <c r="TDG8" s="132"/>
      <c r="TDH8" s="132"/>
      <c r="TDI8" s="132"/>
      <c r="TDJ8" s="132"/>
      <c r="TDK8" s="132"/>
      <c r="TDL8" s="132"/>
      <c r="TDM8" s="132"/>
      <c r="TDN8" s="132"/>
      <c r="TDO8" s="132"/>
      <c r="TDP8" s="132"/>
      <c r="TDQ8" s="132"/>
      <c r="TDR8" s="132"/>
      <c r="TDS8" s="132"/>
      <c r="TDT8" s="132"/>
      <c r="TDU8" s="132"/>
      <c r="TDV8" s="132"/>
      <c r="TDW8" s="132"/>
      <c r="TDX8" s="132"/>
      <c r="TDY8" s="132"/>
      <c r="TDZ8" s="132"/>
      <c r="TEA8" s="131"/>
      <c r="TEB8" s="132"/>
      <c r="TEC8" s="132"/>
      <c r="TED8" s="132"/>
      <c r="TEE8" s="132"/>
      <c r="TEF8" s="132"/>
      <c r="TEG8" s="132"/>
      <c r="TEH8" s="132"/>
      <c r="TEI8" s="132"/>
      <c r="TEJ8" s="132"/>
      <c r="TEK8" s="132"/>
      <c r="TEL8" s="132"/>
      <c r="TEM8" s="132"/>
      <c r="TEN8" s="132"/>
      <c r="TEO8" s="132"/>
      <c r="TEP8" s="132"/>
      <c r="TEQ8" s="132"/>
      <c r="TER8" s="132"/>
      <c r="TES8" s="132"/>
      <c r="TET8" s="132"/>
      <c r="TEU8" s="132"/>
      <c r="TEV8" s="132"/>
      <c r="TEW8" s="132"/>
      <c r="TEX8" s="132"/>
      <c r="TEY8" s="132"/>
      <c r="TEZ8" s="132"/>
      <c r="TFA8" s="132"/>
      <c r="TFB8" s="132"/>
      <c r="TFC8" s="132"/>
      <c r="TFD8" s="132"/>
      <c r="TFE8" s="132"/>
      <c r="TFF8" s="132"/>
      <c r="TFG8" s="132"/>
      <c r="TFH8" s="132"/>
      <c r="TFI8" s="132"/>
      <c r="TFJ8" s="132"/>
      <c r="TFK8" s="132"/>
      <c r="TFL8" s="132"/>
      <c r="TFM8" s="132"/>
      <c r="TFN8" s="132"/>
      <c r="TFO8" s="132"/>
      <c r="TFP8" s="132"/>
      <c r="TFQ8" s="132"/>
      <c r="TFR8" s="132"/>
      <c r="TFS8" s="132"/>
      <c r="TFT8" s="132"/>
      <c r="TFU8" s="132"/>
      <c r="TFV8" s="132"/>
      <c r="TFW8" s="132"/>
      <c r="TFX8" s="132"/>
      <c r="TFY8" s="132"/>
      <c r="TFZ8" s="132"/>
      <c r="TGA8" s="132"/>
      <c r="TGB8" s="132"/>
      <c r="TGC8" s="132"/>
      <c r="TGD8" s="132"/>
      <c r="TGE8" s="132"/>
      <c r="TGF8" s="132"/>
      <c r="TGG8" s="132"/>
      <c r="TGH8" s="132"/>
      <c r="TGI8" s="132"/>
      <c r="TGJ8" s="132"/>
      <c r="TGK8" s="132"/>
      <c r="TGL8" s="132"/>
      <c r="TGM8" s="132"/>
      <c r="TGN8" s="131"/>
      <c r="TGO8" s="132"/>
      <c r="TGP8" s="132"/>
      <c r="TGQ8" s="132"/>
      <c r="TGR8" s="132"/>
      <c r="TGS8" s="132"/>
      <c r="TGT8" s="132"/>
      <c r="TGU8" s="132"/>
      <c r="TGV8" s="132"/>
      <c r="TGW8" s="132"/>
      <c r="TGX8" s="132"/>
      <c r="TGY8" s="132"/>
      <c r="TGZ8" s="132"/>
      <c r="THA8" s="132"/>
      <c r="THB8" s="132"/>
      <c r="THC8" s="132"/>
      <c r="THD8" s="132"/>
      <c r="THE8" s="132"/>
      <c r="THF8" s="132"/>
      <c r="THG8" s="132"/>
      <c r="THH8" s="132"/>
      <c r="THI8" s="132"/>
      <c r="THJ8" s="132"/>
      <c r="THK8" s="132"/>
      <c r="THL8" s="132"/>
      <c r="THM8" s="132"/>
      <c r="THN8" s="132"/>
      <c r="THO8" s="132"/>
      <c r="THP8" s="132"/>
      <c r="THQ8" s="132"/>
      <c r="THR8" s="132"/>
      <c r="THS8" s="132"/>
      <c r="THT8" s="132"/>
      <c r="THU8" s="132"/>
      <c r="THV8" s="132"/>
      <c r="THW8" s="132"/>
      <c r="THX8" s="132"/>
      <c r="THY8" s="132"/>
      <c r="THZ8" s="132"/>
      <c r="TIA8" s="132"/>
      <c r="TIB8" s="132"/>
      <c r="TIC8" s="132"/>
      <c r="TID8" s="132"/>
      <c r="TIE8" s="132"/>
      <c r="TIF8" s="132"/>
      <c r="TIG8" s="132"/>
      <c r="TIH8" s="132"/>
      <c r="TII8" s="132"/>
      <c r="TIJ8" s="132"/>
      <c r="TIK8" s="132"/>
      <c r="TIL8" s="132"/>
      <c r="TIM8" s="132"/>
      <c r="TIN8" s="132"/>
      <c r="TIO8" s="132"/>
      <c r="TIP8" s="132"/>
      <c r="TIQ8" s="132"/>
      <c r="TIR8" s="132"/>
      <c r="TIS8" s="132"/>
      <c r="TIT8" s="132"/>
      <c r="TIU8" s="132"/>
      <c r="TIV8" s="132"/>
      <c r="TIW8" s="132"/>
      <c r="TIX8" s="132"/>
      <c r="TIY8" s="132"/>
      <c r="TIZ8" s="132"/>
      <c r="TJA8" s="131"/>
      <c r="TJB8" s="132"/>
      <c r="TJC8" s="132"/>
      <c r="TJD8" s="132"/>
      <c r="TJE8" s="132"/>
      <c r="TJF8" s="132"/>
      <c r="TJG8" s="132"/>
      <c r="TJH8" s="132"/>
      <c r="TJI8" s="132"/>
      <c r="TJJ8" s="132"/>
      <c r="TJK8" s="132"/>
      <c r="TJL8" s="132"/>
      <c r="TJM8" s="132"/>
      <c r="TJN8" s="132"/>
      <c r="TJO8" s="132"/>
      <c r="TJP8" s="132"/>
      <c r="TJQ8" s="132"/>
      <c r="TJR8" s="132"/>
      <c r="TJS8" s="132"/>
      <c r="TJT8" s="132"/>
      <c r="TJU8" s="132"/>
      <c r="TJV8" s="132"/>
      <c r="TJW8" s="132"/>
      <c r="TJX8" s="132"/>
      <c r="TJY8" s="132"/>
      <c r="TJZ8" s="132"/>
      <c r="TKA8" s="132"/>
      <c r="TKB8" s="132"/>
      <c r="TKC8" s="132"/>
      <c r="TKD8" s="132"/>
      <c r="TKE8" s="132"/>
      <c r="TKF8" s="132"/>
      <c r="TKG8" s="132"/>
      <c r="TKH8" s="132"/>
      <c r="TKI8" s="132"/>
      <c r="TKJ8" s="132"/>
      <c r="TKK8" s="132"/>
      <c r="TKL8" s="132"/>
      <c r="TKM8" s="132"/>
      <c r="TKN8" s="132"/>
      <c r="TKO8" s="132"/>
      <c r="TKP8" s="132"/>
      <c r="TKQ8" s="132"/>
      <c r="TKR8" s="132"/>
      <c r="TKS8" s="132"/>
      <c r="TKT8" s="132"/>
      <c r="TKU8" s="132"/>
      <c r="TKV8" s="132"/>
      <c r="TKW8" s="132"/>
      <c r="TKX8" s="132"/>
      <c r="TKY8" s="132"/>
      <c r="TKZ8" s="132"/>
      <c r="TLA8" s="132"/>
      <c r="TLB8" s="132"/>
      <c r="TLC8" s="132"/>
      <c r="TLD8" s="132"/>
      <c r="TLE8" s="132"/>
      <c r="TLF8" s="132"/>
      <c r="TLG8" s="132"/>
      <c r="TLH8" s="132"/>
      <c r="TLI8" s="132"/>
      <c r="TLJ8" s="132"/>
      <c r="TLK8" s="132"/>
      <c r="TLL8" s="132"/>
      <c r="TLM8" s="132"/>
      <c r="TLN8" s="131"/>
      <c r="TLO8" s="132"/>
      <c r="TLP8" s="132"/>
      <c r="TLQ8" s="132"/>
      <c r="TLR8" s="132"/>
      <c r="TLS8" s="132"/>
      <c r="TLT8" s="132"/>
      <c r="TLU8" s="132"/>
      <c r="TLV8" s="132"/>
      <c r="TLW8" s="132"/>
      <c r="TLX8" s="132"/>
      <c r="TLY8" s="132"/>
      <c r="TLZ8" s="132"/>
      <c r="TMA8" s="132"/>
      <c r="TMB8" s="132"/>
      <c r="TMC8" s="132"/>
      <c r="TMD8" s="132"/>
      <c r="TME8" s="132"/>
      <c r="TMF8" s="132"/>
      <c r="TMG8" s="132"/>
      <c r="TMH8" s="132"/>
      <c r="TMI8" s="132"/>
      <c r="TMJ8" s="132"/>
      <c r="TMK8" s="132"/>
      <c r="TML8" s="132"/>
      <c r="TMM8" s="132"/>
      <c r="TMN8" s="132"/>
      <c r="TMO8" s="132"/>
      <c r="TMP8" s="132"/>
      <c r="TMQ8" s="132"/>
      <c r="TMR8" s="132"/>
      <c r="TMS8" s="132"/>
      <c r="TMT8" s="132"/>
      <c r="TMU8" s="132"/>
      <c r="TMV8" s="132"/>
      <c r="TMW8" s="132"/>
      <c r="TMX8" s="132"/>
      <c r="TMY8" s="132"/>
      <c r="TMZ8" s="132"/>
      <c r="TNA8" s="132"/>
      <c r="TNB8" s="132"/>
      <c r="TNC8" s="132"/>
      <c r="TND8" s="132"/>
      <c r="TNE8" s="132"/>
      <c r="TNF8" s="132"/>
      <c r="TNG8" s="132"/>
      <c r="TNH8" s="132"/>
      <c r="TNI8" s="132"/>
      <c r="TNJ8" s="132"/>
      <c r="TNK8" s="132"/>
      <c r="TNL8" s="132"/>
      <c r="TNM8" s="132"/>
      <c r="TNN8" s="132"/>
      <c r="TNO8" s="132"/>
      <c r="TNP8" s="132"/>
      <c r="TNQ8" s="132"/>
      <c r="TNR8" s="132"/>
      <c r="TNS8" s="132"/>
      <c r="TNT8" s="132"/>
      <c r="TNU8" s="132"/>
      <c r="TNV8" s="132"/>
      <c r="TNW8" s="132"/>
      <c r="TNX8" s="132"/>
      <c r="TNY8" s="132"/>
      <c r="TNZ8" s="132"/>
      <c r="TOA8" s="131"/>
      <c r="TOB8" s="132"/>
      <c r="TOC8" s="132"/>
      <c r="TOD8" s="132"/>
      <c r="TOE8" s="132"/>
      <c r="TOF8" s="132"/>
      <c r="TOG8" s="132"/>
      <c r="TOH8" s="132"/>
      <c r="TOI8" s="132"/>
      <c r="TOJ8" s="132"/>
      <c r="TOK8" s="132"/>
      <c r="TOL8" s="132"/>
      <c r="TOM8" s="132"/>
      <c r="TON8" s="132"/>
      <c r="TOO8" s="132"/>
      <c r="TOP8" s="132"/>
      <c r="TOQ8" s="132"/>
      <c r="TOR8" s="132"/>
      <c r="TOS8" s="132"/>
      <c r="TOT8" s="132"/>
      <c r="TOU8" s="132"/>
      <c r="TOV8" s="132"/>
      <c r="TOW8" s="132"/>
      <c r="TOX8" s="132"/>
      <c r="TOY8" s="132"/>
      <c r="TOZ8" s="132"/>
      <c r="TPA8" s="132"/>
      <c r="TPB8" s="132"/>
      <c r="TPC8" s="132"/>
      <c r="TPD8" s="132"/>
      <c r="TPE8" s="132"/>
      <c r="TPF8" s="132"/>
      <c r="TPG8" s="132"/>
      <c r="TPH8" s="132"/>
      <c r="TPI8" s="132"/>
      <c r="TPJ8" s="132"/>
      <c r="TPK8" s="132"/>
      <c r="TPL8" s="132"/>
      <c r="TPM8" s="132"/>
      <c r="TPN8" s="132"/>
      <c r="TPO8" s="132"/>
      <c r="TPP8" s="132"/>
      <c r="TPQ8" s="132"/>
      <c r="TPR8" s="132"/>
      <c r="TPS8" s="132"/>
      <c r="TPT8" s="132"/>
      <c r="TPU8" s="132"/>
      <c r="TPV8" s="132"/>
      <c r="TPW8" s="132"/>
      <c r="TPX8" s="132"/>
      <c r="TPY8" s="132"/>
      <c r="TPZ8" s="132"/>
      <c r="TQA8" s="132"/>
      <c r="TQB8" s="132"/>
      <c r="TQC8" s="132"/>
      <c r="TQD8" s="132"/>
      <c r="TQE8" s="132"/>
      <c r="TQF8" s="132"/>
      <c r="TQG8" s="132"/>
      <c r="TQH8" s="132"/>
      <c r="TQI8" s="132"/>
      <c r="TQJ8" s="132"/>
      <c r="TQK8" s="132"/>
      <c r="TQL8" s="132"/>
      <c r="TQM8" s="132"/>
      <c r="TQN8" s="131"/>
      <c r="TQO8" s="132"/>
      <c r="TQP8" s="132"/>
      <c r="TQQ8" s="132"/>
      <c r="TQR8" s="132"/>
      <c r="TQS8" s="132"/>
      <c r="TQT8" s="132"/>
      <c r="TQU8" s="132"/>
      <c r="TQV8" s="132"/>
      <c r="TQW8" s="132"/>
      <c r="TQX8" s="132"/>
      <c r="TQY8" s="132"/>
      <c r="TQZ8" s="132"/>
      <c r="TRA8" s="132"/>
      <c r="TRB8" s="132"/>
      <c r="TRC8" s="132"/>
      <c r="TRD8" s="132"/>
      <c r="TRE8" s="132"/>
      <c r="TRF8" s="132"/>
      <c r="TRG8" s="132"/>
      <c r="TRH8" s="132"/>
      <c r="TRI8" s="132"/>
      <c r="TRJ8" s="132"/>
      <c r="TRK8" s="132"/>
      <c r="TRL8" s="132"/>
      <c r="TRM8" s="132"/>
      <c r="TRN8" s="132"/>
      <c r="TRO8" s="132"/>
      <c r="TRP8" s="132"/>
      <c r="TRQ8" s="132"/>
      <c r="TRR8" s="132"/>
      <c r="TRS8" s="132"/>
      <c r="TRT8" s="132"/>
      <c r="TRU8" s="132"/>
      <c r="TRV8" s="132"/>
      <c r="TRW8" s="132"/>
      <c r="TRX8" s="132"/>
      <c r="TRY8" s="132"/>
      <c r="TRZ8" s="132"/>
      <c r="TSA8" s="132"/>
      <c r="TSB8" s="132"/>
      <c r="TSC8" s="132"/>
      <c r="TSD8" s="132"/>
      <c r="TSE8" s="132"/>
      <c r="TSF8" s="132"/>
      <c r="TSG8" s="132"/>
      <c r="TSH8" s="132"/>
      <c r="TSI8" s="132"/>
      <c r="TSJ8" s="132"/>
      <c r="TSK8" s="132"/>
      <c r="TSL8" s="132"/>
      <c r="TSM8" s="132"/>
      <c r="TSN8" s="132"/>
      <c r="TSO8" s="132"/>
      <c r="TSP8" s="132"/>
      <c r="TSQ8" s="132"/>
      <c r="TSR8" s="132"/>
      <c r="TSS8" s="132"/>
      <c r="TST8" s="132"/>
      <c r="TSU8" s="132"/>
      <c r="TSV8" s="132"/>
      <c r="TSW8" s="132"/>
      <c r="TSX8" s="132"/>
      <c r="TSY8" s="132"/>
      <c r="TSZ8" s="132"/>
      <c r="TTA8" s="131"/>
      <c r="TTB8" s="132"/>
      <c r="TTC8" s="132"/>
      <c r="TTD8" s="132"/>
      <c r="TTE8" s="132"/>
      <c r="TTF8" s="132"/>
      <c r="TTG8" s="132"/>
      <c r="TTH8" s="132"/>
      <c r="TTI8" s="132"/>
      <c r="TTJ8" s="132"/>
      <c r="TTK8" s="132"/>
      <c r="TTL8" s="132"/>
      <c r="TTM8" s="132"/>
      <c r="TTN8" s="132"/>
      <c r="TTO8" s="132"/>
      <c r="TTP8" s="132"/>
      <c r="TTQ8" s="132"/>
      <c r="TTR8" s="132"/>
      <c r="TTS8" s="132"/>
      <c r="TTT8" s="132"/>
      <c r="TTU8" s="132"/>
      <c r="TTV8" s="132"/>
      <c r="TTW8" s="132"/>
      <c r="TTX8" s="132"/>
      <c r="TTY8" s="132"/>
      <c r="TTZ8" s="132"/>
      <c r="TUA8" s="132"/>
      <c r="TUB8" s="132"/>
      <c r="TUC8" s="132"/>
      <c r="TUD8" s="132"/>
      <c r="TUE8" s="132"/>
      <c r="TUF8" s="132"/>
      <c r="TUG8" s="132"/>
      <c r="TUH8" s="132"/>
      <c r="TUI8" s="132"/>
      <c r="TUJ8" s="132"/>
      <c r="TUK8" s="132"/>
      <c r="TUL8" s="132"/>
      <c r="TUM8" s="132"/>
      <c r="TUN8" s="132"/>
      <c r="TUO8" s="132"/>
      <c r="TUP8" s="132"/>
      <c r="TUQ8" s="132"/>
      <c r="TUR8" s="132"/>
      <c r="TUS8" s="132"/>
      <c r="TUT8" s="132"/>
      <c r="TUU8" s="132"/>
      <c r="TUV8" s="132"/>
      <c r="TUW8" s="132"/>
      <c r="TUX8" s="132"/>
      <c r="TUY8" s="132"/>
      <c r="TUZ8" s="132"/>
      <c r="TVA8" s="132"/>
      <c r="TVB8" s="132"/>
      <c r="TVC8" s="132"/>
      <c r="TVD8" s="132"/>
      <c r="TVE8" s="132"/>
      <c r="TVF8" s="132"/>
      <c r="TVG8" s="132"/>
      <c r="TVH8" s="132"/>
      <c r="TVI8" s="132"/>
      <c r="TVJ8" s="132"/>
      <c r="TVK8" s="132"/>
      <c r="TVL8" s="132"/>
      <c r="TVM8" s="132"/>
      <c r="TVN8" s="131"/>
      <c r="TVO8" s="132"/>
      <c r="TVP8" s="132"/>
      <c r="TVQ8" s="132"/>
      <c r="TVR8" s="132"/>
      <c r="TVS8" s="132"/>
      <c r="TVT8" s="132"/>
      <c r="TVU8" s="132"/>
      <c r="TVV8" s="132"/>
      <c r="TVW8" s="132"/>
      <c r="TVX8" s="132"/>
      <c r="TVY8" s="132"/>
      <c r="TVZ8" s="132"/>
      <c r="TWA8" s="132"/>
      <c r="TWB8" s="132"/>
      <c r="TWC8" s="132"/>
      <c r="TWD8" s="132"/>
      <c r="TWE8" s="132"/>
      <c r="TWF8" s="132"/>
      <c r="TWG8" s="132"/>
      <c r="TWH8" s="132"/>
      <c r="TWI8" s="132"/>
      <c r="TWJ8" s="132"/>
      <c r="TWK8" s="132"/>
      <c r="TWL8" s="132"/>
      <c r="TWM8" s="132"/>
      <c r="TWN8" s="132"/>
      <c r="TWO8" s="132"/>
      <c r="TWP8" s="132"/>
      <c r="TWQ8" s="132"/>
      <c r="TWR8" s="132"/>
      <c r="TWS8" s="132"/>
      <c r="TWT8" s="132"/>
      <c r="TWU8" s="132"/>
      <c r="TWV8" s="132"/>
      <c r="TWW8" s="132"/>
      <c r="TWX8" s="132"/>
      <c r="TWY8" s="132"/>
      <c r="TWZ8" s="132"/>
      <c r="TXA8" s="132"/>
      <c r="TXB8" s="132"/>
      <c r="TXC8" s="132"/>
      <c r="TXD8" s="132"/>
      <c r="TXE8" s="132"/>
      <c r="TXF8" s="132"/>
      <c r="TXG8" s="132"/>
      <c r="TXH8" s="132"/>
      <c r="TXI8" s="132"/>
      <c r="TXJ8" s="132"/>
      <c r="TXK8" s="132"/>
      <c r="TXL8" s="132"/>
      <c r="TXM8" s="132"/>
      <c r="TXN8" s="132"/>
      <c r="TXO8" s="132"/>
      <c r="TXP8" s="132"/>
      <c r="TXQ8" s="132"/>
      <c r="TXR8" s="132"/>
      <c r="TXS8" s="132"/>
      <c r="TXT8" s="132"/>
      <c r="TXU8" s="132"/>
      <c r="TXV8" s="132"/>
      <c r="TXW8" s="132"/>
      <c r="TXX8" s="132"/>
      <c r="TXY8" s="132"/>
      <c r="TXZ8" s="132"/>
      <c r="TYA8" s="131"/>
      <c r="TYB8" s="132"/>
      <c r="TYC8" s="132"/>
      <c r="TYD8" s="132"/>
      <c r="TYE8" s="132"/>
      <c r="TYF8" s="132"/>
      <c r="TYG8" s="132"/>
      <c r="TYH8" s="132"/>
      <c r="TYI8" s="132"/>
      <c r="TYJ8" s="132"/>
      <c r="TYK8" s="132"/>
      <c r="TYL8" s="132"/>
      <c r="TYM8" s="132"/>
      <c r="TYN8" s="132"/>
      <c r="TYO8" s="132"/>
      <c r="TYP8" s="132"/>
      <c r="TYQ8" s="132"/>
      <c r="TYR8" s="132"/>
      <c r="TYS8" s="132"/>
      <c r="TYT8" s="132"/>
      <c r="TYU8" s="132"/>
      <c r="TYV8" s="132"/>
      <c r="TYW8" s="132"/>
      <c r="TYX8" s="132"/>
      <c r="TYY8" s="132"/>
      <c r="TYZ8" s="132"/>
      <c r="TZA8" s="132"/>
      <c r="TZB8" s="132"/>
      <c r="TZC8" s="132"/>
      <c r="TZD8" s="132"/>
      <c r="TZE8" s="132"/>
      <c r="TZF8" s="132"/>
      <c r="TZG8" s="132"/>
      <c r="TZH8" s="132"/>
      <c r="TZI8" s="132"/>
      <c r="TZJ8" s="132"/>
      <c r="TZK8" s="132"/>
      <c r="TZL8" s="132"/>
      <c r="TZM8" s="132"/>
      <c r="TZN8" s="132"/>
      <c r="TZO8" s="132"/>
      <c r="TZP8" s="132"/>
      <c r="TZQ8" s="132"/>
      <c r="TZR8" s="132"/>
      <c r="TZS8" s="132"/>
      <c r="TZT8" s="132"/>
      <c r="TZU8" s="132"/>
      <c r="TZV8" s="132"/>
      <c r="TZW8" s="132"/>
      <c r="TZX8" s="132"/>
      <c r="TZY8" s="132"/>
      <c r="TZZ8" s="132"/>
      <c r="UAA8" s="132"/>
      <c r="UAB8" s="132"/>
      <c r="UAC8" s="132"/>
      <c r="UAD8" s="132"/>
      <c r="UAE8" s="132"/>
      <c r="UAF8" s="132"/>
      <c r="UAG8" s="132"/>
      <c r="UAH8" s="132"/>
      <c r="UAI8" s="132"/>
      <c r="UAJ8" s="132"/>
      <c r="UAK8" s="132"/>
      <c r="UAL8" s="132"/>
      <c r="UAM8" s="132"/>
      <c r="UAN8" s="131"/>
      <c r="UAO8" s="132"/>
      <c r="UAP8" s="132"/>
      <c r="UAQ8" s="132"/>
      <c r="UAR8" s="132"/>
      <c r="UAS8" s="132"/>
      <c r="UAT8" s="132"/>
      <c r="UAU8" s="132"/>
      <c r="UAV8" s="132"/>
      <c r="UAW8" s="132"/>
      <c r="UAX8" s="132"/>
      <c r="UAY8" s="132"/>
      <c r="UAZ8" s="132"/>
      <c r="UBA8" s="132"/>
      <c r="UBB8" s="132"/>
      <c r="UBC8" s="132"/>
      <c r="UBD8" s="132"/>
      <c r="UBE8" s="132"/>
      <c r="UBF8" s="132"/>
      <c r="UBG8" s="132"/>
      <c r="UBH8" s="132"/>
      <c r="UBI8" s="132"/>
      <c r="UBJ8" s="132"/>
      <c r="UBK8" s="132"/>
      <c r="UBL8" s="132"/>
      <c r="UBM8" s="132"/>
      <c r="UBN8" s="132"/>
      <c r="UBO8" s="132"/>
      <c r="UBP8" s="132"/>
      <c r="UBQ8" s="132"/>
      <c r="UBR8" s="132"/>
      <c r="UBS8" s="132"/>
      <c r="UBT8" s="132"/>
      <c r="UBU8" s="132"/>
      <c r="UBV8" s="132"/>
      <c r="UBW8" s="132"/>
      <c r="UBX8" s="132"/>
      <c r="UBY8" s="132"/>
      <c r="UBZ8" s="132"/>
      <c r="UCA8" s="132"/>
      <c r="UCB8" s="132"/>
      <c r="UCC8" s="132"/>
      <c r="UCD8" s="132"/>
      <c r="UCE8" s="132"/>
      <c r="UCF8" s="132"/>
      <c r="UCG8" s="132"/>
      <c r="UCH8" s="132"/>
      <c r="UCI8" s="132"/>
      <c r="UCJ8" s="132"/>
      <c r="UCK8" s="132"/>
      <c r="UCL8" s="132"/>
      <c r="UCM8" s="132"/>
      <c r="UCN8" s="132"/>
      <c r="UCO8" s="132"/>
      <c r="UCP8" s="132"/>
      <c r="UCQ8" s="132"/>
      <c r="UCR8" s="132"/>
      <c r="UCS8" s="132"/>
      <c r="UCT8" s="132"/>
      <c r="UCU8" s="132"/>
      <c r="UCV8" s="132"/>
      <c r="UCW8" s="132"/>
      <c r="UCX8" s="132"/>
      <c r="UCY8" s="132"/>
      <c r="UCZ8" s="132"/>
      <c r="UDA8" s="131"/>
      <c r="UDB8" s="132"/>
      <c r="UDC8" s="132"/>
      <c r="UDD8" s="132"/>
      <c r="UDE8" s="132"/>
      <c r="UDF8" s="132"/>
      <c r="UDG8" s="132"/>
      <c r="UDH8" s="132"/>
      <c r="UDI8" s="132"/>
      <c r="UDJ8" s="132"/>
      <c r="UDK8" s="132"/>
      <c r="UDL8" s="132"/>
      <c r="UDM8" s="132"/>
      <c r="UDN8" s="132"/>
      <c r="UDO8" s="132"/>
      <c r="UDP8" s="132"/>
      <c r="UDQ8" s="132"/>
      <c r="UDR8" s="132"/>
      <c r="UDS8" s="132"/>
      <c r="UDT8" s="132"/>
      <c r="UDU8" s="132"/>
      <c r="UDV8" s="132"/>
      <c r="UDW8" s="132"/>
      <c r="UDX8" s="132"/>
      <c r="UDY8" s="132"/>
      <c r="UDZ8" s="132"/>
      <c r="UEA8" s="132"/>
      <c r="UEB8" s="132"/>
      <c r="UEC8" s="132"/>
      <c r="UED8" s="132"/>
      <c r="UEE8" s="132"/>
      <c r="UEF8" s="132"/>
      <c r="UEG8" s="132"/>
      <c r="UEH8" s="132"/>
      <c r="UEI8" s="132"/>
      <c r="UEJ8" s="132"/>
      <c r="UEK8" s="132"/>
      <c r="UEL8" s="132"/>
      <c r="UEM8" s="132"/>
      <c r="UEN8" s="132"/>
      <c r="UEO8" s="132"/>
      <c r="UEP8" s="132"/>
      <c r="UEQ8" s="132"/>
      <c r="UER8" s="132"/>
      <c r="UES8" s="132"/>
      <c r="UET8" s="132"/>
      <c r="UEU8" s="132"/>
      <c r="UEV8" s="132"/>
      <c r="UEW8" s="132"/>
      <c r="UEX8" s="132"/>
      <c r="UEY8" s="132"/>
      <c r="UEZ8" s="132"/>
      <c r="UFA8" s="132"/>
      <c r="UFB8" s="132"/>
      <c r="UFC8" s="132"/>
      <c r="UFD8" s="132"/>
      <c r="UFE8" s="132"/>
      <c r="UFF8" s="132"/>
      <c r="UFG8" s="132"/>
      <c r="UFH8" s="132"/>
      <c r="UFI8" s="132"/>
      <c r="UFJ8" s="132"/>
      <c r="UFK8" s="132"/>
      <c r="UFL8" s="132"/>
      <c r="UFM8" s="132"/>
      <c r="UFN8" s="131"/>
      <c r="UFO8" s="132"/>
      <c r="UFP8" s="132"/>
      <c r="UFQ8" s="132"/>
      <c r="UFR8" s="132"/>
      <c r="UFS8" s="132"/>
      <c r="UFT8" s="132"/>
      <c r="UFU8" s="132"/>
      <c r="UFV8" s="132"/>
      <c r="UFW8" s="132"/>
      <c r="UFX8" s="132"/>
      <c r="UFY8" s="132"/>
      <c r="UFZ8" s="132"/>
      <c r="UGA8" s="132"/>
      <c r="UGB8" s="132"/>
      <c r="UGC8" s="132"/>
      <c r="UGD8" s="132"/>
      <c r="UGE8" s="132"/>
      <c r="UGF8" s="132"/>
      <c r="UGG8" s="132"/>
      <c r="UGH8" s="132"/>
      <c r="UGI8" s="132"/>
      <c r="UGJ8" s="132"/>
      <c r="UGK8" s="132"/>
      <c r="UGL8" s="132"/>
      <c r="UGM8" s="132"/>
      <c r="UGN8" s="132"/>
      <c r="UGO8" s="132"/>
      <c r="UGP8" s="132"/>
      <c r="UGQ8" s="132"/>
      <c r="UGR8" s="132"/>
      <c r="UGS8" s="132"/>
      <c r="UGT8" s="132"/>
      <c r="UGU8" s="132"/>
      <c r="UGV8" s="132"/>
      <c r="UGW8" s="132"/>
      <c r="UGX8" s="132"/>
      <c r="UGY8" s="132"/>
      <c r="UGZ8" s="132"/>
      <c r="UHA8" s="132"/>
      <c r="UHB8" s="132"/>
      <c r="UHC8" s="132"/>
      <c r="UHD8" s="132"/>
      <c r="UHE8" s="132"/>
      <c r="UHF8" s="132"/>
      <c r="UHG8" s="132"/>
      <c r="UHH8" s="132"/>
      <c r="UHI8" s="132"/>
      <c r="UHJ8" s="132"/>
      <c r="UHK8" s="132"/>
      <c r="UHL8" s="132"/>
      <c r="UHM8" s="132"/>
      <c r="UHN8" s="132"/>
      <c r="UHO8" s="132"/>
      <c r="UHP8" s="132"/>
      <c r="UHQ8" s="132"/>
      <c r="UHR8" s="132"/>
      <c r="UHS8" s="132"/>
      <c r="UHT8" s="132"/>
      <c r="UHU8" s="132"/>
      <c r="UHV8" s="132"/>
      <c r="UHW8" s="132"/>
      <c r="UHX8" s="132"/>
      <c r="UHY8" s="132"/>
      <c r="UHZ8" s="132"/>
      <c r="UIA8" s="131"/>
      <c r="UIB8" s="132"/>
      <c r="UIC8" s="132"/>
      <c r="UID8" s="132"/>
      <c r="UIE8" s="132"/>
      <c r="UIF8" s="132"/>
      <c r="UIG8" s="132"/>
      <c r="UIH8" s="132"/>
      <c r="UII8" s="132"/>
      <c r="UIJ8" s="132"/>
      <c r="UIK8" s="132"/>
      <c r="UIL8" s="132"/>
      <c r="UIM8" s="132"/>
      <c r="UIN8" s="132"/>
      <c r="UIO8" s="132"/>
      <c r="UIP8" s="132"/>
      <c r="UIQ8" s="132"/>
      <c r="UIR8" s="132"/>
      <c r="UIS8" s="132"/>
      <c r="UIT8" s="132"/>
      <c r="UIU8" s="132"/>
      <c r="UIV8" s="132"/>
      <c r="UIW8" s="132"/>
      <c r="UIX8" s="132"/>
      <c r="UIY8" s="132"/>
      <c r="UIZ8" s="132"/>
      <c r="UJA8" s="132"/>
      <c r="UJB8" s="132"/>
      <c r="UJC8" s="132"/>
      <c r="UJD8" s="132"/>
      <c r="UJE8" s="132"/>
      <c r="UJF8" s="132"/>
      <c r="UJG8" s="132"/>
      <c r="UJH8" s="132"/>
      <c r="UJI8" s="132"/>
      <c r="UJJ8" s="132"/>
      <c r="UJK8" s="132"/>
      <c r="UJL8" s="132"/>
      <c r="UJM8" s="132"/>
      <c r="UJN8" s="132"/>
      <c r="UJO8" s="132"/>
      <c r="UJP8" s="132"/>
      <c r="UJQ8" s="132"/>
      <c r="UJR8" s="132"/>
      <c r="UJS8" s="132"/>
      <c r="UJT8" s="132"/>
      <c r="UJU8" s="132"/>
      <c r="UJV8" s="132"/>
      <c r="UJW8" s="132"/>
      <c r="UJX8" s="132"/>
      <c r="UJY8" s="132"/>
      <c r="UJZ8" s="132"/>
      <c r="UKA8" s="132"/>
      <c r="UKB8" s="132"/>
      <c r="UKC8" s="132"/>
      <c r="UKD8" s="132"/>
      <c r="UKE8" s="132"/>
      <c r="UKF8" s="132"/>
      <c r="UKG8" s="132"/>
      <c r="UKH8" s="132"/>
      <c r="UKI8" s="132"/>
      <c r="UKJ8" s="132"/>
      <c r="UKK8" s="132"/>
      <c r="UKL8" s="132"/>
      <c r="UKM8" s="132"/>
      <c r="UKN8" s="131"/>
      <c r="UKO8" s="132"/>
      <c r="UKP8" s="132"/>
      <c r="UKQ8" s="132"/>
      <c r="UKR8" s="132"/>
      <c r="UKS8" s="132"/>
      <c r="UKT8" s="132"/>
      <c r="UKU8" s="132"/>
      <c r="UKV8" s="132"/>
      <c r="UKW8" s="132"/>
      <c r="UKX8" s="132"/>
      <c r="UKY8" s="132"/>
      <c r="UKZ8" s="132"/>
      <c r="ULA8" s="132"/>
      <c r="ULB8" s="132"/>
      <c r="ULC8" s="132"/>
      <c r="ULD8" s="132"/>
      <c r="ULE8" s="132"/>
      <c r="ULF8" s="132"/>
      <c r="ULG8" s="132"/>
      <c r="ULH8" s="132"/>
      <c r="ULI8" s="132"/>
      <c r="ULJ8" s="132"/>
      <c r="ULK8" s="132"/>
      <c r="ULL8" s="132"/>
      <c r="ULM8" s="132"/>
      <c r="ULN8" s="132"/>
      <c r="ULO8" s="132"/>
      <c r="ULP8" s="132"/>
      <c r="ULQ8" s="132"/>
      <c r="ULR8" s="132"/>
      <c r="ULS8" s="132"/>
      <c r="ULT8" s="132"/>
      <c r="ULU8" s="132"/>
      <c r="ULV8" s="132"/>
      <c r="ULW8" s="132"/>
      <c r="ULX8" s="132"/>
      <c r="ULY8" s="132"/>
      <c r="ULZ8" s="132"/>
      <c r="UMA8" s="132"/>
      <c r="UMB8" s="132"/>
      <c r="UMC8" s="132"/>
      <c r="UMD8" s="132"/>
      <c r="UME8" s="132"/>
      <c r="UMF8" s="132"/>
      <c r="UMG8" s="132"/>
      <c r="UMH8" s="132"/>
      <c r="UMI8" s="132"/>
      <c r="UMJ8" s="132"/>
      <c r="UMK8" s="132"/>
      <c r="UML8" s="132"/>
      <c r="UMM8" s="132"/>
      <c r="UMN8" s="132"/>
      <c r="UMO8" s="132"/>
      <c r="UMP8" s="132"/>
      <c r="UMQ8" s="132"/>
      <c r="UMR8" s="132"/>
      <c r="UMS8" s="132"/>
      <c r="UMT8" s="132"/>
      <c r="UMU8" s="132"/>
      <c r="UMV8" s="132"/>
      <c r="UMW8" s="132"/>
      <c r="UMX8" s="132"/>
      <c r="UMY8" s="132"/>
      <c r="UMZ8" s="132"/>
      <c r="UNA8" s="131"/>
      <c r="UNB8" s="132"/>
      <c r="UNC8" s="132"/>
      <c r="UND8" s="132"/>
      <c r="UNE8" s="132"/>
      <c r="UNF8" s="132"/>
      <c r="UNG8" s="132"/>
      <c r="UNH8" s="132"/>
      <c r="UNI8" s="132"/>
      <c r="UNJ8" s="132"/>
      <c r="UNK8" s="132"/>
      <c r="UNL8" s="132"/>
      <c r="UNM8" s="132"/>
      <c r="UNN8" s="132"/>
      <c r="UNO8" s="132"/>
      <c r="UNP8" s="132"/>
      <c r="UNQ8" s="132"/>
      <c r="UNR8" s="132"/>
      <c r="UNS8" s="132"/>
      <c r="UNT8" s="132"/>
      <c r="UNU8" s="132"/>
      <c r="UNV8" s="132"/>
      <c r="UNW8" s="132"/>
      <c r="UNX8" s="132"/>
      <c r="UNY8" s="132"/>
      <c r="UNZ8" s="132"/>
      <c r="UOA8" s="132"/>
      <c r="UOB8" s="132"/>
      <c r="UOC8" s="132"/>
      <c r="UOD8" s="132"/>
      <c r="UOE8" s="132"/>
      <c r="UOF8" s="132"/>
      <c r="UOG8" s="132"/>
      <c r="UOH8" s="132"/>
      <c r="UOI8" s="132"/>
      <c r="UOJ8" s="132"/>
      <c r="UOK8" s="132"/>
      <c r="UOL8" s="132"/>
      <c r="UOM8" s="132"/>
      <c r="UON8" s="132"/>
      <c r="UOO8" s="132"/>
      <c r="UOP8" s="132"/>
      <c r="UOQ8" s="132"/>
      <c r="UOR8" s="132"/>
      <c r="UOS8" s="132"/>
      <c r="UOT8" s="132"/>
      <c r="UOU8" s="132"/>
      <c r="UOV8" s="132"/>
      <c r="UOW8" s="132"/>
      <c r="UOX8" s="132"/>
      <c r="UOY8" s="132"/>
      <c r="UOZ8" s="132"/>
      <c r="UPA8" s="132"/>
      <c r="UPB8" s="132"/>
      <c r="UPC8" s="132"/>
      <c r="UPD8" s="132"/>
      <c r="UPE8" s="132"/>
      <c r="UPF8" s="132"/>
      <c r="UPG8" s="132"/>
      <c r="UPH8" s="132"/>
      <c r="UPI8" s="132"/>
      <c r="UPJ8" s="132"/>
      <c r="UPK8" s="132"/>
      <c r="UPL8" s="132"/>
      <c r="UPM8" s="132"/>
      <c r="UPN8" s="131"/>
      <c r="UPO8" s="132"/>
      <c r="UPP8" s="132"/>
      <c r="UPQ8" s="132"/>
      <c r="UPR8" s="132"/>
      <c r="UPS8" s="132"/>
      <c r="UPT8" s="132"/>
      <c r="UPU8" s="132"/>
      <c r="UPV8" s="132"/>
      <c r="UPW8" s="132"/>
      <c r="UPX8" s="132"/>
      <c r="UPY8" s="132"/>
      <c r="UPZ8" s="132"/>
      <c r="UQA8" s="132"/>
      <c r="UQB8" s="132"/>
      <c r="UQC8" s="132"/>
      <c r="UQD8" s="132"/>
      <c r="UQE8" s="132"/>
      <c r="UQF8" s="132"/>
      <c r="UQG8" s="132"/>
      <c r="UQH8" s="132"/>
      <c r="UQI8" s="132"/>
      <c r="UQJ8" s="132"/>
      <c r="UQK8" s="132"/>
      <c r="UQL8" s="132"/>
      <c r="UQM8" s="132"/>
      <c r="UQN8" s="132"/>
      <c r="UQO8" s="132"/>
      <c r="UQP8" s="132"/>
      <c r="UQQ8" s="132"/>
      <c r="UQR8" s="132"/>
      <c r="UQS8" s="132"/>
      <c r="UQT8" s="132"/>
      <c r="UQU8" s="132"/>
      <c r="UQV8" s="132"/>
      <c r="UQW8" s="132"/>
      <c r="UQX8" s="132"/>
      <c r="UQY8" s="132"/>
      <c r="UQZ8" s="132"/>
      <c r="URA8" s="132"/>
      <c r="URB8" s="132"/>
      <c r="URC8" s="132"/>
      <c r="URD8" s="132"/>
      <c r="URE8" s="132"/>
      <c r="URF8" s="132"/>
      <c r="URG8" s="132"/>
      <c r="URH8" s="132"/>
      <c r="URI8" s="132"/>
      <c r="URJ8" s="132"/>
      <c r="URK8" s="132"/>
      <c r="URL8" s="132"/>
      <c r="URM8" s="132"/>
      <c r="URN8" s="132"/>
      <c r="URO8" s="132"/>
      <c r="URP8" s="132"/>
      <c r="URQ8" s="132"/>
      <c r="URR8" s="132"/>
      <c r="URS8" s="132"/>
      <c r="URT8" s="132"/>
      <c r="URU8" s="132"/>
      <c r="URV8" s="132"/>
      <c r="URW8" s="132"/>
      <c r="URX8" s="132"/>
      <c r="URY8" s="132"/>
      <c r="URZ8" s="132"/>
      <c r="USA8" s="131"/>
      <c r="USB8" s="132"/>
      <c r="USC8" s="132"/>
      <c r="USD8" s="132"/>
      <c r="USE8" s="132"/>
      <c r="USF8" s="132"/>
      <c r="USG8" s="132"/>
      <c r="USH8" s="132"/>
      <c r="USI8" s="132"/>
      <c r="USJ8" s="132"/>
      <c r="USK8" s="132"/>
      <c r="USL8" s="132"/>
      <c r="USM8" s="132"/>
      <c r="USN8" s="132"/>
      <c r="USO8" s="132"/>
      <c r="USP8" s="132"/>
      <c r="USQ8" s="132"/>
      <c r="USR8" s="132"/>
      <c r="USS8" s="132"/>
      <c r="UST8" s="132"/>
      <c r="USU8" s="132"/>
      <c r="USV8" s="132"/>
      <c r="USW8" s="132"/>
      <c r="USX8" s="132"/>
      <c r="USY8" s="132"/>
      <c r="USZ8" s="132"/>
      <c r="UTA8" s="132"/>
      <c r="UTB8" s="132"/>
      <c r="UTC8" s="132"/>
      <c r="UTD8" s="132"/>
      <c r="UTE8" s="132"/>
      <c r="UTF8" s="132"/>
      <c r="UTG8" s="132"/>
      <c r="UTH8" s="132"/>
      <c r="UTI8" s="132"/>
      <c r="UTJ8" s="132"/>
      <c r="UTK8" s="132"/>
      <c r="UTL8" s="132"/>
      <c r="UTM8" s="132"/>
      <c r="UTN8" s="132"/>
      <c r="UTO8" s="132"/>
      <c r="UTP8" s="132"/>
      <c r="UTQ8" s="132"/>
      <c r="UTR8" s="132"/>
      <c r="UTS8" s="132"/>
      <c r="UTT8" s="132"/>
      <c r="UTU8" s="132"/>
      <c r="UTV8" s="132"/>
      <c r="UTW8" s="132"/>
      <c r="UTX8" s="132"/>
      <c r="UTY8" s="132"/>
      <c r="UTZ8" s="132"/>
      <c r="UUA8" s="132"/>
      <c r="UUB8" s="132"/>
      <c r="UUC8" s="132"/>
      <c r="UUD8" s="132"/>
      <c r="UUE8" s="132"/>
      <c r="UUF8" s="132"/>
      <c r="UUG8" s="132"/>
      <c r="UUH8" s="132"/>
      <c r="UUI8" s="132"/>
      <c r="UUJ8" s="132"/>
      <c r="UUK8" s="132"/>
      <c r="UUL8" s="132"/>
      <c r="UUM8" s="132"/>
      <c r="UUN8" s="131"/>
      <c r="UUO8" s="132"/>
      <c r="UUP8" s="132"/>
      <c r="UUQ8" s="132"/>
      <c r="UUR8" s="132"/>
      <c r="UUS8" s="132"/>
      <c r="UUT8" s="132"/>
      <c r="UUU8" s="132"/>
      <c r="UUV8" s="132"/>
      <c r="UUW8" s="132"/>
      <c r="UUX8" s="132"/>
      <c r="UUY8" s="132"/>
      <c r="UUZ8" s="132"/>
      <c r="UVA8" s="132"/>
      <c r="UVB8" s="132"/>
      <c r="UVC8" s="132"/>
      <c r="UVD8" s="132"/>
      <c r="UVE8" s="132"/>
      <c r="UVF8" s="132"/>
      <c r="UVG8" s="132"/>
      <c r="UVH8" s="132"/>
      <c r="UVI8" s="132"/>
      <c r="UVJ8" s="132"/>
      <c r="UVK8" s="132"/>
      <c r="UVL8" s="132"/>
      <c r="UVM8" s="132"/>
      <c r="UVN8" s="132"/>
      <c r="UVO8" s="132"/>
      <c r="UVP8" s="132"/>
      <c r="UVQ8" s="132"/>
      <c r="UVR8" s="132"/>
      <c r="UVS8" s="132"/>
      <c r="UVT8" s="132"/>
      <c r="UVU8" s="132"/>
      <c r="UVV8" s="132"/>
      <c r="UVW8" s="132"/>
      <c r="UVX8" s="132"/>
      <c r="UVY8" s="132"/>
      <c r="UVZ8" s="132"/>
      <c r="UWA8" s="132"/>
      <c r="UWB8" s="132"/>
      <c r="UWC8" s="132"/>
      <c r="UWD8" s="132"/>
      <c r="UWE8" s="132"/>
      <c r="UWF8" s="132"/>
      <c r="UWG8" s="132"/>
      <c r="UWH8" s="132"/>
      <c r="UWI8" s="132"/>
      <c r="UWJ8" s="132"/>
      <c r="UWK8" s="132"/>
      <c r="UWL8" s="132"/>
      <c r="UWM8" s="132"/>
      <c r="UWN8" s="132"/>
      <c r="UWO8" s="132"/>
      <c r="UWP8" s="132"/>
      <c r="UWQ8" s="132"/>
      <c r="UWR8" s="132"/>
      <c r="UWS8" s="132"/>
      <c r="UWT8" s="132"/>
      <c r="UWU8" s="132"/>
      <c r="UWV8" s="132"/>
      <c r="UWW8" s="132"/>
      <c r="UWX8" s="132"/>
      <c r="UWY8" s="132"/>
      <c r="UWZ8" s="132"/>
      <c r="UXA8" s="131"/>
      <c r="UXB8" s="132"/>
      <c r="UXC8" s="132"/>
      <c r="UXD8" s="132"/>
      <c r="UXE8" s="132"/>
      <c r="UXF8" s="132"/>
      <c r="UXG8" s="132"/>
      <c r="UXH8" s="132"/>
      <c r="UXI8" s="132"/>
      <c r="UXJ8" s="132"/>
      <c r="UXK8" s="132"/>
      <c r="UXL8" s="132"/>
      <c r="UXM8" s="132"/>
      <c r="UXN8" s="132"/>
      <c r="UXO8" s="132"/>
      <c r="UXP8" s="132"/>
      <c r="UXQ8" s="132"/>
      <c r="UXR8" s="132"/>
      <c r="UXS8" s="132"/>
      <c r="UXT8" s="132"/>
      <c r="UXU8" s="132"/>
      <c r="UXV8" s="132"/>
      <c r="UXW8" s="132"/>
      <c r="UXX8" s="132"/>
      <c r="UXY8" s="132"/>
      <c r="UXZ8" s="132"/>
      <c r="UYA8" s="132"/>
      <c r="UYB8" s="132"/>
      <c r="UYC8" s="132"/>
      <c r="UYD8" s="132"/>
      <c r="UYE8" s="132"/>
      <c r="UYF8" s="132"/>
      <c r="UYG8" s="132"/>
      <c r="UYH8" s="132"/>
      <c r="UYI8" s="132"/>
      <c r="UYJ8" s="132"/>
      <c r="UYK8" s="132"/>
      <c r="UYL8" s="132"/>
      <c r="UYM8" s="132"/>
      <c r="UYN8" s="132"/>
      <c r="UYO8" s="132"/>
      <c r="UYP8" s="132"/>
      <c r="UYQ8" s="132"/>
      <c r="UYR8" s="132"/>
      <c r="UYS8" s="132"/>
      <c r="UYT8" s="132"/>
      <c r="UYU8" s="132"/>
      <c r="UYV8" s="132"/>
      <c r="UYW8" s="132"/>
      <c r="UYX8" s="132"/>
      <c r="UYY8" s="132"/>
      <c r="UYZ8" s="132"/>
      <c r="UZA8" s="132"/>
      <c r="UZB8" s="132"/>
      <c r="UZC8" s="132"/>
      <c r="UZD8" s="132"/>
      <c r="UZE8" s="132"/>
      <c r="UZF8" s="132"/>
      <c r="UZG8" s="132"/>
      <c r="UZH8" s="132"/>
      <c r="UZI8" s="132"/>
      <c r="UZJ8" s="132"/>
      <c r="UZK8" s="132"/>
      <c r="UZL8" s="132"/>
      <c r="UZM8" s="132"/>
      <c r="UZN8" s="131"/>
      <c r="UZO8" s="132"/>
      <c r="UZP8" s="132"/>
      <c r="UZQ8" s="132"/>
      <c r="UZR8" s="132"/>
      <c r="UZS8" s="132"/>
      <c r="UZT8" s="132"/>
      <c r="UZU8" s="132"/>
      <c r="UZV8" s="132"/>
      <c r="UZW8" s="132"/>
      <c r="UZX8" s="132"/>
      <c r="UZY8" s="132"/>
      <c r="UZZ8" s="132"/>
      <c r="VAA8" s="132"/>
      <c r="VAB8" s="132"/>
      <c r="VAC8" s="132"/>
      <c r="VAD8" s="132"/>
      <c r="VAE8" s="132"/>
      <c r="VAF8" s="132"/>
      <c r="VAG8" s="132"/>
      <c r="VAH8" s="132"/>
      <c r="VAI8" s="132"/>
      <c r="VAJ8" s="132"/>
      <c r="VAK8" s="132"/>
      <c r="VAL8" s="132"/>
      <c r="VAM8" s="132"/>
      <c r="VAN8" s="132"/>
      <c r="VAO8" s="132"/>
      <c r="VAP8" s="132"/>
      <c r="VAQ8" s="132"/>
      <c r="VAR8" s="132"/>
      <c r="VAS8" s="132"/>
      <c r="VAT8" s="132"/>
      <c r="VAU8" s="132"/>
      <c r="VAV8" s="132"/>
      <c r="VAW8" s="132"/>
      <c r="VAX8" s="132"/>
      <c r="VAY8" s="132"/>
      <c r="VAZ8" s="132"/>
      <c r="VBA8" s="132"/>
      <c r="VBB8" s="132"/>
      <c r="VBC8" s="132"/>
      <c r="VBD8" s="132"/>
      <c r="VBE8" s="132"/>
      <c r="VBF8" s="132"/>
      <c r="VBG8" s="132"/>
      <c r="VBH8" s="132"/>
      <c r="VBI8" s="132"/>
      <c r="VBJ8" s="132"/>
      <c r="VBK8" s="132"/>
      <c r="VBL8" s="132"/>
      <c r="VBM8" s="132"/>
      <c r="VBN8" s="132"/>
      <c r="VBO8" s="132"/>
      <c r="VBP8" s="132"/>
      <c r="VBQ8" s="132"/>
      <c r="VBR8" s="132"/>
      <c r="VBS8" s="132"/>
      <c r="VBT8" s="132"/>
      <c r="VBU8" s="132"/>
      <c r="VBV8" s="132"/>
      <c r="VBW8" s="132"/>
      <c r="VBX8" s="132"/>
      <c r="VBY8" s="132"/>
      <c r="VBZ8" s="132"/>
      <c r="VCA8" s="131"/>
      <c r="VCB8" s="132"/>
      <c r="VCC8" s="132"/>
      <c r="VCD8" s="132"/>
      <c r="VCE8" s="132"/>
      <c r="VCF8" s="132"/>
      <c r="VCG8" s="132"/>
      <c r="VCH8" s="132"/>
      <c r="VCI8" s="132"/>
      <c r="VCJ8" s="132"/>
      <c r="VCK8" s="132"/>
      <c r="VCL8" s="132"/>
      <c r="VCM8" s="132"/>
      <c r="VCN8" s="132"/>
      <c r="VCO8" s="132"/>
      <c r="VCP8" s="132"/>
      <c r="VCQ8" s="132"/>
      <c r="VCR8" s="132"/>
      <c r="VCS8" s="132"/>
      <c r="VCT8" s="132"/>
      <c r="VCU8" s="132"/>
      <c r="VCV8" s="132"/>
      <c r="VCW8" s="132"/>
      <c r="VCX8" s="132"/>
      <c r="VCY8" s="132"/>
      <c r="VCZ8" s="132"/>
      <c r="VDA8" s="132"/>
      <c r="VDB8" s="132"/>
      <c r="VDC8" s="132"/>
      <c r="VDD8" s="132"/>
      <c r="VDE8" s="132"/>
      <c r="VDF8" s="132"/>
      <c r="VDG8" s="132"/>
      <c r="VDH8" s="132"/>
      <c r="VDI8" s="132"/>
      <c r="VDJ8" s="132"/>
      <c r="VDK8" s="132"/>
      <c r="VDL8" s="132"/>
      <c r="VDM8" s="132"/>
      <c r="VDN8" s="132"/>
      <c r="VDO8" s="132"/>
      <c r="VDP8" s="132"/>
      <c r="VDQ8" s="132"/>
      <c r="VDR8" s="132"/>
      <c r="VDS8" s="132"/>
      <c r="VDT8" s="132"/>
      <c r="VDU8" s="132"/>
      <c r="VDV8" s="132"/>
      <c r="VDW8" s="132"/>
      <c r="VDX8" s="132"/>
      <c r="VDY8" s="132"/>
      <c r="VDZ8" s="132"/>
      <c r="VEA8" s="132"/>
      <c r="VEB8" s="132"/>
      <c r="VEC8" s="132"/>
      <c r="VED8" s="132"/>
      <c r="VEE8" s="132"/>
      <c r="VEF8" s="132"/>
      <c r="VEG8" s="132"/>
      <c r="VEH8" s="132"/>
      <c r="VEI8" s="132"/>
      <c r="VEJ8" s="132"/>
      <c r="VEK8" s="132"/>
      <c r="VEL8" s="132"/>
      <c r="VEM8" s="132"/>
      <c r="VEN8" s="131"/>
      <c r="VEO8" s="132"/>
      <c r="VEP8" s="132"/>
      <c r="VEQ8" s="132"/>
      <c r="VER8" s="132"/>
      <c r="VES8" s="132"/>
      <c r="VET8" s="132"/>
      <c r="VEU8" s="132"/>
      <c r="VEV8" s="132"/>
      <c r="VEW8" s="132"/>
      <c r="VEX8" s="132"/>
      <c r="VEY8" s="132"/>
      <c r="VEZ8" s="132"/>
      <c r="VFA8" s="132"/>
      <c r="VFB8" s="132"/>
      <c r="VFC8" s="132"/>
      <c r="VFD8" s="132"/>
      <c r="VFE8" s="132"/>
      <c r="VFF8" s="132"/>
      <c r="VFG8" s="132"/>
      <c r="VFH8" s="132"/>
      <c r="VFI8" s="132"/>
      <c r="VFJ8" s="132"/>
      <c r="VFK8" s="132"/>
      <c r="VFL8" s="132"/>
      <c r="VFM8" s="132"/>
      <c r="VFN8" s="132"/>
      <c r="VFO8" s="132"/>
      <c r="VFP8" s="132"/>
      <c r="VFQ8" s="132"/>
      <c r="VFR8" s="132"/>
      <c r="VFS8" s="132"/>
      <c r="VFT8" s="132"/>
      <c r="VFU8" s="132"/>
      <c r="VFV8" s="132"/>
      <c r="VFW8" s="132"/>
      <c r="VFX8" s="132"/>
      <c r="VFY8" s="132"/>
      <c r="VFZ8" s="132"/>
      <c r="VGA8" s="132"/>
      <c r="VGB8" s="132"/>
      <c r="VGC8" s="132"/>
      <c r="VGD8" s="132"/>
      <c r="VGE8" s="132"/>
      <c r="VGF8" s="132"/>
      <c r="VGG8" s="132"/>
      <c r="VGH8" s="132"/>
      <c r="VGI8" s="132"/>
      <c r="VGJ8" s="132"/>
      <c r="VGK8" s="132"/>
      <c r="VGL8" s="132"/>
      <c r="VGM8" s="132"/>
      <c r="VGN8" s="132"/>
      <c r="VGO8" s="132"/>
      <c r="VGP8" s="132"/>
      <c r="VGQ8" s="132"/>
      <c r="VGR8" s="132"/>
      <c r="VGS8" s="132"/>
      <c r="VGT8" s="132"/>
      <c r="VGU8" s="132"/>
      <c r="VGV8" s="132"/>
      <c r="VGW8" s="132"/>
      <c r="VGX8" s="132"/>
      <c r="VGY8" s="132"/>
      <c r="VGZ8" s="132"/>
      <c r="VHA8" s="131"/>
      <c r="VHB8" s="132"/>
      <c r="VHC8" s="132"/>
      <c r="VHD8" s="132"/>
      <c r="VHE8" s="132"/>
      <c r="VHF8" s="132"/>
      <c r="VHG8" s="132"/>
      <c r="VHH8" s="132"/>
      <c r="VHI8" s="132"/>
      <c r="VHJ8" s="132"/>
      <c r="VHK8" s="132"/>
      <c r="VHL8" s="132"/>
      <c r="VHM8" s="132"/>
      <c r="VHN8" s="132"/>
      <c r="VHO8" s="132"/>
      <c r="VHP8" s="132"/>
      <c r="VHQ8" s="132"/>
      <c r="VHR8" s="132"/>
      <c r="VHS8" s="132"/>
      <c r="VHT8" s="132"/>
      <c r="VHU8" s="132"/>
      <c r="VHV8" s="132"/>
      <c r="VHW8" s="132"/>
      <c r="VHX8" s="132"/>
      <c r="VHY8" s="132"/>
      <c r="VHZ8" s="132"/>
      <c r="VIA8" s="132"/>
      <c r="VIB8" s="132"/>
      <c r="VIC8" s="132"/>
      <c r="VID8" s="132"/>
      <c r="VIE8" s="132"/>
      <c r="VIF8" s="132"/>
      <c r="VIG8" s="132"/>
      <c r="VIH8" s="132"/>
      <c r="VII8" s="132"/>
      <c r="VIJ8" s="132"/>
      <c r="VIK8" s="132"/>
      <c r="VIL8" s="132"/>
      <c r="VIM8" s="132"/>
      <c r="VIN8" s="132"/>
      <c r="VIO8" s="132"/>
      <c r="VIP8" s="132"/>
      <c r="VIQ8" s="132"/>
      <c r="VIR8" s="132"/>
      <c r="VIS8" s="132"/>
      <c r="VIT8" s="132"/>
      <c r="VIU8" s="132"/>
      <c r="VIV8" s="132"/>
      <c r="VIW8" s="132"/>
      <c r="VIX8" s="132"/>
      <c r="VIY8" s="132"/>
      <c r="VIZ8" s="132"/>
      <c r="VJA8" s="132"/>
      <c r="VJB8" s="132"/>
      <c r="VJC8" s="132"/>
      <c r="VJD8" s="132"/>
      <c r="VJE8" s="132"/>
      <c r="VJF8" s="132"/>
      <c r="VJG8" s="132"/>
      <c r="VJH8" s="132"/>
      <c r="VJI8" s="132"/>
      <c r="VJJ8" s="132"/>
      <c r="VJK8" s="132"/>
      <c r="VJL8" s="132"/>
      <c r="VJM8" s="132"/>
      <c r="VJN8" s="131"/>
      <c r="VJO8" s="132"/>
      <c r="VJP8" s="132"/>
      <c r="VJQ8" s="132"/>
      <c r="VJR8" s="132"/>
      <c r="VJS8" s="132"/>
      <c r="VJT8" s="132"/>
      <c r="VJU8" s="132"/>
      <c r="VJV8" s="132"/>
      <c r="VJW8" s="132"/>
      <c r="VJX8" s="132"/>
      <c r="VJY8" s="132"/>
      <c r="VJZ8" s="132"/>
      <c r="VKA8" s="132"/>
      <c r="VKB8" s="132"/>
      <c r="VKC8" s="132"/>
      <c r="VKD8" s="132"/>
      <c r="VKE8" s="132"/>
      <c r="VKF8" s="132"/>
      <c r="VKG8" s="132"/>
      <c r="VKH8" s="132"/>
      <c r="VKI8" s="132"/>
      <c r="VKJ8" s="132"/>
      <c r="VKK8" s="132"/>
      <c r="VKL8" s="132"/>
      <c r="VKM8" s="132"/>
      <c r="VKN8" s="132"/>
      <c r="VKO8" s="132"/>
      <c r="VKP8" s="132"/>
      <c r="VKQ8" s="132"/>
      <c r="VKR8" s="132"/>
      <c r="VKS8" s="132"/>
      <c r="VKT8" s="132"/>
      <c r="VKU8" s="132"/>
      <c r="VKV8" s="132"/>
      <c r="VKW8" s="132"/>
      <c r="VKX8" s="132"/>
      <c r="VKY8" s="132"/>
      <c r="VKZ8" s="132"/>
      <c r="VLA8" s="132"/>
      <c r="VLB8" s="132"/>
      <c r="VLC8" s="132"/>
      <c r="VLD8" s="132"/>
      <c r="VLE8" s="132"/>
      <c r="VLF8" s="132"/>
      <c r="VLG8" s="132"/>
      <c r="VLH8" s="132"/>
      <c r="VLI8" s="132"/>
      <c r="VLJ8" s="132"/>
      <c r="VLK8" s="132"/>
      <c r="VLL8" s="132"/>
      <c r="VLM8" s="132"/>
      <c r="VLN8" s="132"/>
      <c r="VLO8" s="132"/>
      <c r="VLP8" s="132"/>
      <c r="VLQ8" s="132"/>
      <c r="VLR8" s="132"/>
      <c r="VLS8" s="132"/>
      <c r="VLT8" s="132"/>
      <c r="VLU8" s="132"/>
      <c r="VLV8" s="132"/>
      <c r="VLW8" s="132"/>
      <c r="VLX8" s="132"/>
      <c r="VLY8" s="132"/>
      <c r="VLZ8" s="132"/>
      <c r="VMA8" s="131"/>
      <c r="VMB8" s="132"/>
      <c r="VMC8" s="132"/>
      <c r="VMD8" s="132"/>
      <c r="VME8" s="132"/>
      <c r="VMF8" s="132"/>
      <c r="VMG8" s="132"/>
      <c r="VMH8" s="132"/>
      <c r="VMI8" s="132"/>
      <c r="VMJ8" s="132"/>
      <c r="VMK8" s="132"/>
      <c r="VML8" s="132"/>
      <c r="VMM8" s="132"/>
      <c r="VMN8" s="132"/>
      <c r="VMO8" s="132"/>
      <c r="VMP8" s="132"/>
      <c r="VMQ8" s="132"/>
      <c r="VMR8" s="132"/>
      <c r="VMS8" s="132"/>
      <c r="VMT8" s="132"/>
      <c r="VMU8" s="132"/>
      <c r="VMV8" s="132"/>
      <c r="VMW8" s="132"/>
      <c r="VMX8" s="132"/>
      <c r="VMY8" s="132"/>
      <c r="VMZ8" s="132"/>
      <c r="VNA8" s="132"/>
      <c r="VNB8" s="132"/>
      <c r="VNC8" s="132"/>
      <c r="VND8" s="132"/>
      <c r="VNE8" s="132"/>
      <c r="VNF8" s="132"/>
      <c r="VNG8" s="132"/>
      <c r="VNH8" s="132"/>
      <c r="VNI8" s="132"/>
      <c r="VNJ8" s="132"/>
      <c r="VNK8" s="132"/>
      <c r="VNL8" s="132"/>
      <c r="VNM8" s="132"/>
      <c r="VNN8" s="132"/>
      <c r="VNO8" s="132"/>
      <c r="VNP8" s="132"/>
      <c r="VNQ8" s="132"/>
      <c r="VNR8" s="132"/>
      <c r="VNS8" s="132"/>
      <c r="VNT8" s="132"/>
      <c r="VNU8" s="132"/>
      <c r="VNV8" s="132"/>
      <c r="VNW8" s="132"/>
      <c r="VNX8" s="132"/>
      <c r="VNY8" s="132"/>
      <c r="VNZ8" s="132"/>
      <c r="VOA8" s="132"/>
      <c r="VOB8" s="132"/>
      <c r="VOC8" s="132"/>
      <c r="VOD8" s="132"/>
      <c r="VOE8" s="132"/>
      <c r="VOF8" s="132"/>
      <c r="VOG8" s="132"/>
      <c r="VOH8" s="132"/>
      <c r="VOI8" s="132"/>
      <c r="VOJ8" s="132"/>
      <c r="VOK8" s="132"/>
      <c r="VOL8" s="132"/>
      <c r="VOM8" s="132"/>
      <c r="VON8" s="131"/>
      <c r="VOO8" s="132"/>
      <c r="VOP8" s="132"/>
      <c r="VOQ8" s="132"/>
      <c r="VOR8" s="132"/>
      <c r="VOS8" s="132"/>
      <c r="VOT8" s="132"/>
      <c r="VOU8" s="132"/>
      <c r="VOV8" s="132"/>
      <c r="VOW8" s="132"/>
      <c r="VOX8" s="132"/>
      <c r="VOY8" s="132"/>
      <c r="VOZ8" s="132"/>
      <c r="VPA8" s="132"/>
      <c r="VPB8" s="132"/>
      <c r="VPC8" s="132"/>
      <c r="VPD8" s="132"/>
      <c r="VPE8" s="132"/>
      <c r="VPF8" s="132"/>
      <c r="VPG8" s="132"/>
      <c r="VPH8" s="132"/>
      <c r="VPI8" s="132"/>
      <c r="VPJ8" s="132"/>
      <c r="VPK8" s="132"/>
      <c r="VPL8" s="132"/>
      <c r="VPM8" s="132"/>
      <c r="VPN8" s="132"/>
      <c r="VPO8" s="132"/>
      <c r="VPP8" s="132"/>
      <c r="VPQ8" s="132"/>
      <c r="VPR8" s="132"/>
      <c r="VPS8" s="132"/>
      <c r="VPT8" s="132"/>
      <c r="VPU8" s="132"/>
      <c r="VPV8" s="132"/>
      <c r="VPW8" s="132"/>
      <c r="VPX8" s="132"/>
      <c r="VPY8" s="132"/>
      <c r="VPZ8" s="132"/>
      <c r="VQA8" s="132"/>
      <c r="VQB8" s="132"/>
      <c r="VQC8" s="132"/>
      <c r="VQD8" s="132"/>
      <c r="VQE8" s="132"/>
      <c r="VQF8" s="132"/>
      <c r="VQG8" s="132"/>
      <c r="VQH8" s="132"/>
      <c r="VQI8" s="132"/>
      <c r="VQJ8" s="132"/>
      <c r="VQK8" s="132"/>
      <c r="VQL8" s="132"/>
      <c r="VQM8" s="132"/>
      <c r="VQN8" s="132"/>
      <c r="VQO8" s="132"/>
      <c r="VQP8" s="132"/>
      <c r="VQQ8" s="132"/>
      <c r="VQR8" s="132"/>
      <c r="VQS8" s="132"/>
      <c r="VQT8" s="132"/>
      <c r="VQU8" s="132"/>
      <c r="VQV8" s="132"/>
      <c r="VQW8" s="132"/>
      <c r="VQX8" s="132"/>
      <c r="VQY8" s="132"/>
      <c r="VQZ8" s="132"/>
      <c r="VRA8" s="131"/>
      <c r="VRB8" s="132"/>
      <c r="VRC8" s="132"/>
      <c r="VRD8" s="132"/>
      <c r="VRE8" s="132"/>
      <c r="VRF8" s="132"/>
      <c r="VRG8" s="132"/>
      <c r="VRH8" s="132"/>
      <c r="VRI8" s="132"/>
      <c r="VRJ8" s="132"/>
      <c r="VRK8" s="132"/>
      <c r="VRL8" s="132"/>
      <c r="VRM8" s="132"/>
      <c r="VRN8" s="132"/>
      <c r="VRO8" s="132"/>
      <c r="VRP8" s="132"/>
      <c r="VRQ8" s="132"/>
      <c r="VRR8" s="132"/>
      <c r="VRS8" s="132"/>
      <c r="VRT8" s="132"/>
      <c r="VRU8" s="132"/>
      <c r="VRV8" s="132"/>
      <c r="VRW8" s="132"/>
      <c r="VRX8" s="132"/>
      <c r="VRY8" s="132"/>
      <c r="VRZ8" s="132"/>
      <c r="VSA8" s="132"/>
      <c r="VSB8" s="132"/>
      <c r="VSC8" s="132"/>
      <c r="VSD8" s="132"/>
      <c r="VSE8" s="132"/>
      <c r="VSF8" s="132"/>
      <c r="VSG8" s="132"/>
      <c r="VSH8" s="132"/>
      <c r="VSI8" s="132"/>
      <c r="VSJ8" s="132"/>
      <c r="VSK8" s="132"/>
      <c r="VSL8" s="132"/>
      <c r="VSM8" s="132"/>
      <c r="VSN8" s="132"/>
      <c r="VSO8" s="132"/>
      <c r="VSP8" s="132"/>
      <c r="VSQ8" s="132"/>
      <c r="VSR8" s="132"/>
      <c r="VSS8" s="132"/>
      <c r="VST8" s="132"/>
      <c r="VSU8" s="132"/>
      <c r="VSV8" s="132"/>
      <c r="VSW8" s="132"/>
      <c r="VSX8" s="132"/>
      <c r="VSY8" s="132"/>
      <c r="VSZ8" s="132"/>
      <c r="VTA8" s="132"/>
      <c r="VTB8" s="132"/>
      <c r="VTC8" s="132"/>
      <c r="VTD8" s="132"/>
      <c r="VTE8" s="132"/>
      <c r="VTF8" s="132"/>
      <c r="VTG8" s="132"/>
      <c r="VTH8" s="132"/>
      <c r="VTI8" s="132"/>
      <c r="VTJ8" s="132"/>
      <c r="VTK8" s="132"/>
      <c r="VTL8" s="132"/>
      <c r="VTM8" s="132"/>
      <c r="VTN8" s="131"/>
      <c r="VTO8" s="132"/>
      <c r="VTP8" s="132"/>
      <c r="VTQ8" s="132"/>
      <c r="VTR8" s="132"/>
      <c r="VTS8" s="132"/>
      <c r="VTT8" s="132"/>
      <c r="VTU8" s="132"/>
      <c r="VTV8" s="132"/>
      <c r="VTW8" s="132"/>
      <c r="VTX8" s="132"/>
      <c r="VTY8" s="132"/>
      <c r="VTZ8" s="132"/>
      <c r="VUA8" s="132"/>
      <c r="VUB8" s="132"/>
      <c r="VUC8" s="132"/>
      <c r="VUD8" s="132"/>
      <c r="VUE8" s="132"/>
      <c r="VUF8" s="132"/>
      <c r="VUG8" s="132"/>
      <c r="VUH8" s="132"/>
      <c r="VUI8" s="132"/>
      <c r="VUJ8" s="132"/>
      <c r="VUK8" s="132"/>
      <c r="VUL8" s="132"/>
      <c r="VUM8" s="132"/>
      <c r="VUN8" s="132"/>
      <c r="VUO8" s="132"/>
      <c r="VUP8" s="132"/>
      <c r="VUQ8" s="132"/>
      <c r="VUR8" s="132"/>
      <c r="VUS8" s="132"/>
      <c r="VUT8" s="132"/>
      <c r="VUU8" s="132"/>
      <c r="VUV8" s="132"/>
      <c r="VUW8" s="132"/>
      <c r="VUX8" s="132"/>
      <c r="VUY8" s="132"/>
      <c r="VUZ8" s="132"/>
      <c r="VVA8" s="132"/>
      <c r="VVB8" s="132"/>
      <c r="VVC8" s="132"/>
      <c r="VVD8" s="132"/>
      <c r="VVE8" s="132"/>
      <c r="VVF8" s="132"/>
      <c r="VVG8" s="132"/>
      <c r="VVH8" s="132"/>
      <c r="VVI8" s="132"/>
      <c r="VVJ8" s="132"/>
      <c r="VVK8" s="132"/>
      <c r="VVL8" s="132"/>
      <c r="VVM8" s="132"/>
      <c r="VVN8" s="132"/>
      <c r="VVO8" s="132"/>
      <c r="VVP8" s="132"/>
      <c r="VVQ8" s="132"/>
      <c r="VVR8" s="132"/>
      <c r="VVS8" s="132"/>
      <c r="VVT8" s="132"/>
      <c r="VVU8" s="132"/>
      <c r="VVV8" s="132"/>
      <c r="VVW8" s="132"/>
      <c r="VVX8" s="132"/>
      <c r="VVY8" s="132"/>
      <c r="VVZ8" s="132"/>
      <c r="VWA8" s="131"/>
      <c r="VWB8" s="132"/>
      <c r="VWC8" s="132"/>
      <c r="VWD8" s="132"/>
      <c r="VWE8" s="132"/>
      <c r="VWF8" s="132"/>
      <c r="VWG8" s="132"/>
      <c r="VWH8" s="132"/>
      <c r="VWI8" s="132"/>
      <c r="VWJ8" s="132"/>
      <c r="VWK8" s="132"/>
      <c r="VWL8" s="132"/>
      <c r="VWM8" s="132"/>
      <c r="VWN8" s="132"/>
      <c r="VWO8" s="132"/>
      <c r="VWP8" s="132"/>
      <c r="VWQ8" s="132"/>
      <c r="VWR8" s="132"/>
      <c r="VWS8" s="132"/>
      <c r="VWT8" s="132"/>
      <c r="VWU8" s="132"/>
      <c r="VWV8" s="132"/>
      <c r="VWW8" s="132"/>
      <c r="VWX8" s="132"/>
      <c r="VWY8" s="132"/>
      <c r="VWZ8" s="132"/>
      <c r="VXA8" s="132"/>
      <c r="VXB8" s="132"/>
      <c r="VXC8" s="132"/>
      <c r="VXD8" s="132"/>
      <c r="VXE8" s="132"/>
      <c r="VXF8" s="132"/>
      <c r="VXG8" s="132"/>
      <c r="VXH8" s="132"/>
      <c r="VXI8" s="132"/>
      <c r="VXJ8" s="132"/>
      <c r="VXK8" s="132"/>
      <c r="VXL8" s="132"/>
      <c r="VXM8" s="132"/>
      <c r="VXN8" s="132"/>
      <c r="VXO8" s="132"/>
      <c r="VXP8" s="132"/>
      <c r="VXQ8" s="132"/>
      <c r="VXR8" s="132"/>
      <c r="VXS8" s="132"/>
      <c r="VXT8" s="132"/>
      <c r="VXU8" s="132"/>
      <c r="VXV8" s="132"/>
      <c r="VXW8" s="132"/>
      <c r="VXX8" s="132"/>
      <c r="VXY8" s="132"/>
      <c r="VXZ8" s="132"/>
      <c r="VYA8" s="132"/>
      <c r="VYB8" s="132"/>
      <c r="VYC8" s="132"/>
      <c r="VYD8" s="132"/>
      <c r="VYE8" s="132"/>
      <c r="VYF8" s="132"/>
      <c r="VYG8" s="132"/>
      <c r="VYH8" s="132"/>
      <c r="VYI8" s="132"/>
      <c r="VYJ8" s="132"/>
      <c r="VYK8" s="132"/>
      <c r="VYL8" s="132"/>
      <c r="VYM8" s="132"/>
      <c r="VYN8" s="131"/>
      <c r="VYO8" s="132"/>
      <c r="VYP8" s="132"/>
      <c r="VYQ8" s="132"/>
      <c r="VYR8" s="132"/>
      <c r="VYS8" s="132"/>
      <c r="VYT8" s="132"/>
      <c r="VYU8" s="132"/>
      <c r="VYV8" s="132"/>
      <c r="VYW8" s="132"/>
      <c r="VYX8" s="132"/>
      <c r="VYY8" s="132"/>
      <c r="VYZ8" s="132"/>
      <c r="VZA8" s="132"/>
      <c r="VZB8" s="132"/>
      <c r="VZC8" s="132"/>
      <c r="VZD8" s="132"/>
      <c r="VZE8" s="132"/>
      <c r="VZF8" s="132"/>
      <c r="VZG8" s="132"/>
      <c r="VZH8" s="132"/>
      <c r="VZI8" s="132"/>
      <c r="VZJ8" s="132"/>
      <c r="VZK8" s="132"/>
      <c r="VZL8" s="132"/>
      <c r="VZM8" s="132"/>
      <c r="VZN8" s="132"/>
      <c r="VZO8" s="132"/>
      <c r="VZP8" s="132"/>
      <c r="VZQ8" s="132"/>
      <c r="VZR8" s="132"/>
      <c r="VZS8" s="132"/>
      <c r="VZT8" s="132"/>
      <c r="VZU8" s="132"/>
      <c r="VZV8" s="132"/>
      <c r="VZW8" s="132"/>
      <c r="VZX8" s="132"/>
      <c r="VZY8" s="132"/>
      <c r="VZZ8" s="132"/>
      <c r="WAA8" s="132"/>
      <c r="WAB8" s="132"/>
      <c r="WAC8" s="132"/>
      <c r="WAD8" s="132"/>
      <c r="WAE8" s="132"/>
      <c r="WAF8" s="132"/>
      <c r="WAG8" s="132"/>
      <c r="WAH8" s="132"/>
      <c r="WAI8" s="132"/>
      <c r="WAJ8" s="132"/>
      <c r="WAK8" s="132"/>
      <c r="WAL8" s="132"/>
      <c r="WAM8" s="132"/>
      <c r="WAN8" s="132"/>
      <c r="WAO8" s="132"/>
      <c r="WAP8" s="132"/>
      <c r="WAQ8" s="132"/>
      <c r="WAR8" s="132"/>
      <c r="WAS8" s="132"/>
      <c r="WAT8" s="132"/>
      <c r="WAU8" s="132"/>
      <c r="WAV8" s="132"/>
      <c r="WAW8" s="132"/>
      <c r="WAX8" s="132"/>
      <c r="WAY8" s="132"/>
      <c r="WAZ8" s="132"/>
      <c r="WBA8" s="131"/>
      <c r="WBB8" s="132"/>
      <c r="WBC8" s="132"/>
      <c r="WBD8" s="132"/>
      <c r="WBE8" s="132"/>
      <c r="WBF8" s="132"/>
      <c r="WBG8" s="132"/>
      <c r="WBH8" s="132"/>
      <c r="WBI8" s="132"/>
      <c r="WBJ8" s="132"/>
      <c r="WBK8" s="132"/>
      <c r="WBL8" s="132"/>
      <c r="WBM8" s="132"/>
      <c r="WBN8" s="132"/>
      <c r="WBO8" s="132"/>
      <c r="WBP8" s="132"/>
      <c r="WBQ8" s="132"/>
      <c r="WBR8" s="132"/>
      <c r="WBS8" s="132"/>
      <c r="WBT8" s="132"/>
      <c r="WBU8" s="132"/>
      <c r="WBV8" s="132"/>
      <c r="WBW8" s="132"/>
      <c r="WBX8" s="132"/>
      <c r="WBY8" s="132"/>
      <c r="WBZ8" s="132"/>
      <c r="WCA8" s="132"/>
      <c r="WCB8" s="132"/>
      <c r="WCC8" s="132"/>
      <c r="WCD8" s="132"/>
      <c r="WCE8" s="132"/>
      <c r="WCF8" s="132"/>
      <c r="WCG8" s="132"/>
      <c r="WCH8" s="132"/>
      <c r="WCI8" s="132"/>
      <c r="WCJ8" s="132"/>
      <c r="WCK8" s="132"/>
      <c r="WCL8" s="132"/>
      <c r="WCM8" s="132"/>
      <c r="WCN8" s="132"/>
      <c r="WCO8" s="132"/>
      <c r="WCP8" s="132"/>
      <c r="WCQ8" s="132"/>
      <c r="WCR8" s="132"/>
      <c r="WCS8" s="132"/>
      <c r="WCT8" s="132"/>
      <c r="WCU8" s="132"/>
      <c r="WCV8" s="132"/>
      <c r="WCW8" s="132"/>
      <c r="WCX8" s="132"/>
      <c r="WCY8" s="132"/>
      <c r="WCZ8" s="132"/>
      <c r="WDA8" s="132"/>
      <c r="WDB8" s="132"/>
      <c r="WDC8" s="132"/>
      <c r="WDD8" s="132"/>
      <c r="WDE8" s="132"/>
      <c r="WDF8" s="132"/>
      <c r="WDG8" s="132"/>
      <c r="WDH8" s="132"/>
      <c r="WDI8" s="132"/>
      <c r="WDJ8" s="132"/>
      <c r="WDK8" s="132"/>
      <c r="WDL8" s="132"/>
      <c r="WDM8" s="132"/>
      <c r="WDN8" s="131"/>
      <c r="WDO8" s="132"/>
      <c r="WDP8" s="132"/>
      <c r="WDQ8" s="132"/>
      <c r="WDR8" s="132"/>
      <c r="WDS8" s="132"/>
      <c r="WDT8" s="132"/>
      <c r="WDU8" s="132"/>
      <c r="WDV8" s="132"/>
      <c r="WDW8" s="132"/>
      <c r="WDX8" s="132"/>
      <c r="WDY8" s="132"/>
      <c r="WDZ8" s="132"/>
      <c r="WEA8" s="132"/>
      <c r="WEB8" s="132"/>
      <c r="WEC8" s="132"/>
      <c r="WED8" s="132"/>
      <c r="WEE8" s="132"/>
      <c r="WEF8" s="132"/>
      <c r="WEG8" s="132"/>
      <c r="WEH8" s="132"/>
      <c r="WEI8" s="132"/>
      <c r="WEJ8" s="132"/>
      <c r="WEK8" s="132"/>
      <c r="WEL8" s="132"/>
      <c r="WEM8" s="132"/>
      <c r="WEN8" s="132"/>
      <c r="WEO8" s="132"/>
      <c r="WEP8" s="132"/>
      <c r="WEQ8" s="132"/>
      <c r="WER8" s="132"/>
      <c r="WES8" s="132"/>
      <c r="WET8" s="132"/>
      <c r="WEU8" s="132"/>
      <c r="WEV8" s="132"/>
      <c r="WEW8" s="132"/>
      <c r="WEX8" s="132"/>
      <c r="WEY8" s="132"/>
      <c r="WEZ8" s="132"/>
      <c r="WFA8" s="132"/>
      <c r="WFB8" s="132"/>
      <c r="WFC8" s="132"/>
      <c r="WFD8" s="132"/>
      <c r="WFE8" s="132"/>
      <c r="WFF8" s="132"/>
      <c r="WFG8" s="132"/>
      <c r="WFH8" s="132"/>
      <c r="WFI8" s="132"/>
      <c r="WFJ8" s="132"/>
      <c r="WFK8" s="132"/>
      <c r="WFL8" s="132"/>
      <c r="WFM8" s="132"/>
      <c r="WFN8" s="132"/>
      <c r="WFO8" s="132"/>
      <c r="WFP8" s="132"/>
      <c r="WFQ8" s="132"/>
      <c r="WFR8" s="132"/>
      <c r="WFS8" s="132"/>
      <c r="WFT8" s="132"/>
      <c r="WFU8" s="132"/>
      <c r="WFV8" s="132"/>
      <c r="WFW8" s="132"/>
      <c r="WFX8" s="132"/>
      <c r="WFY8" s="132"/>
      <c r="WFZ8" s="132"/>
      <c r="WGA8" s="131"/>
      <c r="WGB8" s="132"/>
      <c r="WGC8" s="132"/>
      <c r="WGD8" s="132"/>
      <c r="WGE8" s="132"/>
      <c r="WGF8" s="132"/>
      <c r="WGG8" s="132"/>
      <c r="WGH8" s="132"/>
      <c r="WGI8" s="132"/>
      <c r="WGJ8" s="132"/>
      <c r="WGK8" s="132"/>
      <c r="WGL8" s="132"/>
      <c r="WGM8" s="132"/>
      <c r="WGN8" s="132"/>
      <c r="WGO8" s="132"/>
      <c r="WGP8" s="132"/>
      <c r="WGQ8" s="132"/>
      <c r="WGR8" s="132"/>
      <c r="WGS8" s="132"/>
      <c r="WGT8" s="132"/>
      <c r="WGU8" s="132"/>
      <c r="WGV8" s="132"/>
      <c r="WGW8" s="132"/>
      <c r="WGX8" s="132"/>
      <c r="WGY8" s="132"/>
      <c r="WGZ8" s="132"/>
      <c r="WHA8" s="132"/>
      <c r="WHB8" s="132"/>
      <c r="WHC8" s="132"/>
      <c r="WHD8" s="132"/>
      <c r="WHE8" s="132"/>
      <c r="WHF8" s="132"/>
      <c r="WHG8" s="132"/>
      <c r="WHH8" s="132"/>
      <c r="WHI8" s="132"/>
      <c r="WHJ8" s="132"/>
      <c r="WHK8" s="132"/>
      <c r="WHL8" s="132"/>
      <c r="WHM8" s="132"/>
      <c r="WHN8" s="132"/>
      <c r="WHO8" s="132"/>
      <c r="WHP8" s="132"/>
      <c r="WHQ8" s="132"/>
      <c r="WHR8" s="132"/>
      <c r="WHS8" s="132"/>
      <c r="WHT8" s="132"/>
      <c r="WHU8" s="132"/>
      <c r="WHV8" s="132"/>
      <c r="WHW8" s="132"/>
      <c r="WHX8" s="132"/>
      <c r="WHY8" s="132"/>
      <c r="WHZ8" s="132"/>
      <c r="WIA8" s="132"/>
      <c r="WIB8" s="132"/>
      <c r="WIC8" s="132"/>
      <c r="WID8" s="132"/>
      <c r="WIE8" s="132"/>
      <c r="WIF8" s="132"/>
      <c r="WIG8" s="132"/>
      <c r="WIH8" s="132"/>
      <c r="WII8" s="132"/>
      <c r="WIJ8" s="132"/>
      <c r="WIK8" s="132"/>
      <c r="WIL8" s="132"/>
      <c r="WIM8" s="132"/>
      <c r="WIN8" s="131"/>
      <c r="WIO8" s="132"/>
      <c r="WIP8" s="132"/>
      <c r="WIQ8" s="132"/>
      <c r="WIR8" s="132"/>
      <c r="WIS8" s="132"/>
      <c r="WIT8" s="132"/>
      <c r="WIU8" s="132"/>
      <c r="WIV8" s="132"/>
      <c r="WIW8" s="132"/>
      <c r="WIX8" s="132"/>
      <c r="WIY8" s="132"/>
      <c r="WIZ8" s="132"/>
      <c r="WJA8" s="132"/>
      <c r="WJB8" s="132"/>
      <c r="WJC8" s="132"/>
      <c r="WJD8" s="132"/>
      <c r="WJE8" s="132"/>
      <c r="WJF8" s="132"/>
      <c r="WJG8" s="132"/>
      <c r="WJH8" s="132"/>
      <c r="WJI8" s="132"/>
      <c r="WJJ8" s="132"/>
      <c r="WJK8" s="132"/>
      <c r="WJL8" s="132"/>
      <c r="WJM8" s="132"/>
      <c r="WJN8" s="132"/>
      <c r="WJO8" s="132"/>
      <c r="WJP8" s="132"/>
      <c r="WJQ8" s="132"/>
      <c r="WJR8" s="132"/>
      <c r="WJS8" s="132"/>
      <c r="WJT8" s="132"/>
      <c r="WJU8" s="132"/>
      <c r="WJV8" s="132"/>
      <c r="WJW8" s="132"/>
      <c r="WJX8" s="132"/>
      <c r="WJY8" s="132"/>
      <c r="WJZ8" s="132"/>
      <c r="WKA8" s="132"/>
      <c r="WKB8" s="132"/>
      <c r="WKC8" s="132"/>
      <c r="WKD8" s="132"/>
      <c r="WKE8" s="132"/>
      <c r="WKF8" s="132"/>
      <c r="WKG8" s="132"/>
      <c r="WKH8" s="132"/>
      <c r="WKI8" s="132"/>
      <c r="WKJ8" s="132"/>
      <c r="WKK8" s="132"/>
      <c r="WKL8" s="132"/>
      <c r="WKM8" s="132"/>
      <c r="WKN8" s="132"/>
      <c r="WKO8" s="132"/>
      <c r="WKP8" s="132"/>
      <c r="WKQ8" s="132"/>
      <c r="WKR8" s="132"/>
      <c r="WKS8" s="132"/>
      <c r="WKT8" s="132"/>
      <c r="WKU8" s="132"/>
      <c r="WKV8" s="132"/>
      <c r="WKW8" s="132"/>
      <c r="WKX8" s="132"/>
      <c r="WKY8" s="132"/>
      <c r="WKZ8" s="132"/>
      <c r="WLA8" s="131"/>
      <c r="WLB8" s="132"/>
      <c r="WLC8" s="132"/>
      <c r="WLD8" s="132"/>
      <c r="WLE8" s="132"/>
      <c r="WLF8" s="132"/>
      <c r="WLG8" s="132"/>
      <c r="WLH8" s="132"/>
      <c r="WLI8" s="132"/>
      <c r="WLJ8" s="132"/>
      <c r="WLK8" s="132"/>
      <c r="WLL8" s="132"/>
      <c r="WLM8" s="132"/>
      <c r="WLN8" s="132"/>
      <c r="WLO8" s="132"/>
      <c r="WLP8" s="132"/>
      <c r="WLQ8" s="132"/>
      <c r="WLR8" s="132"/>
      <c r="WLS8" s="132"/>
      <c r="WLT8" s="132"/>
      <c r="WLU8" s="132"/>
      <c r="WLV8" s="132"/>
      <c r="WLW8" s="132"/>
      <c r="WLX8" s="132"/>
      <c r="WLY8" s="132"/>
      <c r="WLZ8" s="132"/>
      <c r="WMA8" s="132"/>
      <c r="WMB8" s="132"/>
      <c r="WMC8" s="132"/>
      <c r="WMD8" s="132"/>
      <c r="WME8" s="132"/>
      <c r="WMF8" s="132"/>
      <c r="WMG8" s="132"/>
      <c r="WMH8" s="132"/>
      <c r="WMI8" s="132"/>
      <c r="WMJ8" s="132"/>
      <c r="WMK8" s="132"/>
      <c r="WML8" s="132"/>
      <c r="WMM8" s="132"/>
      <c r="WMN8" s="132"/>
      <c r="WMO8" s="132"/>
      <c r="WMP8" s="132"/>
      <c r="WMQ8" s="132"/>
      <c r="WMR8" s="132"/>
      <c r="WMS8" s="132"/>
      <c r="WMT8" s="132"/>
      <c r="WMU8" s="132"/>
      <c r="WMV8" s="132"/>
      <c r="WMW8" s="132"/>
      <c r="WMX8" s="132"/>
      <c r="WMY8" s="132"/>
      <c r="WMZ8" s="132"/>
      <c r="WNA8" s="132"/>
      <c r="WNB8" s="132"/>
      <c r="WNC8" s="132"/>
      <c r="WND8" s="132"/>
      <c r="WNE8" s="132"/>
      <c r="WNF8" s="132"/>
      <c r="WNG8" s="132"/>
      <c r="WNH8" s="132"/>
      <c r="WNI8" s="132"/>
      <c r="WNJ8" s="132"/>
      <c r="WNK8" s="132"/>
      <c r="WNL8" s="132"/>
      <c r="WNM8" s="132"/>
      <c r="WNN8" s="131"/>
      <c r="WNO8" s="132"/>
      <c r="WNP8" s="132"/>
      <c r="WNQ8" s="132"/>
      <c r="WNR8" s="132"/>
      <c r="WNS8" s="132"/>
      <c r="WNT8" s="132"/>
      <c r="WNU8" s="132"/>
      <c r="WNV8" s="132"/>
      <c r="WNW8" s="132"/>
      <c r="WNX8" s="132"/>
      <c r="WNY8" s="132"/>
      <c r="WNZ8" s="132"/>
      <c r="WOA8" s="132"/>
      <c r="WOB8" s="132"/>
      <c r="WOC8" s="132"/>
      <c r="WOD8" s="132"/>
      <c r="WOE8" s="132"/>
      <c r="WOF8" s="132"/>
      <c r="WOG8" s="132"/>
      <c r="WOH8" s="132"/>
      <c r="WOI8" s="132"/>
      <c r="WOJ8" s="132"/>
      <c r="WOK8" s="132"/>
      <c r="WOL8" s="132"/>
      <c r="WOM8" s="132"/>
      <c r="WON8" s="132"/>
      <c r="WOO8" s="132"/>
      <c r="WOP8" s="132"/>
      <c r="WOQ8" s="132"/>
      <c r="WOR8" s="132"/>
      <c r="WOS8" s="132"/>
      <c r="WOT8" s="132"/>
      <c r="WOU8" s="132"/>
      <c r="WOV8" s="132"/>
      <c r="WOW8" s="132"/>
      <c r="WOX8" s="132"/>
      <c r="WOY8" s="132"/>
      <c r="WOZ8" s="132"/>
      <c r="WPA8" s="132"/>
      <c r="WPB8" s="132"/>
      <c r="WPC8" s="132"/>
      <c r="WPD8" s="132"/>
      <c r="WPE8" s="132"/>
      <c r="WPF8" s="132"/>
      <c r="WPG8" s="132"/>
      <c r="WPH8" s="132"/>
      <c r="WPI8" s="132"/>
      <c r="WPJ8" s="132"/>
      <c r="WPK8" s="132"/>
      <c r="WPL8" s="132"/>
      <c r="WPM8" s="132"/>
      <c r="WPN8" s="132"/>
      <c r="WPO8" s="132"/>
      <c r="WPP8" s="132"/>
      <c r="WPQ8" s="132"/>
      <c r="WPR8" s="132"/>
      <c r="WPS8" s="132"/>
      <c r="WPT8" s="132"/>
      <c r="WPU8" s="132"/>
      <c r="WPV8" s="132"/>
      <c r="WPW8" s="132"/>
      <c r="WPX8" s="132"/>
      <c r="WPY8" s="132"/>
      <c r="WPZ8" s="132"/>
      <c r="WQA8" s="131"/>
      <c r="WQB8" s="132"/>
      <c r="WQC8" s="132"/>
      <c r="WQD8" s="132"/>
      <c r="WQE8" s="132"/>
      <c r="WQF8" s="132"/>
      <c r="WQG8" s="132"/>
      <c r="WQH8" s="132"/>
      <c r="WQI8" s="132"/>
      <c r="WQJ8" s="132"/>
      <c r="WQK8" s="132"/>
      <c r="WQL8" s="132"/>
      <c r="WQM8" s="132"/>
      <c r="WQN8" s="132"/>
      <c r="WQO8" s="132"/>
      <c r="WQP8" s="132"/>
      <c r="WQQ8" s="132"/>
      <c r="WQR8" s="132"/>
      <c r="WQS8" s="132"/>
      <c r="WQT8" s="132"/>
      <c r="WQU8" s="132"/>
      <c r="WQV8" s="132"/>
      <c r="WQW8" s="132"/>
      <c r="WQX8" s="132"/>
      <c r="WQY8" s="132"/>
      <c r="WQZ8" s="132"/>
      <c r="WRA8" s="132"/>
      <c r="WRB8" s="132"/>
      <c r="WRC8" s="132"/>
      <c r="WRD8" s="132"/>
      <c r="WRE8" s="132"/>
      <c r="WRF8" s="132"/>
      <c r="WRG8" s="132"/>
      <c r="WRH8" s="132"/>
      <c r="WRI8" s="132"/>
      <c r="WRJ8" s="132"/>
      <c r="WRK8" s="132"/>
      <c r="WRL8" s="132"/>
      <c r="WRM8" s="132"/>
      <c r="WRN8" s="132"/>
      <c r="WRO8" s="132"/>
      <c r="WRP8" s="132"/>
      <c r="WRQ8" s="132"/>
      <c r="WRR8" s="132"/>
      <c r="WRS8" s="132"/>
      <c r="WRT8" s="132"/>
      <c r="WRU8" s="132"/>
      <c r="WRV8" s="132"/>
      <c r="WRW8" s="132"/>
      <c r="WRX8" s="132"/>
      <c r="WRY8" s="132"/>
      <c r="WRZ8" s="132"/>
      <c r="WSA8" s="132"/>
      <c r="WSB8" s="132"/>
      <c r="WSC8" s="132"/>
      <c r="WSD8" s="132"/>
      <c r="WSE8" s="132"/>
      <c r="WSF8" s="132"/>
      <c r="WSG8" s="132"/>
      <c r="WSH8" s="132"/>
      <c r="WSI8" s="132"/>
      <c r="WSJ8" s="132"/>
      <c r="WSK8" s="132"/>
      <c r="WSL8" s="132"/>
      <c r="WSM8" s="132"/>
      <c r="WSN8" s="131"/>
      <c r="WSO8" s="132"/>
      <c r="WSP8" s="132"/>
      <c r="WSQ8" s="132"/>
      <c r="WSR8" s="132"/>
      <c r="WSS8" s="132"/>
      <c r="WST8" s="132"/>
      <c r="WSU8" s="132"/>
      <c r="WSV8" s="132"/>
      <c r="WSW8" s="132"/>
      <c r="WSX8" s="132"/>
      <c r="WSY8" s="132"/>
      <c r="WSZ8" s="132"/>
      <c r="WTA8" s="132"/>
      <c r="WTB8" s="132"/>
      <c r="WTC8" s="132"/>
      <c r="WTD8" s="132"/>
      <c r="WTE8" s="132"/>
      <c r="WTF8" s="132"/>
      <c r="WTG8" s="132"/>
      <c r="WTH8" s="132"/>
      <c r="WTI8" s="132"/>
      <c r="WTJ8" s="132"/>
      <c r="WTK8" s="132"/>
      <c r="WTL8" s="132"/>
      <c r="WTM8" s="132"/>
      <c r="WTN8" s="132"/>
      <c r="WTO8" s="132"/>
      <c r="WTP8" s="132"/>
      <c r="WTQ8" s="132"/>
      <c r="WTR8" s="132"/>
      <c r="WTS8" s="132"/>
      <c r="WTT8" s="132"/>
      <c r="WTU8" s="132"/>
      <c r="WTV8" s="132"/>
      <c r="WTW8" s="132"/>
      <c r="WTX8" s="132"/>
      <c r="WTY8" s="132"/>
      <c r="WTZ8" s="132"/>
      <c r="WUA8" s="132"/>
      <c r="WUB8" s="132"/>
      <c r="WUC8" s="132"/>
      <c r="WUD8" s="132"/>
      <c r="WUE8" s="132"/>
      <c r="WUF8" s="132"/>
      <c r="WUG8" s="132"/>
      <c r="WUH8" s="132"/>
      <c r="WUI8" s="132"/>
      <c r="WUJ8" s="132"/>
      <c r="WUK8" s="132"/>
      <c r="WUL8" s="132"/>
      <c r="WUM8" s="132"/>
      <c r="WUN8" s="132"/>
      <c r="WUO8" s="132"/>
      <c r="WUP8" s="132"/>
      <c r="WUQ8" s="132"/>
      <c r="WUR8" s="132"/>
      <c r="WUS8" s="132"/>
      <c r="WUT8" s="132"/>
      <c r="WUU8" s="132"/>
      <c r="WUV8" s="132"/>
      <c r="WUW8" s="132"/>
      <c r="WUX8" s="132"/>
      <c r="WUY8" s="132"/>
      <c r="WUZ8" s="132"/>
      <c r="WVA8" s="131"/>
      <c r="WVB8" s="132"/>
      <c r="WVC8" s="132"/>
      <c r="WVD8" s="132"/>
      <c r="WVE8" s="132"/>
      <c r="WVF8" s="132"/>
      <c r="WVG8" s="132"/>
      <c r="WVH8" s="132"/>
      <c r="WVI8" s="132"/>
      <c r="WVJ8" s="132"/>
      <c r="WVK8" s="132"/>
      <c r="WVL8" s="132"/>
      <c r="WVM8" s="132"/>
      <c r="WVN8" s="132"/>
      <c r="WVO8" s="132"/>
      <c r="WVP8" s="132"/>
      <c r="WVQ8" s="132"/>
      <c r="WVR8" s="132"/>
      <c r="WVS8" s="132"/>
      <c r="WVT8" s="132"/>
      <c r="WVU8" s="132"/>
      <c r="WVV8" s="132"/>
      <c r="WVW8" s="132"/>
      <c r="WVX8" s="132"/>
      <c r="WVY8" s="132"/>
      <c r="WVZ8" s="132"/>
      <c r="WWA8" s="132"/>
      <c r="WWB8" s="132"/>
      <c r="WWC8" s="132"/>
      <c r="WWD8" s="132"/>
      <c r="WWE8" s="132"/>
      <c r="WWF8" s="132"/>
      <c r="WWG8" s="132"/>
      <c r="WWH8" s="132"/>
      <c r="WWI8" s="132"/>
      <c r="WWJ8" s="132"/>
      <c r="WWK8" s="132"/>
      <c r="WWL8" s="132"/>
      <c r="WWM8" s="132"/>
      <c r="WWN8" s="132"/>
      <c r="WWO8" s="132"/>
      <c r="WWP8" s="132"/>
      <c r="WWQ8" s="132"/>
      <c r="WWR8" s="132"/>
      <c r="WWS8" s="132"/>
      <c r="WWT8" s="132"/>
      <c r="WWU8" s="132"/>
      <c r="WWV8" s="132"/>
      <c r="WWW8" s="132"/>
      <c r="WWX8" s="132"/>
      <c r="WWY8" s="132"/>
      <c r="WWZ8" s="132"/>
      <c r="WXA8" s="132"/>
      <c r="WXB8" s="132"/>
      <c r="WXC8" s="132"/>
      <c r="WXD8" s="132"/>
      <c r="WXE8" s="132"/>
      <c r="WXF8" s="132"/>
      <c r="WXG8" s="132"/>
      <c r="WXH8" s="132"/>
      <c r="WXI8" s="132"/>
      <c r="WXJ8" s="132"/>
      <c r="WXK8" s="132"/>
      <c r="WXL8" s="132"/>
      <c r="WXM8" s="132"/>
      <c r="WXN8" s="131"/>
      <c r="WXO8" s="132"/>
      <c r="WXP8" s="132"/>
      <c r="WXQ8" s="132"/>
      <c r="WXR8" s="132"/>
      <c r="WXS8" s="132"/>
      <c r="WXT8" s="132"/>
      <c r="WXU8" s="132"/>
      <c r="WXV8" s="132"/>
      <c r="WXW8" s="132"/>
      <c r="WXX8" s="132"/>
      <c r="WXY8" s="132"/>
      <c r="WXZ8" s="132"/>
      <c r="WYA8" s="132"/>
      <c r="WYB8" s="132"/>
      <c r="WYC8" s="132"/>
      <c r="WYD8" s="132"/>
      <c r="WYE8" s="132"/>
      <c r="WYF8" s="132"/>
      <c r="WYG8" s="132"/>
      <c r="WYH8" s="132"/>
      <c r="WYI8" s="132"/>
      <c r="WYJ8" s="132"/>
      <c r="WYK8" s="132"/>
      <c r="WYL8" s="132"/>
      <c r="WYM8" s="132"/>
      <c r="WYN8" s="132"/>
      <c r="WYO8" s="132"/>
      <c r="WYP8" s="132"/>
      <c r="WYQ8" s="132"/>
      <c r="WYR8" s="132"/>
      <c r="WYS8" s="132"/>
      <c r="WYT8" s="132"/>
      <c r="WYU8" s="132"/>
      <c r="WYV8" s="132"/>
      <c r="WYW8" s="132"/>
      <c r="WYX8" s="132"/>
      <c r="WYY8" s="132"/>
      <c r="WYZ8" s="132"/>
      <c r="WZA8" s="132"/>
      <c r="WZB8" s="132"/>
      <c r="WZC8" s="132"/>
      <c r="WZD8" s="132"/>
      <c r="WZE8" s="132"/>
      <c r="WZF8" s="132"/>
      <c r="WZG8" s="132"/>
      <c r="WZH8" s="132"/>
      <c r="WZI8" s="132"/>
      <c r="WZJ8" s="132"/>
      <c r="WZK8" s="132"/>
      <c r="WZL8" s="132"/>
      <c r="WZM8" s="132"/>
      <c r="WZN8" s="132"/>
      <c r="WZO8" s="132"/>
      <c r="WZP8" s="132"/>
      <c r="WZQ8" s="132"/>
      <c r="WZR8" s="132"/>
      <c r="WZS8" s="132"/>
      <c r="WZT8" s="132"/>
      <c r="WZU8" s="132"/>
      <c r="WZV8" s="132"/>
      <c r="WZW8" s="132"/>
      <c r="WZX8" s="132"/>
      <c r="WZY8" s="132"/>
      <c r="WZZ8" s="132"/>
      <c r="XAA8" s="131"/>
      <c r="XAB8" s="132"/>
      <c r="XAC8" s="132"/>
      <c r="XAD8" s="132"/>
      <c r="XAE8" s="132"/>
      <c r="XAF8" s="132"/>
      <c r="XAG8" s="132"/>
      <c r="XAH8" s="132"/>
      <c r="XAI8" s="132"/>
      <c r="XAJ8" s="132"/>
      <c r="XAK8" s="132"/>
      <c r="XAL8" s="132"/>
      <c r="XAM8" s="132"/>
      <c r="XAN8" s="132"/>
      <c r="XAO8" s="132"/>
      <c r="XAP8" s="132"/>
      <c r="XAQ8" s="132"/>
      <c r="XAR8" s="132"/>
      <c r="XAS8" s="132"/>
      <c r="XAT8" s="132"/>
      <c r="XAU8" s="132"/>
      <c r="XAV8" s="132"/>
      <c r="XAW8" s="132"/>
      <c r="XAX8" s="132"/>
      <c r="XAY8" s="132"/>
      <c r="XAZ8" s="132"/>
      <c r="XBA8" s="132"/>
      <c r="XBB8" s="132"/>
      <c r="XBC8" s="132"/>
      <c r="XBD8" s="132"/>
      <c r="XBE8" s="132"/>
      <c r="XBF8" s="132"/>
      <c r="XBG8" s="132"/>
      <c r="XBH8" s="132"/>
      <c r="XBI8" s="132"/>
      <c r="XBJ8" s="132"/>
      <c r="XBK8" s="132"/>
      <c r="XBL8" s="132"/>
      <c r="XBM8" s="132"/>
      <c r="XBN8" s="132"/>
      <c r="XBO8" s="132"/>
      <c r="XBP8" s="132"/>
      <c r="XBQ8" s="132"/>
      <c r="XBR8" s="132"/>
      <c r="XBS8" s="132"/>
      <c r="XBT8" s="132"/>
      <c r="XBU8" s="132"/>
      <c r="XBV8" s="132"/>
      <c r="XBW8" s="132"/>
      <c r="XBX8" s="132"/>
      <c r="XBY8" s="132"/>
      <c r="XBZ8" s="132"/>
      <c r="XCA8" s="132"/>
      <c r="XCB8" s="132"/>
      <c r="XCC8" s="132"/>
      <c r="XCD8" s="132"/>
      <c r="XCE8" s="132"/>
      <c r="XCF8" s="132"/>
      <c r="XCG8" s="132"/>
      <c r="XCH8" s="132"/>
      <c r="XCI8" s="132"/>
      <c r="XCJ8" s="132"/>
      <c r="XCK8" s="132"/>
      <c r="XCL8" s="132"/>
      <c r="XCM8" s="132"/>
      <c r="XCN8" s="131"/>
      <c r="XCO8" s="132"/>
      <c r="XCP8" s="132"/>
      <c r="XCQ8" s="132"/>
      <c r="XCR8" s="132"/>
      <c r="XCS8" s="132"/>
      <c r="XCT8" s="132"/>
      <c r="XCU8" s="132"/>
      <c r="XCV8" s="132"/>
      <c r="XCW8" s="132"/>
      <c r="XCX8" s="132"/>
      <c r="XCY8" s="132"/>
      <c r="XCZ8" s="132"/>
      <c r="XDA8" s="132"/>
      <c r="XDB8" s="132"/>
      <c r="XDC8" s="132"/>
      <c r="XDD8" s="132"/>
      <c r="XDE8" s="132"/>
      <c r="XDF8" s="132"/>
      <c r="XDG8" s="132"/>
      <c r="XDH8" s="132"/>
      <c r="XDI8" s="132"/>
      <c r="XDJ8" s="132"/>
      <c r="XDK8" s="132"/>
      <c r="XDL8" s="132"/>
      <c r="XDM8" s="132"/>
      <c r="XDN8" s="132"/>
      <c r="XDO8" s="132"/>
      <c r="XDP8" s="132"/>
      <c r="XDQ8" s="132"/>
      <c r="XDR8" s="132"/>
      <c r="XDS8" s="132"/>
      <c r="XDT8" s="132"/>
      <c r="XDU8" s="132"/>
      <c r="XDV8" s="132"/>
      <c r="XDW8" s="132"/>
      <c r="XDX8" s="132"/>
      <c r="XDY8" s="132"/>
      <c r="XDZ8" s="132"/>
      <c r="XEA8" s="132"/>
      <c r="XEB8" s="132"/>
      <c r="XEC8" s="132"/>
      <c r="XED8" s="132"/>
      <c r="XEE8" s="132"/>
      <c r="XEF8" s="132"/>
      <c r="XEG8" s="132"/>
      <c r="XEH8" s="132"/>
      <c r="XEI8" s="132"/>
      <c r="XEJ8" s="132"/>
      <c r="XEK8" s="132"/>
      <c r="XEL8" s="132"/>
      <c r="XEM8" s="132"/>
      <c r="XEN8" s="132"/>
      <c r="XEO8" s="132"/>
      <c r="XEP8" s="132"/>
      <c r="XEQ8" s="132"/>
      <c r="XER8" s="132"/>
      <c r="XES8" s="132"/>
      <c r="XET8" s="132"/>
      <c r="XEU8" s="132"/>
      <c r="XEV8" s="132"/>
      <c r="XEW8" s="132"/>
      <c r="XEX8" s="132"/>
      <c r="XEY8" s="132"/>
      <c r="XEZ8" s="132"/>
      <c r="XFA8" s="131"/>
      <c r="XFB8" s="132"/>
      <c r="XFC8" s="132"/>
      <c r="XFD8" s="132"/>
    </row>
    <row r="9" spans="1:16384" s="128" customFormat="1" ht="19.05" customHeight="1" x14ac:dyDescent="0.45">
      <c r="A9" s="167"/>
      <c r="B9" s="168"/>
      <c r="C9" s="168"/>
      <c r="D9" s="168"/>
      <c r="E9" s="168"/>
      <c r="F9" s="168"/>
      <c r="G9" s="168"/>
      <c r="H9" s="168"/>
      <c r="I9" s="168"/>
      <c r="J9" s="168"/>
      <c r="K9" s="168"/>
      <c r="L9" s="168"/>
      <c r="M9" s="168"/>
      <c r="N9" s="168"/>
      <c r="O9" s="168"/>
      <c r="P9" s="168"/>
      <c r="Q9" s="168"/>
      <c r="R9" s="168"/>
      <c r="S9" s="168"/>
      <c r="T9" s="168"/>
      <c r="U9" s="168"/>
      <c r="V9" s="168"/>
      <c r="W9" s="168"/>
      <c r="X9" s="168"/>
      <c r="Y9" s="168"/>
      <c r="Z9" s="168"/>
      <c r="AA9" s="168"/>
      <c r="AB9" s="168"/>
      <c r="AC9" s="168"/>
      <c r="AD9" s="168"/>
      <c r="AE9" s="168"/>
      <c r="AF9" s="168"/>
      <c r="AG9" s="168"/>
      <c r="AH9" s="168"/>
      <c r="AI9" s="168"/>
      <c r="AJ9" s="168"/>
      <c r="AK9" s="168"/>
      <c r="AL9" s="168"/>
      <c r="AM9" s="168"/>
      <c r="AN9" s="168"/>
      <c r="AO9" s="168"/>
      <c r="AP9" s="168"/>
      <c r="AQ9" s="168"/>
      <c r="AR9" s="168"/>
      <c r="AS9" s="168"/>
      <c r="AT9" s="168"/>
      <c r="AU9" s="168"/>
      <c r="AV9" s="168"/>
      <c r="AW9" s="168"/>
      <c r="AX9" s="168"/>
      <c r="AY9" s="168"/>
      <c r="AZ9" s="168"/>
      <c r="BA9" s="168"/>
      <c r="BB9" s="168"/>
      <c r="BC9" s="168"/>
      <c r="BD9" s="168"/>
      <c r="BE9" s="168"/>
      <c r="BF9" s="168"/>
      <c r="BG9" s="168"/>
      <c r="BH9" s="168"/>
      <c r="BI9" s="168"/>
      <c r="BJ9" s="168"/>
      <c r="BK9" s="168"/>
      <c r="BL9" s="168"/>
      <c r="BM9" s="168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30"/>
      <c r="DM9" s="130"/>
      <c r="DN9" s="130"/>
      <c r="DO9" s="130"/>
      <c r="DP9" s="130"/>
      <c r="DQ9" s="130"/>
      <c r="DR9" s="130"/>
      <c r="DS9" s="130"/>
      <c r="DT9" s="130"/>
      <c r="DU9" s="130"/>
      <c r="DV9" s="130"/>
      <c r="DW9" s="130"/>
      <c r="DX9" s="130"/>
      <c r="DY9" s="130"/>
      <c r="DZ9" s="136"/>
      <c r="EA9" s="133"/>
      <c r="EB9" s="130"/>
      <c r="EC9" s="130"/>
      <c r="ED9" s="130"/>
      <c r="EE9" s="130"/>
      <c r="EF9" s="130"/>
      <c r="EG9" s="130"/>
      <c r="EH9" s="130"/>
      <c r="EI9" s="130"/>
      <c r="EJ9" s="130"/>
      <c r="EK9" s="130"/>
      <c r="EL9" s="130"/>
      <c r="EM9" s="130"/>
      <c r="EN9" s="130"/>
      <c r="EO9" s="130"/>
      <c r="EP9" s="130"/>
      <c r="EQ9" s="130"/>
      <c r="ER9" s="130"/>
      <c r="ES9" s="130"/>
      <c r="ET9" s="130"/>
      <c r="EU9" s="130"/>
      <c r="EV9" s="130"/>
      <c r="EW9" s="130"/>
      <c r="EX9" s="130"/>
      <c r="EY9" s="130"/>
      <c r="EZ9" s="130"/>
      <c r="FA9" s="130"/>
      <c r="FB9" s="130"/>
      <c r="FC9" s="130"/>
      <c r="FD9" s="130"/>
      <c r="FE9" s="130"/>
      <c r="FF9" s="130"/>
      <c r="FG9" s="130"/>
      <c r="FH9" s="130"/>
      <c r="FI9" s="130"/>
      <c r="FJ9" s="130"/>
      <c r="FK9" s="130"/>
      <c r="FL9" s="130"/>
      <c r="FM9" s="130"/>
      <c r="FN9" s="130"/>
      <c r="FO9" s="130"/>
      <c r="FP9" s="130"/>
      <c r="FQ9" s="130"/>
      <c r="FR9" s="130"/>
      <c r="FS9" s="130"/>
      <c r="FT9" s="130"/>
      <c r="FU9" s="130"/>
      <c r="FV9" s="130"/>
      <c r="FW9" s="130"/>
      <c r="FX9" s="130"/>
      <c r="FY9" s="130"/>
      <c r="FZ9" s="130"/>
      <c r="GA9" s="130"/>
      <c r="GB9" s="130"/>
      <c r="GC9" s="130"/>
      <c r="GD9" s="130"/>
      <c r="GE9" s="130"/>
      <c r="GF9" s="130"/>
      <c r="GG9" s="130"/>
      <c r="GH9" s="130"/>
      <c r="GI9" s="130"/>
      <c r="GJ9" s="130"/>
      <c r="GK9" s="130"/>
      <c r="GL9" s="130"/>
      <c r="GM9" s="130"/>
      <c r="GN9" s="133"/>
      <c r="GO9" s="130"/>
      <c r="GP9" s="130"/>
      <c r="GQ9" s="130"/>
      <c r="GR9" s="130"/>
      <c r="GS9" s="130"/>
      <c r="GT9" s="130"/>
      <c r="GU9" s="130"/>
      <c r="GV9" s="130"/>
      <c r="GW9" s="130"/>
      <c r="GX9" s="130"/>
      <c r="GY9" s="130"/>
      <c r="GZ9" s="130"/>
      <c r="HA9" s="130"/>
      <c r="HB9" s="130"/>
      <c r="HC9" s="130"/>
      <c r="HD9" s="130"/>
      <c r="HE9" s="130"/>
      <c r="HF9" s="130"/>
      <c r="HG9" s="130"/>
      <c r="HH9" s="130"/>
      <c r="HI9" s="130"/>
      <c r="HJ9" s="130"/>
      <c r="HK9" s="130"/>
      <c r="HL9" s="130"/>
      <c r="HM9" s="130"/>
      <c r="HN9" s="130"/>
      <c r="HO9" s="130"/>
      <c r="HP9" s="130"/>
      <c r="HQ9" s="130"/>
      <c r="HR9" s="130"/>
      <c r="HS9" s="130"/>
      <c r="HT9" s="130"/>
      <c r="HU9" s="130"/>
      <c r="HV9" s="130"/>
      <c r="HW9" s="130"/>
      <c r="HX9" s="130"/>
      <c r="HY9" s="130"/>
      <c r="HZ9" s="130"/>
      <c r="IA9" s="130"/>
      <c r="IB9" s="130"/>
      <c r="IC9" s="130"/>
      <c r="ID9" s="130"/>
      <c r="IE9" s="130"/>
      <c r="IF9" s="130"/>
      <c r="IG9" s="130"/>
      <c r="IH9" s="130"/>
      <c r="II9" s="130"/>
      <c r="IJ9" s="130"/>
      <c r="IK9" s="130"/>
      <c r="IL9" s="130"/>
      <c r="IM9" s="130"/>
      <c r="IN9" s="130"/>
      <c r="IO9" s="130"/>
      <c r="IP9" s="130"/>
      <c r="IQ9" s="130"/>
      <c r="IR9" s="130"/>
      <c r="IS9" s="130"/>
      <c r="IT9" s="130"/>
      <c r="IU9" s="130"/>
      <c r="IV9" s="130"/>
      <c r="IW9" s="130"/>
      <c r="IX9" s="130"/>
      <c r="IY9" s="130"/>
      <c r="IZ9" s="130"/>
      <c r="JA9" s="133"/>
      <c r="JB9" s="130"/>
      <c r="JC9" s="130"/>
      <c r="JD9" s="130"/>
      <c r="JE9" s="130"/>
      <c r="JF9" s="130"/>
      <c r="JG9" s="130"/>
      <c r="JH9" s="130"/>
      <c r="JI9" s="130"/>
      <c r="JJ9" s="130"/>
      <c r="JK9" s="130"/>
      <c r="JL9" s="130"/>
      <c r="JM9" s="130"/>
      <c r="JN9" s="130"/>
      <c r="JO9" s="130"/>
      <c r="JP9" s="130"/>
      <c r="JQ9" s="130"/>
      <c r="JR9" s="130"/>
      <c r="JS9" s="130"/>
      <c r="JT9" s="130"/>
      <c r="JU9" s="130"/>
      <c r="JV9" s="130"/>
      <c r="JW9" s="130"/>
      <c r="JX9" s="130"/>
      <c r="JY9" s="130"/>
      <c r="JZ9" s="130"/>
      <c r="KA9" s="130"/>
      <c r="KB9" s="130"/>
      <c r="KC9" s="130"/>
      <c r="KD9" s="130"/>
      <c r="KE9" s="130"/>
      <c r="KF9" s="130"/>
      <c r="KG9" s="130"/>
      <c r="KH9" s="130"/>
      <c r="KI9" s="130"/>
      <c r="KJ9" s="130"/>
      <c r="KK9" s="130"/>
      <c r="KL9" s="130"/>
      <c r="KM9" s="130"/>
      <c r="KN9" s="130"/>
      <c r="KO9" s="130"/>
      <c r="KP9" s="130"/>
      <c r="KQ9" s="130"/>
      <c r="KR9" s="130"/>
      <c r="KS9" s="130"/>
      <c r="KT9" s="130"/>
      <c r="KU9" s="130"/>
      <c r="KV9" s="130"/>
      <c r="KW9" s="130"/>
      <c r="KX9" s="130"/>
      <c r="KY9" s="130"/>
      <c r="KZ9" s="130"/>
      <c r="LA9" s="130"/>
      <c r="LB9" s="130"/>
      <c r="LC9" s="130"/>
      <c r="LD9" s="130"/>
      <c r="LE9" s="130"/>
      <c r="LF9" s="130"/>
      <c r="LG9" s="130"/>
      <c r="LH9" s="130"/>
      <c r="LI9" s="130"/>
      <c r="LJ9" s="130"/>
      <c r="LK9" s="130"/>
      <c r="LL9" s="130"/>
      <c r="LM9" s="130"/>
      <c r="LN9" s="133"/>
      <c r="LO9" s="130"/>
      <c r="LP9" s="130"/>
      <c r="LQ9" s="130"/>
      <c r="LR9" s="130"/>
      <c r="LS9" s="130"/>
      <c r="LT9" s="130"/>
      <c r="LU9" s="130"/>
      <c r="LV9" s="130"/>
      <c r="LW9" s="130"/>
      <c r="LX9" s="130"/>
      <c r="LY9" s="130"/>
      <c r="LZ9" s="130"/>
      <c r="MA9" s="130"/>
      <c r="MB9" s="130"/>
      <c r="MC9" s="130"/>
      <c r="MD9" s="130"/>
      <c r="ME9" s="130"/>
      <c r="MF9" s="130"/>
      <c r="MG9" s="130"/>
      <c r="MH9" s="130"/>
      <c r="MI9" s="130"/>
      <c r="MJ9" s="130"/>
      <c r="MK9" s="130"/>
      <c r="ML9" s="130"/>
      <c r="MM9" s="130"/>
      <c r="MN9" s="130"/>
      <c r="MO9" s="130"/>
      <c r="MP9" s="130"/>
      <c r="MQ9" s="130"/>
      <c r="MR9" s="130"/>
      <c r="MS9" s="130"/>
      <c r="MT9" s="130"/>
      <c r="MU9" s="130"/>
      <c r="MV9" s="130"/>
      <c r="MW9" s="130"/>
      <c r="MX9" s="130"/>
      <c r="MY9" s="130"/>
      <c r="MZ9" s="130"/>
      <c r="NA9" s="130"/>
      <c r="NB9" s="130"/>
      <c r="NC9" s="130"/>
      <c r="ND9" s="130"/>
      <c r="NE9" s="130"/>
      <c r="NF9" s="130"/>
      <c r="NG9" s="130"/>
      <c r="NH9" s="130"/>
      <c r="NI9" s="130"/>
      <c r="NJ9" s="130"/>
      <c r="NK9" s="130"/>
      <c r="NL9" s="130"/>
      <c r="NM9" s="130"/>
      <c r="NN9" s="130"/>
      <c r="NO9" s="130"/>
      <c r="NP9" s="130"/>
      <c r="NQ9" s="130"/>
      <c r="NR9" s="130"/>
      <c r="NS9" s="130"/>
      <c r="NT9" s="130"/>
      <c r="NU9" s="130"/>
      <c r="NV9" s="130"/>
      <c r="NW9" s="130"/>
      <c r="NX9" s="130"/>
      <c r="NY9" s="130"/>
      <c r="NZ9" s="130"/>
      <c r="OA9" s="133"/>
      <c r="OB9" s="130"/>
      <c r="OC9" s="130"/>
      <c r="OD9" s="130"/>
      <c r="OE9" s="130"/>
      <c r="OF9" s="130"/>
      <c r="OG9" s="130"/>
      <c r="OH9" s="130"/>
      <c r="OI9" s="130"/>
      <c r="OJ9" s="130"/>
      <c r="OK9" s="130"/>
      <c r="OL9" s="130"/>
      <c r="OM9" s="130"/>
      <c r="ON9" s="130"/>
      <c r="OO9" s="130"/>
      <c r="OP9" s="130"/>
      <c r="OQ9" s="130"/>
      <c r="OR9" s="130"/>
      <c r="OS9" s="130"/>
      <c r="OT9" s="130"/>
      <c r="OU9" s="130"/>
      <c r="OV9" s="130"/>
      <c r="OW9" s="130"/>
      <c r="OX9" s="130"/>
      <c r="OY9" s="130"/>
      <c r="OZ9" s="130"/>
      <c r="PA9" s="130"/>
      <c r="PB9" s="130"/>
      <c r="PC9" s="130"/>
      <c r="PD9" s="130"/>
      <c r="PE9" s="130"/>
      <c r="PF9" s="130"/>
      <c r="PG9" s="130"/>
      <c r="PH9" s="130"/>
      <c r="PI9" s="130"/>
      <c r="PJ9" s="130"/>
      <c r="PK9" s="130"/>
      <c r="PL9" s="130"/>
      <c r="PM9" s="130"/>
      <c r="PN9" s="130"/>
      <c r="PO9" s="130"/>
      <c r="PP9" s="130"/>
      <c r="PQ9" s="130"/>
      <c r="PR9" s="130"/>
      <c r="PS9" s="130"/>
      <c r="PT9" s="130"/>
      <c r="PU9" s="130"/>
      <c r="PV9" s="130"/>
      <c r="PW9" s="130"/>
      <c r="PX9" s="130"/>
      <c r="PY9" s="130"/>
      <c r="PZ9" s="130"/>
      <c r="QA9" s="130"/>
      <c r="QB9" s="130"/>
      <c r="QC9" s="130"/>
      <c r="QD9" s="130"/>
      <c r="QE9" s="130"/>
      <c r="QF9" s="130"/>
      <c r="QG9" s="130"/>
      <c r="QH9" s="130"/>
      <c r="QI9" s="130"/>
      <c r="QJ9" s="130"/>
      <c r="QK9" s="130"/>
      <c r="QL9" s="130"/>
      <c r="QM9" s="130"/>
      <c r="QN9" s="133"/>
      <c r="QO9" s="130"/>
      <c r="QP9" s="130"/>
      <c r="QQ9" s="130"/>
      <c r="QR9" s="130"/>
      <c r="QS9" s="130"/>
      <c r="QT9" s="130"/>
      <c r="QU9" s="130"/>
      <c r="QV9" s="130"/>
      <c r="QW9" s="130"/>
      <c r="QX9" s="130"/>
      <c r="QY9" s="130"/>
      <c r="QZ9" s="130"/>
      <c r="RA9" s="130"/>
      <c r="RB9" s="130"/>
      <c r="RC9" s="130"/>
      <c r="RD9" s="130"/>
      <c r="RE9" s="130"/>
      <c r="RF9" s="130"/>
      <c r="RG9" s="130"/>
      <c r="RH9" s="130"/>
      <c r="RI9" s="130"/>
      <c r="RJ9" s="130"/>
      <c r="RK9" s="130"/>
      <c r="RL9" s="130"/>
      <c r="RM9" s="130"/>
      <c r="RN9" s="130"/>
      <c r="RO9" s="130"/>
      <c r="RP9" s="130"/>
      <c r="RQ9" s="130"/>
      <c r="RR9" s="130"/>
      <c r="RS9" s="130"/>
      <c r="RT9" s="130"/>
      <c r="RU9" s="130"/>
      <c r="RV9" s="130"/>
      <c r="RW9" s="130"/>
      <c r="RX9" s="130"/>
      <c r="RY9" s="130"/>
      <c r="RZ9" s="130"/>
      <c r="SA9" s="130"/>
      <c r="SB9" s="130"/>
      <c r="SC9" s="130"/>
      <c r="SD9" s="130"/>
      <c r="SE9" s="130"/>
      <c r="SF9" s="130"/>
      <c r="SG9" s="130"/>
      <c r="SH9" s="130"/>
      <c r="SI9" s="130"/>
      <c r="SJ9" s="130"/>
      <c r="SK9" s="130"/>
      <c r="SL9" s="130"/>
      <c r="SM9" s="130"/>
      <c r="SN9" s="130"/>
      <c r="SO9" s="130"/>
      <c r="SP9" s="130"/>
      <c r="SQ9" s="130"/>
      <c r="SR9" s="130"/>
      <c r="SS9" s="130"/>
      <c r="ST9" s="130"/>
      <c r="SU9" s="130"/>
      <c r="SV9" s="130"/>
      <c r="SW9" s="130"/>
      <c r="SX9" s="130"/>
      <c r="SY9" s="130"/>
      <c r="SZ9" s="130"/>
      <c r="TA9" s="133"/>
      <c r="TB9" s="130"/>
      <c r="TC9" s="130"/>
      <c r="TD9" s="130"/>
      <c r="TE9" s="130"/>
      <c r="TF9" s="130"/>
      <c r="TG9" s="130"/>
      <c r="TH9" s="130"/>
      <c r="TI9" s="130"/>
      <c r="TJ9" s="130"/>
      <c r="TK9" s="130"/>
      <c r="TL9" s="130"/>
      <c r="TM9" s="130"/>
      <c r="TN9" s="130"/>
      <c r="TO9" s="130"/>
      <c r="TP9" s="130"/>
      <c r="TQ9" s="130"/>
      <c r="TR9" s="130"/>
      <c r="TS9" s="130"/>
      <c r="TT9" s="130"/>
      <c r="TU9" s="130"/>
      <c r="TV9" s="130"/>
      <c r="TW9" s="130"/>
      <c r="TX9" s="130"/>
      <c r="TY9" s="130"/>
      <c r="TZ9" s="130"/>
      <c r="UA9" s="130"/>
      <c r="UB9" s="130"/>
      <c r="UC9" s="130"/>
      <c r="UD9" s="130"/>
      <c r="UE9" s="130"/>
      <c r="UF9" s="130"/>
      <c r="UG9" s="130"/>
      <c r="UH9" s="130"/>
      <c r="UI9" s="130"/>
      <c r="UJ9" s="130"/>
      <c r="UK9" s="130"/>
      <c r="UL9" s="130"/>
      <c r="UM9" s="130"/>
      <c r="UN9" s="130"/>
      <c r="UO9" s="130"/>
      <c r="UP9" s="130"/>
      <c r="UQ9" s="130"/>
      <c r="UR9" s="130"/>
      <c r="US9" s="130"/>
      <c r="UT9" s="130"/>
      <c r="UU9" s="130"/>
      <c r="UV9" s="130"/>
      <c r="UW9" s="130"/>
      <c r="UX9" s="130"/>
      <c r="UY9" s="130"/>
      <c r="UZ9" s="130"/>
      <c r="VA9" s="130"/>
      <c r="VB9" s="130"/>
      <c r="VC9" s="130"/>
      <c r="VD9" s="130"/>
      <c r="VE9" s="130"/>
      <c r="VF9" s="130"/>
      <c r="VG9" s="130"/>
      <c r="VH9" s="130"/>
      <c r="VI9" s="130"/>
      <c r="VJ9" s="130"/>
      <c r="VK9" s="130"/>
      <c r="VL9" s="130"/>
      <c r="VM9" s="130"/>
      <c r="VN9" s="133"/>
      <c r="VO9" s="130"/>
      <c r="VP9" s="130"/>
      <c r="VQ9" s="130"/>
      <c r="VR9" s="130"/>
      <c r="VS9" s="130"/>
      <c r="VT9" s="130"/>
      <c r="VU9" s="130"/>
      <c r="VV9" s="130"/>
      <c r="VW9" s="130"/>
      <c r="VX9" s="130"/>
      <c r="VY9" s="130"/>
      <c r="VZ9" s="130"/>
      <c r="WA9" s="130"/>
      <c r="WB9" s="130"/>
      <c r="WC9" s="130"/>
      <c r="WD9" s="130"/>
      <c r="WE9" s="130"/>
      <c r="WF9" s="130"/>
      <c r="WG9" s="130"/>
      <c r="WH9" s="130"/>
      <c r="WI9" s="130"/>
      <c r="WJ9" s="130"/>
      <c r="WK9" s="130"/>
      <c r="WL9" s="130"/>
      <c r="WM9" s="130"/>
      <c r="WN9" s="130"/>
      <c r="WO9" s="130"/>
      <c r="WP9" s="130"/>
      <c r="WQ9" s="130"/>
      <c r="WR9" s="130"/>
      <c r="WS9" s="130"/>
      <c r="WT9" s="130"/>
      <c r="WU9" s="130"/>
      <c r="WV9" s="130"/>
      <c r="WW9" s="130"/>
      <c r="WX9" s="130"/>
      <c r="WY9" s="130"/>
      <c r="WZ9" s="130"/>
      <c r="XA9" s="130"/>
      <c r="XB9" s="130"/>
      <c r="XC9" s="130"/>
      <c r="XD9" s="130"/>
      <c r="XE9" s="130"/>
      <c r="XF9" s="130"/>
      <c r="XG9" s="130"/>
      <c r="XH9" s="130"/>
      <c r="XI9" s="130"/>
      <c r="XJ9" s="130"/>
      <c r="XK9" s="130"/>
      <c r="XL9" s="130"/>
      <c r="XM9" s="130"/>
      <c r="XN9" s="130"/>
      <c r="XO9" s="130"/>
      <c r="XP9" s="130"/>
      <c r="XQ9" s="130"/>
      <c r="XR9" s="130"/>
      <c r="XS9" s="130"/>
      <c r="XT9" s="130"/>
      <c r="XU9" s="130"/>
      <c r="XV9" s="130"/>
      <c r="XW9" s="130"/>
      <c r="XX9" s="130"/>
      <c r="XY9" s="130"/>
      <c r="XZ9" s="130"/>
      <c r="YA9" s="133"/>
      <c r="YB9" s="130"/>
      <c r="YC9" s="130"/>
      <c r="YD9" s="130"/>
      <c r="YE9" s="130"/>
      <c r="YF9" s="130"/>
      <c r="YG9" s="130"/>
      <c r="YH9" s="130"/>
      <c r="YI9" s="130"/>
      <c r="YJ9" s="130"/>
      <c r="YK9" s="130"/>
      <c r="YL9" s="130"/>
      <c r="YM9" s="130"/>
      <c r="YN9" s="130"/>
      <c r="YO9" s="130"/>
      <c r="YP9" s="130"/>
      <c r="YQ9" s="130"/>
      <c r="YR9" s="130"/>
      <c r="YS9" s="130"/>
      <c r="YT9" s="130"/>
      <c r="YU9" s="130"/>
      <c r="YV9" s="130"/>
      <c r="YW9" s="130"/>
      <c r="YX9" s="130"/>
      <c r="YY9" s="130"/>
      <c r="YZ9" s="130"/>
      <c r="ZA9" s="130"/>
      <c r="ZB9" s="130"/>
      <c r="ZC9" s="130"/>
      <c r="ZD9" s="130"/>
      <c r="ZE9" s="130"/>
      <c r="ZF9" s="130"/>
      <c r="ZG9" s="130"/>
      <c r="ZH9" s="130"/>
      <c r="ZI9" s="130"/>
      <c r="ZJ9" s="130"/>
      <c r="ZK9" s="130"/>
      <c r="ZL9" s="130"/>
      <c r="ZM9" s="130"/>
      <c r="ZN9" s="130"/>
      <c r="ZO9" s="130"/>
      <c r="ZP9" s="130"/>
      <c r="ZQ9" s="130"/>
      <c r="ZR9" s="130"/>
      <c r="ZS9" s="130"/>
      <c r="ZT9" s="130"/>
      <c r="ZU9" s="130"/>
      <c r="ZV9" s="130"/>
      <c r="ZW9" s="130"/>
      <c r="ZX9" s="130"/>
      <c r="ZY9" s="130"/>
      <c r="ZZ9" s="130"/>
      <c r="AAA9" s="130"/>
      <c r="AAB9" s="130"/>
      <c r="AAC9" s="130"/>
      <c r="AAD9" s="130"/>
      <c r="AAE9" s="130"/>
      <c r="AAF9" s="130"/>
      <c r="AAG9" s="130"/>
      <c r="AAH9" s="130"/>
      <c r="AAI9" s="130"/>
      <c r="AAJ9" s="130"/>
      <c r="AAK9" s="130"/>
      <c r="AAL9" s="130"/>
      <c r="AAM9" s="130"/>
      <c r="AAN9" s="133"/>
      <c r="AAO9" s="130"/>
      <c r="AAP9" s="130"/>
      <c r="AAQ9" s="130"/>
      <c r="AAR9" s="130"/>
      <c r="AAS9" s="130"/>
      <c r="AAT9" s="130"/>
      <c r="AAU9" s="130"/>
      <c r="AAV9" s="130"/>
      <c r="AAW9" s="130"/>
      <c r="AAX9" s="130"/>
      <c r="AAY9" s="130"/>
      <c r="AAZ9" s="130"/>
      <c r="ABA9" s="130"/>
      <c r="ABB9" s="130"/>
      <c r="ABC9" s="130"/>
      <c r="ABD9" s="130"/>
      <c r="ABE9" s="130"/>
      <c r="ABF9" s="130"/>
      <c r="ABG9" s="130"/>
      <c r="ABH9" s="130"/>
      <c r="ABI9" s="130"/>
      <c r="ABJ9" s="130"/>
      <c r="ABK9" s="130"/>
      <c r="ABL9" s="130"/>
      <c r="ABM9" s="130"/>
      <c r="ABN9" s="130"/>
      <c r="ABO9" s="130"/>
      <c r="ABP9" s="130"/>
      <c r="ABQ9" s="130"/>
      <c r="ABR9" s="130"/>
      <c r="ABS9" s="130"/>
      <c r="ABT9" s="130"/>
      <c r="ABU9" s="130"/>
      <c r="ABV9" s="130"/>
      <c r="ABW9" s="130"/>
      <c r="ABX9" s="130"/>
      <c r="ABY9" s="130"/>
      <c r="ABZ9" s="130"/>
      <c r="ACA9" s="130"/>
      <c r="ACB9" s="130"/>
      <c r="ACC9" s="130"/>
      <c r="ACD9" s="130"/>
      <c r="ACE9" s="130"/>
      <c r="ACF9" s="130"/>
      <c r="ACG9" s="130"/>
      <c r="ACH9" s="130"/>
      <c r="ACI9" s="130"/>
      <c r="ACJ9" s="130"/>
      <c r="ACK9" s="130"/>
      <c r="ACL9" s="130"/>
      <c r="ACM9" s="130"/>
      <c r="ACN9" s="130"/>
      <c r="ACO9" s="130"/>
      <c r="ACP9" s="130"/>
      <c r="ACQ9" s="130"/>
      <c r="ACR9" s="130"/>
      <c r="ACS9" s="130"/>
      <c r="ACT9" s="130"/>
      <c r="ACU9" s="130"/>
      <c r="ACV9" s="130"/>
      <c r="ACW9" s="130"/>
      <c r="ACX9" s="130"/>
      <c r="ACY9" s="130"/>
      <c r="ACZ9" s="130"/>
      <c r="ADA9" s="133"/>
      <c r="ADB9" s="130"/>
      <c r="ADC9" s="130"/>
      <c r="ADD9" s="130"/>
      <c r="ADE9" s="130"/>
      <c r="ADF9" s="130"/>
      <c r="ADG9" s="130"/>
      <c r="ADH9" s="130"/>
      <c r="ADI9" s="130"/>
      <c r="ADJ9" s="130"/>
      <c r="ADK9" s="130"/>
      <c r="ADL9" s="130"/>
      <c r="ADM9" s="130"/>
      <c r="ADN9" s="130"/>
      <c r="ADO9" s="130"/>
      <c r="ADP9" s="130"/>
      <c r="ADQ9" s="130"/>
      <c r="ADR9" s="130"/>
      <c r="ADS9" s="130"/>
      <c r="ADT9" s="130"/>
      <c r="ADU9" s="130"/>
      <c r="ADV9" s="130"/>
      <c r="ADW9" s="130"/>
      <c r="ADX9" s="130"/>
      <c r="ADY9" s="130"/>
      <c r="ADZ9" s="130"/>
      <c r="AEA9" s="130"/>
      <c r="AEB9" s="130"/>
      <c r="AEC9" s="130"/>
      <c r="AED9" s="130"/>
      <c r="AEE9" s="130"/>
      <c r="AEF9" s="130"/>
      <c r="AEG9" s="130"/>
      <c r="AEH9" s="130"/>
      <c r="AEI9" s="130"/>
      <c r="AEJ9" s="130"/>
      <c r="AEK9" s="130"/>
      <c r="AEL9" s="130"/>
      <c r="AEM9" s="130"/>
      <c r="AEN9" s="130"/>
      <c r="AEO9" s="130"/>
      <c r="AEP9" s="130"/>
      <c r="AEQ9" s="130"/>
      <c r="AER9" s="130"/>
      <c r="AES9" s="130"/>
      <c r="AET9" s="130"/>
      <c r="AEU9" s="130"/>
      <c r="AEV9" s="130"/>
      <c r="AEW9" s="130"/>
      <c r="AEX9" s="130"/>
      <c r="AEY9" s="130"/>
      <c r="AEZ9" s="130"/>
      <c r="AFA9" s="130"/>
      <c r="AFB9" s="130"/>
      <c r="AFC9" s="130"/>
      <c r="AFD9" s="130"/>
      <c r="AFE9" s="130"/>
      <c r="AFF9" s="130"/>
      <c r="AFG9" s="130"/>
      <c r="AFH9" s="130"/>
      <c r="AFI9" s="130"/>
      <c r="AFJ9" s="130"/>
      <c r="AFK9" s="130"/>
      <c r="AFL9" s="130"/>
      <c r="AFM9" s="130"/>
      <c r="AFN9" s="133"/>
      <c r="AFO9" s="130"/>
      <c r="AFP9" s="130"/>
      <c r="AFQ9" s="130"/>
      <c r="AFR9" s="130"/>
      <c r="AFS9" s="130"/>
      <c r="AFT9" s="130"/>
      <c r="AFU9" s="130"/>
      <c r="AFV9" s="130"/>
      <c r="AFW9" s="130"/>
      <c r="AFX9" s="130"/>
      <c r="AFY9" s="130"/>
      <c r="AFZ9" s="130"/>
      <c r="AGA9" s="130"/>
      <c r="AGB9" s="130"/>
      <c r="AGC9" s="130"/>
      <c r="AGD9" s="130"/>
      <c r="AGE9" s="130"/>
      <c r="AGF9" s="130"/>
      <c r="AGG9" s="130"/>
      <c r="AGH9" s="130"/>
      <c r="AGI9" s="130"/>
      <c r="AGJ9" s="130"/>
      <c r="AGK9" s="130"/>
      <c r="AGL9" s="130"/>
      <c r="AGM9" s="130"/>
      <c r="AGN9" s="130"/>
      <c r="AGO9" s="130"/>
      <c r="AGP9" s="130"/>
      <c r="AGQ9" s="130"/>
      <c r="AGR9" s="130"/>
      <c r="AGS9" s="130"/>
      <c r="AGT9" s="130"/>
      <c r="AGU9" s="130"/>
      <c r="AGV9" s="130"/>
      <c r="AGW9" s="130"/>
      <c r="AGX9" s="130"/>
      <c r="AGY9" s="130"/>
      <c r="AGZ9" s="130"/>
      <c r="AHA9" s="130"/>
      <c r="AHB9" s="130"/>
      <c r="AHC9" s="130"/>
      <c r="AHD9" s="130"/>
      <c r="AHE9" s="130"/>
      <c r="AHF9" s="130"/>
      <c r="AHG9" s="130"/>
      <c r="AHH9" s="130"/>
      <c r="AHI9" s="130"/>
      <c r="AHJ9" s="130"/>
      <c r="AHK9" s="130"/>
      <c r="AHL9" s="130"/>
      <c r="AHM9" s="130"/>
      <c r="AHN9" s="130"/>
      <c r="AHO9" s="130"/>
      <c r="AHP9" s="130"/>
      <c r="AHQ9" s="130"/>
      <c r="AHR9" s="130"/>
      <c r="AHS9" s="130"/>
      <c r="AHT9" s="130"/>
      <c r="AHU9" s="130"/>
      <c r="AHV9" s="130"/>
      <c r="AHW9" s="130"/>
      <c r="AHX9" s="130"/>
      <c r="AHY9" s="130"/>
      <c r="AHZ9" s="130"/>
      <c r="AIA9" s="133"/>
      <c r="AIB9" s="130"/>
      <c r="AIC9" s="130"/>
      <c r="AID9" s="130"/>
      <c r="AIE9" s="130"/>
      <c r="AIF9" s="130"/>
      <c r="AIG9" s="130"/>
      <c r="AIH9" s="130"/>
      <c r="AII9" s="130"/>
      <c r="AIJ9" s="130"/>
      <c r="AIK9" s="130"/>
      <c r="AIL9" s="130"/>
      <c r="AIM9" s="130"/>
      <c r="AIN9" s="130"/>
      <c r="AIO9" s="130"/>
      <c r="AIP9" s="130"/>
      <c r="AIQ9" s="130"/>
      <c r="AIR9" s="130"/>
      <c r="AIS9" s="130"/>
      <c r="AIT9" s="130"/>
      <c r="AIU9" s="130"/>
      <c r="AIV9" s="130"/>
      <c r="AIW9" s="130"/>
      <c r="AIX9" s="130"/>
      <c r="AIY9" s="130"/>
      <c r="AIZ9" s="130"/>
      <c r="AJA9" s="130"/>
      <c r="AJB9" s="130"/>
      <c r="AJC9" s="130"/>
      <c r="AJD9" s="130"/>
      <c r="AJE9" s="130"/>
      <c r="AJF9" s="130"/>
      <c r="AJG9" s="130"/>
      <c r="AJH9" s="130"/>
      <c r="AJI9" s="130"/>
      <c r="AJJ9" s="130"/>
      <c r="AJK9" s="130"/>
      <c r="AJL9" s="130"/>
      <c r="AJM9" s="130"/>
      <c r="AJN9" s="130"/>
      <c r="AJO9" s="130"/>
      <c r="AJP9" s="130"/>
      <c r="AJQ9" s="130"/>
      <c r="AJR9" s="130"/>
      <c r="AJS9" s="130"/>
      <c r="AJT9" s="130"/>
      <c r="AJU9" s="130"/>
      <c r="AJV9" s="130"/>
      <c r="AJW9" s="130"/>
      <c r="AJX9" s="130"/>
      <c r="AJY9" s="130"/>
      <c r="AJZ9" s="130"/>
      <c r="AKA9" s="130"/>
      <c r="AKB9" s="130"/>
      <c r="AKC9" s="130"/>
      <c r="AKD9" s="130"/>
      <c r="AKE9" s="130"/>
      <c r="AKF9" s="130"/>
      <c r="AKG9" s="130"/>
      <c r="AKH9" s="130"/>
      <c r="AKI9" s="130"/>
      <c r="AKJ9" s="130"/>
      <c r="AKK9" s="130"/>
      <c r="AKL9" s="130"/>
      <c r="AKM9" s="130"/>
      <c r="AKN9" s="133"/>
      <c r="AKO9" s="130"/>
      <c r="AKP9" s="130"/>
      <c r="AKQ9" s="130"/>
      <c r="AKR9" s="130"/>
      <c r="AKS9" s="130"/>
      <c r="AKT9" s="130"/>
      <c r="AKU9" s="130"/>
      <c r="AKV9" s="130"/>
      <c r="AKW9" s="130"/>
      <c r="AKX9" s="130"/>
      <c r="AKY9" s="130"/>
      <c r="AKZ9" s="130"/>
      <c r="ALA9" s="130"/>
      <c r="ALB9" s="130"/>
      <c r="ALC9" s="130"/>
      <c r="ALD9" s="130"/>
      <c r="ALE9" s="130"/>
      <c r="ALF9" s="130"/>
      <c r="ALG9" s="130"/>
      <c r="ALH9" s="130"/>
      <c r="ALI9" s="130"/>
      <c r="ALJ9" s="130"/>
      <c r="ALK9" s="130"/>
      <c r="ALL9" s="130"/>
      <c r="ALM9" s="130"/>
      <c r="ALN9" s="130"/>
      <c r="ALO9" s="130"/>
      <c r="ALP9" s="130"/>
      <c r="ALQ9" s="130"/>
      <c r="ALR9" s="130"/>
      <c r="ALS9" s="130"/>
      <c r="ALT9" s="130"/>
      <c r="ALU9" s="130"/>
      <c r="ALV9" s="130"/>
      <c r="ALW9" s="130"/>
      <c r="ALX9" s="130"/>
      <c r="ALY9" s="130"/>
      <c r="ALZ9" s="130"/>
      <c r="AMA9" s="130"/>
      <c r="AMB9" s="130"/>
      <c r="AMC9" s="130"/>
      <c r="AMD9" s="130"/>
      <c r="AME9" s="130"/>
      <c r="AMF9" s="130"/>
      <c r="AMG9" s="130"/>
      <c r="AMH9" s="130"/>
      <c r="AMI9" s="130"/>
      <c r="AMJ9" s="130"/>
      <c r="AMK9" s="130"/>
      <c r="AML9" s="130"/>
      <c r="AMM9" s="130"/>
      <c r="AMN9" s="130"/>
      <c r="AMO9" s="130"/>
      <c r="AMP9" s="130"/>
      <c r="AMQ9" s="130"/>
      <c r="AMR9" s="130"/>
      <c r="AMS9" s="130"/>
      <c r="AMT9" s="130"/>
      <c r="AMU9" s="130"/>
      <c r="AMV9" s="130"/>
      <c r="AMW9" s="130"/>
      <c r="AMX9" s="130"/>
      <c r="AMY9" s="130"/>
      <c r="AMZ9" s="130"/>
      <c r="ANA9" s="133"/>
      <c r="ANB9" s="130"/>
      <c r="ANC9" s="130"/>
      <c r="AND9" s="130"/>
      <c r="ANE9" s="130"/>
      <c r="ANF9" s="130"/>
      <c r="ANG9" s="130"/>
      <c r="ANH9" s="130"/>
      <c r="ANI9" s="130"/>
      <c r="ANJ9" s="130"/>
      <c r="ANK9" s="130"/>
      <c r="ANL9" s="130"/>
      <c r="ANM9" s="130"/>
      <c r="ANN9" s="130"/>
      <c r="ANO9" s="130"/>
      <c r="ANP9" s="130"/>
      <c r="ANQ9" s="130"/>
      <c r="ANR9" s="130"/>
      <c r="ANS9" s="130"/>
      <c r="ANT9" s="130"/>
      <c r="ANU9" s="130"/>
      <c r="ANV9" s="130"/>
      <c r="ANW9" s="130"/>
      <c r="ANX9" s="130"/>
      <c r="ANY9" s="130"/>
      <c r="ANZ9" s="130"/>
      <c r="AOA9" s="130"/>
      <c r="AOB9" s="130"/>
      <c r="AOC9" s="130"/>
      <c r="AOD9" s="130"/>
      <c r="AOE9" s="130"/>
      <c r="AOF9" s="130"/>
      <c r="AOG9" s="130"/>
      <c r="AOH9" s="130"/>
      <c r="AOI9" s="130"/>
      <c r="AOJ9" s="130"/>
      <c r="AOK9" s="130"/>
      <c r="AOL9" s="130"/>
      <c r="AOM9" s="130"/>
      <c r="AON9" s="130"/>
      <c r="AOO9" s="130"/>
      <c r="AOP9" s="130"/>
      <c r="AOQ9" s="130"/>
      <c r="AOR9" s="130"/>
      <c r="AOS9" s="130"/>
      <c r="AOT9" s="130"/>
      <c r="AOU9" s="130"/>
      <c r="AOV9" s="130"/>
      <c r="AOW9" s="130"/>
      <c r="AOX9" s="130"/>
      <c r="AOY9" s="130"/>
      <c r="AOZ9" s="130"/>
      <c r="APA9" s="130"/>
      <c r="APB9" s="130"/>
      <c r="APC9" s="130"/>
      <c r="APD9" s="130"/>
      <c r="APE9" s="130"/>
      <c r="APF9" s="130"/>
      <c r="APG9" s="130"/>
      <c r="APH9" s="130"/>
      <c r="API9" s="130"/>
      <c r="APJ9" s="130"/>
      <c r="APK9" s="130"/>
      <c r="APL9" s="130"/>
      <c r="APM9" s="130"/>
      <c r="APN9" s="133"/>
      <c r="APO9" s="130"/>
      <c r="APP9" s="130"/>
      <c r="APQ9" s="130"/>
      <c r="APR9" s="130"/>
      <c r="APS9" s="130"/>
      <c r="APT9" s="130"/>
      <c r="APU9" s="130"/>
      <c r="APV9" s="130"/>
      <c r="APW9" s="130"/>
      <c r="APX9" s="130"/>
      <c r="APY9" s="130"/>
      <c r="APZ9" s="130"/>
      <c r="AQA9" s="130"/>
      <c r="AQB9" s="130"/>
      <c r="AQC9" s="130"/>
      <c r="AQD9" s="130"/>
      <c r="AQE9" s="130"/>
      <c r="AQF9" s="130"/>
      <c r="AQG9" s="130"/>
      <c r="AQH9" s="130"/>
      <c r="AQI9" s="130"/>
      <c r="AQJ9" s="130"/>
      <c r="AQK9" s="130"/>
      <c r="AQL9" s="130"/>
      <c r="AQM9" s="130"/>
      <c r="AQN9" s="130"/>
      <c r="AQO9" s="130"/>
      <c r="AQP9" s="130"/>
      <c r="AQQ9" s="130"/>
      <c r="AQR9" s="130"/>
      <c r="AQS9" s="130"/>
      <c r="AQT9" s="130"/>
      <c r="AQU9" s="130"/>
      <c r="AQV9" s="130"/>
      <c r="AQW9" s="130"/>
      <c r="AQX9" s="130"/>
      <c r="AQY9" s="130"/>
      <c r="AQZ9" s="130"/>
      <c r="ARA9" s="130"/>
      <c r="ARB9" s="130"/>
      <c r="ARC9" s="130"/>
      <c r="ARD9" s="130"/>
      <c r="ARE9" s="130"/>
      <c r="ARF9" s="130"/>
      <c r="ARG9" s="130"/>
      <c r="ARH9" s="130"/>
      <c r="ARI9" s="130"/>
      <c r="ARJ9" s="130"/>
      <c r="ARK9" s="130"/>
      <c r="ARL9" s="130"/>
      <c r="ARM9" s="130"/>
      <c r="ARN9" s="130"/>
      <c r="ARO9" s="130"/>
      <c r="ARP9" s="130"/>
      <c r="ARQ9" s="130"/>
      <c r="ARR9" s="130"/>
      <c r="ARS9" s="130"/>
      <c r="ART9" s="130"/>
      <c r="ARU9" s="130"/>
      <c r="ARV9" s="130"/>
      <c r="ARW9" s="130"/>
      <c r="ARX9" s="130"/>
      <c r="ARY9" s="130"/>
      <c r="ARZ9" s="130"/>
      <c r="ASA9" s="133"/>
      <c r="ASB9" s="130"/>
      <c r="ASC9" s="130"/>
      <c r="ASD9" s="130"/>
      <c r="ASE9" s="130"/>
      <c r="ASF9" s="130"/>
      <c r="ASG9" s="130"/>
      <c r="ASH9" s="130"/>
      <c r="ASI9" s="130"/>
      <c r="ASJ9" s="130"/>
      <c r="ASK9" s="130"/>
      <c r="ASL9" s="130"/>
      <c r="ASM9" s="130"/>
      <c r="ASN9" s="130"/>
      <c r="ASO9" s="130"/>
      <c r="ASP9" s="130"/>
      <c r="ASQ9" s="130"/>
      <c r="ASR9" s="130"/>
      <c r="ASS9" s="130"/>
      <c r="AST9" s="130"/>
      <c r="ASU9" s="130"/>
      <c r="ASV9" s="130"/>
      <c r="ASW9" s="130"/>
      <c r="ASX9" s="130"/>
      <c r="ASY9" s="130"/>
      <c r="ASZ9" s="130"/>
      <c r="ATA9" s="130"/>
      <c r="ATB9" s="130"/>
      <c r="ATC9" s="130"/>
      <c r="ATD9" s="130"/>
      <c r="ATE9" s="130"/>
      <c r="ATF9" s="130"/>
      <c r="ATG9" s="130"/>
      <c r="ATH9" s="130"/>
      <c r="ATI9" s="130"/>
      <c r="ATJ9" s="130"/>
      <c r="ATK9" s="130"/>
      <c r="ATL9" s="130"/>
      <c r="ATM9" s="130"/>
      <c r="ATN9" s="130"/>
      <c r="ATO9" s="130"/>
      <c r="ATP9" s="130"/>
      <c r="ATQ9" s="130"/>
      <c r="ATR9" s="130"/>
      <c r="ATS9" s="130"/>
      <c r="ATT9" s="130"/>
      <c r="ATU9" s="130"/>
      <c r="ATV9" s="130"/>
      <c r="ATW9" s="130"/>
      <c r="ATX9" s="130"/>
      <c r="ATY9" s="130"/>
      <c r="ATZ9" s="130"/>
      <c r="AUA9" s="130"/>
      <c r="AUB9" s="130"/>
      <c r="AUC9" s="130"/>
      <c r="AUD9" s="130"/>
      <c r="AUE9" s="130"/>
      <c r="AUF9" s="130"/>
      <c r="AUG9" s="130"/>
      <c r="AUH9" s="130"/>
      <c r="AUI9" s="130"/>
      <c r="AUJ9" s="130"/>
      <c r="AUK9" s="130"/>
      <c r="AUL9" s="130"/>
      <c r="AUM9" s="130"/>
      <c r="AUN9" s="133"/>
      <c r="AUO9" s="130"/>
      <c r="AUP9" s="130"/>
      <c r="AUQ9" s="130"/>
      <c r="AUR9" s="130"/>
      <c r="AUS9" s="130"/>
      <c r="AUT9" s="130"/>
      <c r="AUU9" s="130"/>
      <c r="AUV9" s="130"/>
      <c r="AUW9" s="130"/>
      <c r="AUX9" s="130"/>
      <c r="AUY9" s="130"/>
      <c r="AUZ9" s="130"/>
      <c r="AVA9" s="130"/>
      <c r="AVB9" s="130"/>
      <c r="AVC9" s="130"/>
      <c r="AVD9" s="130"/>
      <c r="AVE9" s="130"/>
      <c r="AVF9" s="130"/>
      <c r="AVG9" s="130"/>
      <c r="AVH9" s="130"/>
      <c r="AVI9" s="130"/>
      <c r="AVJ9" s="130"/>
      <c r="AVK9" s="130"/>
      <c r="AVL9" s="130"/>
      <c r="AVM9" s="130"/>
      <c r="AVN9" s="130"/>
      <c r="AVO9" s="130"/>
      <c r="AVP9" s="130"/>
      <c r="AVQ9" s="130"/>
      <c r="AVR9" s="130"/>
      <c r="AVS9" s="130"/>
      <c r="AVT9" s="130"/>
      <c r="AVU9" s="130"/>
      <c r="AVV9" s="130"/>
      <c r="AVW9" s="130"/>
      <c r="AVX9" s="130"/>
      <c r="AVY9" s="130"/>
      <c r="AVZ9" s="130"/>
      <c r="AWA9" s="130"/>
      <c r="AWB9" s="130"/>
      <c r="AWC9" s="130"/>
      <c r="AWD9" s="130"/>
      <c r="AWE9" s="130"/>
      <c r="AWF9" s="130"/>
      <c r="AWG9" s="130"/>
      <c r="AWH9" s="130"/>
      <c r="AWI9" s="130"/>
      <c r="AWJ9" s="130"/>
      <c r="AWK9" s="130"/>
      <c r="AWL9" s="130"/>
      <c r="AWM9" s="130"/>
      <c r="AWN9" s="130"/>
      <c r="AWO9" s="130"/>
      <c r="AWP9" s="130"/>
      <c r="AWQ9" s="130"/>
      <c r="AWR9" s="130"/>
      <c r="AWS9" s="130"/>
      <c r="AWT9" s="130"/>
      <c r="AWU9" s="130"/>
      <c r="AWV9" s="130"/>
      <c r="AWW9" s="130"/>
      <c r="AWX9" s="130"/>
      <c r="AWY9" s="130"/>
      <c r="AWZ9" s="130"/>
      <c r="AXA9" s="133"/>
      <c r="AXB9" s="130"/>
      <c r="AXC9" s="130"/>
      <c r="AXD9" s="130"/>
      <c r="AXE9" s="130"/>
      <c r="AXF9" s="130"/>
      <c r="AXG9" s="130"/>
      <c r="AXH9" s="130"/>
      <c r="AXI9" s="130"/>
      <c r="AXJ9" s="130"/>
      <c r="AXK9" s="130"/>
      <c r="AXL9" s="130"/>
      <c r="AXM9" s="130"/>
      <c r="AXN9" s="130"/>
      <c r="AXO9" s="130"/>
      <c r="AXP9" s="130"/>
      <c r="AXQ9" s="130"/>
      <c r="AXR9" s="130"/>
      <c r="AXS9" s="130"/>
      <c r="AXT9" s="130"/>
      <c r="AXU9" s="130"/>
      <c r="AXV9" s="130"/>
      <c r="AXW9" s="130"/>
      <c r="AXX9" s="130"/>
      <c r="AXY9" s="130"/>
      <c r="AXZ9" s="130"/>
      <c r="AYA9" s="130"/>
      <c r="AYB9" s="130"/>
      <c r="AYC9" s="130"/>
      <c r="AYD9" s="130"/>
      <c r="AYE9" s="130"/>
      <c r="AYF9" s="130"/>
      <c r="AYG9" s="130"/>
      <c r="AYH9" s="130"/>
      <c r="AYI9" s="130"/>
      <c r="AYJ9" s="130"/>
      <c r="AYK9" s="130"/>
      <c r="AYL9" s="130"/>
      <c r="AYM9" s="130"/>
      <c r="AYN9" s="130"/>
      <c r="AYO9" s="130"/>
      <c r="AYP9" s="130"/>
      <c r="AYQ9" s="130"/>
      <c r="AYR9" s="130"/>
      <c r="AYS9" s="130"/>
      <c r="AYT9" s="130"/>
      <c r="AYU9" s="130"/>
      <c r="AYV9" s="130"/>
      <c r="AYW9" s="130"/>
      <c r="AYX9" s="130"/>
      <c r="AYY9" s="130"/>
      <c r="AYZ9" s="130"/>
      <c r="AZA9" s="130"/>
      <c r="AZB9" s="130"/>
      <c r="AZC9" s="130"/>
      <c r="AZD9" s="130"/>
      <c r="AZE9" s="130"/>
      <c r="AZF9" s="130"/>
      <c r="AZG9" s="130"/>
      <c r="AZH9" s="130"/>
      <c r="AZI9" s="130"/>
      <c r="AZJ9" s="130"/>
      <c r="AZK9" s="130"/>
      <c r="AZL9" s="130"/>
      <c r="AZM9" s="130"/>
      <c r="AZN9" s="133"/>
      <c r="AZO9" s="130"/>
      <c r="AZP9" s="130"/>
      <c r="AZQ9" s="130"/>
      <c r="AZR9" s="130"/>
      <c r="AZS9" s="130"/>
      <c r="AZT9" s="130"/>
      <c r="AZU9" s="130"/>
      <c r="AZV9" s="130"/>
      <c r="AZW9" s="130"/>
      <c r="AZX9" s="130"/>
      <c r="AZY9" s="130"/>
      <c r="AZZ9" s="130"/>
      <c r="BAA9" s="130"/>
      <c r="BAB9" s="130"/>
      <c r="BAC9" s="130"/>
      <c r="BAD9" s="130"/>
      <c r="BAE9" s="130"/>
      <c r="BAF9" s="130"/>
      <c r="BAG9" s="130"/>
      <c r="BAH9" s="130"/>
      <c r="BAI9" s="130"/>
      <c r="BAJ9" s="130"/>
      <c r="BAK9" s="130"/>
      <c r="BAL9" s="130"/>
      <c r="BAM9" s="130"/>
      <c r="BAN9" s="130"/>
      <c r="BAO9" s="130"/>
      <c r="BAP9" s="130"/>
      <c r="BAQ9" s="130"/>
      <c r="BAR9" s="130"/>
      <c r="BAS9" s="130"/>
      <c r="BAT9" s="130"/>
      <c r="BAU9" s="130"/>
      <c r="BAV9" s="130"/>
      <c r="BAW9" s="130"/>
      <c r="BAX9" s="130"/>
      <c r="BAY9" s="130"/>
      <c r="BAZ9" s="130"/>
      <c r="BBA9" s="130"/>
      <c r="BBB9" s="130"/>
      <c r="BBC9" s="130"/>
      <c r="BBD9" s="130"/>
      <c r="BBE9" s="130"/>
      <c r="BBF9" s="130"/>
      <c r="BBG9" s="130"/>
      <c r="BBH9" s="130"/>
      <c r="BBI9" s="130"/>
      <c r="BBJ9" s="130"/>
      <c r="BBK9" s="130"/>
      <c r="BBL9" s="130"/>
      <c r="BBM9" s="130"/>
      <c r="BBN9" s="130"/>
      <c r="BBO9" s="130"/>
      <c r="BBP9" s="130"/>
      <c r="BBQ9" s="130"/>
      <c r="BBR9" s="130"/>
      <c r="BBS9" s="130"/>
      <c r="BBT9" s="130"/>
      <c r="BBU9" s="130"/>
      <c r="BBV9" s="130"/>
      <c r="BBW9" s="130"/>
      <c r="BBX9" s="130"/>
      <c r="BBY9" s="130"/>
      <c r="BBZ9" s="130"/>
      <c r="BCA9" s="133"/>
      <c r="BCB9" s="130"/>
      <c r="BCC9" s="130"/>
      <c r="BCD9" s="130"/>
      <c r="BCE9" s="130"/>
      <c r="BCF9" s="130"/>
      <c r="BCG9" s="130"/>
      <c r="BCH9" s="130"/>
      <c r="BCI9" s="130"/>
      <c r="BCJ9" s="130"/>
      <c r="BCK9" s="130"/>
      <c r="BCL9" s="130"/>
      <c r="BCM9" s="130"/>
      <c r="BCN9" s="130"/>
      <c r="BCO9" s="130"/>
      <c r="BCP9" s="130"/>
      <c r="BCQ9" s="130"/>
      <c r="BCR9" s="130"/>
      <c r="BCS9" s="130"/>
      <c r="BCT9" s="130"/>
      <c r="BCU9" s="130"/>
      <c r="BCV9" s="130"/>
      <c r="BCW9" s="130"/>
      <c r="BCX9" s="130"/>
      <c r="BCY9" s="130"/>
      <c r="BCZ9" s="130"/>
      <c r="BDA9" s="130"/>
      <c r="BDB9" s="130"/>
      <c r="BDC9" s="130"/>
      <c r="BDD9" s="130"/>
      <c r="BDE9" s="130"/>
      <c r="BDF9" s="130"/>
      <c r="BDG9" s="130"/>
      <c r="BDH9" s="130"/>
      <c r="BDI9" s="130"/>
      <c r="BDJ9" s="130"/>
      <c r="BDK9" s="130"/>
      <c r="BDL9" s="130"/>
      <c r="BDM9" s="130"/>
      <c r="BDN9" s="130"/>
      <c r="BDO9" s="130"/>
      <c r="BDP9" s="130"/>
      <c r="BDQ9" s="130"/>
      <c r="BDR9" s="130"/>
      <c r="BDS9" s="130"/>
      <c r="BDT9" s="130"/>
      <c r="BDU9" s="130"/>
      <c r="BDV9" s="130"/>
      <c r="BDW9" s="130"/>
      <c r="BDX9" s="130"/>
      <c r="BDY9" s="130"/>
      <c r="BDZ9" s="130"/>
      <c r="BEA9" s="130"/>
      <c r="BEB9" s="130"/>
      <c r="BEC9" s="130"/>
      <c r="BED9" s="130"/>
      <c r="BEE9" s="130"/>
      <c r="BEF9" s="130"/>
      <c r="BEG9" s="130"/>
      <c r="BEH9" s="130"/>
      <c r="BEI9" s="130"/>
      <c r="BEJ9" s="130"/>
      <c r="BEK9" s="130"/>
      <c r="BEL9" s="130"/>
      <c r="BEM9" s="130"/>
      <c r="BEN9" s="133"/>
      <c r="BEO9" s="130"/>
      <c r="BEP9" s="130"/>
      <c r="BEQ9" s="130"/>
      <c r="BER9" s="130"/>
      <c r="BES9" s="130"/>
      <c r="BET9" s="130"/>
      <c r="BEU9" s="130"/>
      <c r="BEV9" s="130"/>
      <c r="BEW9" s="130"/>
      <c r="BEX9" s="130"/>
      <c r="BEY9" s="130"/>
      <c r="BEZ9" s="130"/>
      <c r="BFA9" s="130"/>
      <c r="BFB9" s="130"/>
      <c r="BFC9" s="130"/>
      <c r="BFD9" s="130"/>
      <c r="BFE9" s="130"/>
      <c r="BFF9" s="130"/>
      <c r="BFG9" s="130"/>
      <c r="BFH9" s="130"/>
      <c r="BFI9" s="130"/>
      <c r="BFJ9" s="130"/>
      <c r="BFK9" s="130"/>
      <c r="BFL9" s="130"/>
      <c r="BFM9" s="130"/>
      <c r="BFN9" s="130"/>
      <c r="BFO9" s="130"/>
      <c r="BFP9" s="130"/>
      <c r="BFQ9" s="130"/>
      <c r="BFR9" s="130"/>
      <c r="BFS9" s="130"/>
      <c r="BFT9" s="130"/>
      <c r="BFU9" s="130"/>
      <c r="BFV9" s="130"/>
      <c r="BFW9" s="130"/>
      <c r="BFX9" s="130"/>
      <c r="BFY9" s="130"/>
      <c r="BFZ9" s="130"/>
      <c r="BGA9" s="130"/>
      <c r="BGB9" s="130"/>
      <c r="BGC9" s="130"/>
      <c r="BGD9" s="130"/>
      <c r="BGE9" s="130"/>
      <c r="BGF9" s="130"/>
      <c r="BGG9" s="130"/>
      <c r="BGH9" s="130"/>
      <c r="BGI9" s="130"/>
      <c r="BGJ9" s="130"/>
      <c r="BGK9" s="130"/>
      <c r="BGL9" s="130"/>
      <c r="BGM9" s="130"/>
      <c r="BGN9" s="130"/>
      <c r="BGO9" s="130"/>
      <c r="BGP9" s="130"/>
      <c r="BGQ9" s="130"/>
      <c r="BGR9" s="130"/>
      <c r="BGS9" s="130"/>
      <c r="BGT9" s="130"/>
      <c r="BGU9" s="130"/>
      <c r="BGV9" s="130"/>
      <c r="BGW9" s="130"/>
      <c r="BGX9" s="130"/>
      <c r="BGY9" s="130"/>
      <c r="BGZ9" s="130"/>
      <c r="BHA9" s="133"/>
      <c r="BHB9" s="130"/>
      <c r="BHC9" s="130"/>
      <c r="BHD9" s="130"/>
      <c r="BHE9" s="130"/>
      <c r="BHF9" s="130"/>
      <c r="BHG9" s="130"/>
      <c r="BHH9" s="130"/>
      <c r="BHI9" s="130"/>
      <c r="BHJ9" s="130"/>
      <c r="BHK9" s="130"/>
      <c r="BHL9" s="130"/>
      <c r="BHM9" s="130"/>
      <c r="BHN9" s="130"/>
      <c r="BHO9" s="130"/>
      <c r="BHP9" s="130"/>
      <c r="BHQ9" s="130"/>
      <c r="BHR9" s="130"/>
      <c r="BHS9" s="130"/>
      <c r="BHT9" s="130"/>
      <c r="BHU9" s="130"/>
      <c r="BHV9" s="130"/>
      <c r="BHW9" s="130"/>
      <c r="BHX9" s="130"/>
      <c r="BHY9" s="130"/>
      <c r="BHZ9" s="130"/>
      <c r="BIA9" s="130"/>
      <c r="BIB9" s="130"/>
      <c r="BIC9" s="130"/>
      <c r="BID9" s="130"/>
      <c r="BIE9" s="130"/>
      <c r="BIF9" s="130"/>
      <c r="BIG9" s="130"/>
      <c r="BIH9" s="130"/>
      <c r="BII9" s="130"/>
      <c r="BIJ9" s="130"/>
      <c r="BIK9" s="130"/>
      <c r="BIL9" s="130"/>
      <c r="BIM9" s="130"/>
      <c r="BIN9" s="130"/>
      <c r="BIO9" s="130"/>
      <c r="BIP9" s="130"/>
      <c r="BIQ9" s="130"/>
      <c r="BIR9" s="130"/>
      <c r="BIS9" s="130"/>
      <c r="BIT9" s="130"/>
      <c r="BIU9" s="130"/>
      <c r="BIV9" s="130"/>
      <c r="BIW9" s="130"/>
      <c r="BIX9" s="130"/>
      <c r="BIY9" s="130"/>
      <c r="BIZ9" s="130"/>
      <c r="BJA9" s="130"/>
      <c r="BJB9" s="130"/>
      <c r="BJC9" s="130"/>
      <c r="BJD9" s="130"/>
      <c r="BJE9" s="130"/>
      <c r="BJF9" s="130"/>
      <c r="BJG9" s="130"/>
      <c r="BJH9" s="130"/>
      <c r="BJI9" s="130"/>
      <c r="BJJ9" s="130"/>
      <c r="BJK9" s="130"/>
      <c r="BJL9" s="130"/>
      <c r="BJM9" s="130"/>
      <c r="BJN9" s="133"/>
      <c r="BJO9" s="130"/>
      <c r="BJP9" s="130"/>
      <c r="BJQ9" s="130"/>
      <c r="BJR9" s="130"/>
      <c r="BJS9" s="130"/>
      <c r="BJT9" s="130"/>
      <c r="BJU9" s="130"/>
      <c r="BJV9" s="130"/>
      <c r="BJW9" s="130"/>
      <c r="BJX9" s="130"/>
      <c r="BJY9" s="130"/>
      <c r="BJZ9" s="130"/>
      <c r="BKA9" s="130"/>
      <c r="BKB9" s="130"/>
      <c r="BKC9" s="130"/>
      <c r="BKD9" s="130"/>
      <c r="BKE9" s="130"/>
      <c r="BKF9" s="130"/>
      <c r="BKG9" s="130"/>
      <c r="BKH9" s="130"/>
      <c r="BKI9" s="130"/>
      <c r="BKJ9" s="130"/>
      <c r="BKK9" s="130"/>
      <c r="BKL9" s="130"/>
      <c r="BKM9" s="130"/>
      <c r="BKN9" s="130"/>
      <c r="BKO9" s="130"/>
      <c r="BKP9" s="130"/>
      <c r="BKQ9" s="130"/>
      <c r="BKR9" s="130"/>
      <c r="BKS9" s="130"/>
      <c r="BKT9" s="130"/>
      <c r="BKU9" s="130"/>
      <c r="BKV9" s="130"/>
      <c r="BKW9" s="130"/>
      <c r="BKX9" s="130"/>
      <c r="BKY9" s="130"/>
      <c r="BKZ9" s="130"/>
      <c r="BLA9" s="130"/>
      <c r="BLB9" s="130"/>
      <c r="BLC9" s="130"/>
      <c r="BLD9" s="130"/>
      <c r="BLE9" s="130"/>
      <c r="BLF9" s="130"/>
      <c r="BLG9" s="130"/>
      <c r="BLH9" s="130"/>
      <c r="BLI9" s="130"/>
      <c r="BLJ9" s="130"/>
      <c r="BLK9" s="130"/>
      <c r="BLL9" s="130"/>
      <c r="BLM9" s="130"/>
      <c r="BLN9" s="130"/>
      <c r="BLO9" s="130"/>
      <c r="BLP9" s="130"/>
      <c r="BLQ9" s="130"/>
      <c r="BLR9" s="130"/>
      <c r="BLS9" s="130"/>
      <c r="BLT9" s="130"/>
      <c r="BLU9" s="130"/>
      <c r="BLV9" s="130"/>
      <c r="BLW9" s="130"/>
      <c r="BLX9" s="130"/>
      <c r="BLY9" s="130"/>
      <c r="BLZ9" s="130"/>
      <c r="BMA9" s="133"/>
      <c r="BMB9" s="130"/>
      <c r="BMC9" s="130"/>
      <c r="BMD9" s="130"/>
      <c r="BME9" s="130"/>
      <c r="BMF9" s="130"/>
      <c r="BMG9" s="130"/>
      <c r="BMH9" s="130"/>
      <c r="BMI9" s="130"/>
      <c r="BMJ9" s="130"/>
      <c r="BMK9" s="130"/>
      <c r="BML9" s="130"/>
      <c r="BMM9" s="130"/>
      <c r="BMN9" s="130"/>
      <c r="BMO9" s="130"/>
      <c r="BMP9" s="130"/>
      <c r="BMQ9" s="130"/>
      <c r="BMR9" s="130"/>
      <c r="BMS9" s="130"/>
      <c r="BMT9" s="130"/>
      <c r="BMU9" s="130"/>
      <c r="BMV9" s="130"/>
      <c r="BMW9" s="130"/>
      <c r="BMX9" s="130"/>
      <c r="BMY9" s="130"/>
      <c r="BMZ9" s="130"/>
      <c r="BNA9" s="130"/>
      <c r="BNB9" s="130"/>
      <c r="BNC9" s="130"/>
      <c r="BND9" s="130"/>
      <c r="BNE9" s="130"/>
      <c r="BNF9" s="130"/>
      <c r="BNG9" s="130"/>
      <c r="BNH9" s="130"/>
      <c r="BNI9" s="130"/>
      <c r="BNJ9" s="130"/>
      <c r="BNK9" s="130"/>
      <c r="BNL9" s="130"/>
      <c r="BNM9" s="130"/>
      <c r="BNN9" s="130"/>
      <c r="BNO9" s="130"/>
      <c r="BNP9" s="130"/>
      <c r="BNQ9" s="130"/>
      <c r="BNR9" s="130"/>
      <c r="BNS9" s="130"/>
      <c r="BNT9" s="130"/>
      <c r="BNU9" s="130"/>
      <c r="BNV9" s="130"/>
      <c r="BNW9" s="130"/>
      <c r="BNX9" s="130"/>
      <c r="BNY9" s="130"/>
      <c r="BNZ9" s="130"/>
      <c r="BOA9" s="130"/>
      <c r="BOB9" s="130"/>
      <c r="BOC9" s="130"/>
      <c r="BOD9" s="130"/>
      <c r="BOE9" s="130"/>
      <c r="BOF9" s="130"/>
      <c r="BOG9" s="130"/>
      <c r="BOH9" s="130"/>
      <c r="BOI9" s="130"/>
      <c r="BOJ9" s="130"/>
      <c r="BOK9" s="130"/>
      <c r="BOL9" s="130"/>
      <c r="BOM9" s="130"/>
      <c r="BON9" s="133"/>
      <c r="BOO9" s="130"/>
      <c r="BOP9" s="130"/>
      <c r="BOQ9" s="130"/>
      <c r="BOR9" s="130"/>
      <c r="BOS9" s="130"/>
      <c r="BOT9" s="130"/>
      <c r="BOU9" s="130"/>
      <c r="BOV9" s="130"/>
      <c r="BOW9" s="130"/>
      <c r="BOX9" s="130"/>
      <c r="BOY9" s="130"/>
      <c r="BOZ9" s="130"/>
      <c r="BPA9" s="130"/>
      <c r="BPB9" s="130"/>
      <c r="BPC9" s="130"/>
      <c r="BPD9" s="130"/>
      <c r="BPE9" s="130"/>
      <c r="BPF9" s="130"/>
      <c r="BPG9" s="130"/>
      <c r="BPH9" s="130"/>
      <c r="BPI9" s="130"/>
      <c r="BPJ9" s="130"/>
      <c r="BPK9" s="130"/>
      <c r="BPL9" s="130"/>
      <c r="BPM9" s="130"/>
      <c r="BPN9" s="130"/>
      <c r="BPO9" s="130"/>
      <c r="BPP9" s="130"/>
      <c r="BPQ9" s="130"/>
      <c r="BPR9" s="130"/>
      <c r="BPS9" s="130"/>
      <c r="BPT9" s="130"/>
      <c r="BPU9" s="130"/>
      <c r="BPV9" s="130"/>
      <c r="BPW9" s="130"/>
      <c r="BPX9" s="130"/>
      <c r="BPY9" s="130"/>
      <c r="BPZ9" s="130"/>
      <c r="BQA9" s="130"/>
      <c r="BQB9" s="130"/>
      <c r="BQC9" s="130"/>
      <c r="BQD9" s="130"/>
      <c r="BQE9" s="130"/>
      <c r="BQF9" s="130"/>
      <c r="BQG9" s="130"/>
      <c r="BQH9" s="130"/>
      <c r="BQI9" s="130"/>
      <c r="BQJ9" s="130"/>
      <c r="BQK9" s="130"/>
      <c r="BQL9" s="130"/>
      <c r="BQM9" s="130"/>
      <c r="BQN9" s="130"/>
      <c r="BQO9" s="130"/>
      <c r="BQP9" s="130"/>
      <c r="BQQ9" s="130"/>
      <c r="BQR9" s="130"/>
      <c r="BQS9" s="130"/>
      <c r="BQT9" s="130"/>
      <c r="BQU9" s="130"/>
      <c r="BQV9" s="130"/>
      <c r="BQW9" s="130"/>
      <c r="BQX9" s="130"/>
      <c r="BQY9" s="130"/>
      <c r="BQZ9" s="130"/>
      <c r="BRA9" s="133"/>
      <c r="BRB9" s="130"/>
      <c r="BRC9" s="130"/>
      <c r="BRD9" s="130"/>
      <c r="BRE9" s="130"/>
      <c r="BRF9" s="130"/>
      <c r="BRG9" s="130"/>
      <c r="BRH9" s="130"/>
      <c r="BRI9" s="130"/>
      <c r="BRJ9" s="130"/>
      <c r="BRK9" s="130"/>
      <c r="BRL9" s="130"/>
      <c r="BRM9" s="130"/>
      <c r="BRN9" s="130"/>
      <c r="BRO9" s="130"/>
      <c r="BRP9" s="130"/>
      <c r="BRQ9" s="130"/>
      <c r="BRR9" s="130"/>
      <c r="BRS9" s="130"/>
      <c r="BRT9" s="130"/>
      <c r="BRU9" s="130"/>
      <c r="BRV9" s="130"/>
      <c r="BRW9" s="130"/>
      <c r="BRX9" s="130"/>
      <c r="BRY9" s="130"/>
      <c r="BRZ9" s="130"/>
      <c r="BSA9" s="130"/>
      <c r="BSB9" s="130"/>
      <c r="BSC9" s="130"/>
      <c r="BSD9" s="130"/>
      <c r="BSE9" s="130"/>
      <c r="BSF9" s="130"/>
      <c r="BSG9" s="130"/>
      <c r="BSH9" s="130"/>
      <c r="BSI9" s="130"/>
      <c r="BSJ9" s="130"/>
      <c r="BSK9" s="130"/>
      <c r="BSL9" s="130"/>
      <c r="BSM9" s="130"/>
      <c r="BSN9" s="130"/>
      <c r="BSO9" s="130"/>
      <c r="BSP9" s="130"/>
      <c r="BSQ9" s="130"/>
      <c r="BSR9" s="130"/>
      <c r="BSS9" s="130"/>
      <c r="BST9" s="130"/>
      <c r="BSU9" s="130"/>
      <c r="BSV9" s="130"/>
      <c r="BSW9" s="130"/>
      <c r="BSX9" s="130"/>
      <c r="BSY9" s="130"/>
      <c r="BSZ9" s="130"/>
      <c r="BTA9" s="130"/>
      <c r="BTB9" s="130"/>
      <c r="BTC9" s="130"/>
      <c r="BTD9" s="130"/>
      <c r="BTE9" s="130"/>
      <c r="BTF9" s="130"/>
      <c r="BTG9" s="130"/>
      <c r="BTH9" s="130"/>
      <c r="BTI9" s="130"/>
      <c r="BTJ9" s="130"/>
      <c r="BTK9" s="130"/>
      <c r="BTL9" s="130"/>
      <c r="BTM9" s="130"/>
      <c r="BTN9" s="133"/>
      <c r="BTO9" s="130"/>
      <c r="BTP9" s="130"/>
      <c r="BTQ9" s="130"/>
      <c r="BTR9" s="130"/>
      <c r="BTS9" s="130"/>
      <c r="BTT9" s="130"/>
      <c r="BTU9" s="130"/>
      <c r="BTV9" s="130"/>
      <c r="BTW9" s="130"/>
      <c r="BTX9" s="130"/>
      <c r="BTY9" s="130"/>
      <c r="BTZ9" s="130"/>
      <c r="BUA9" s="130"/>
      <c r="BUB9" s="130"/>
      <c r="BUC9" s="130"/>
      <c r="BUD9" s="130"/>
      <c r="BUE9" s="130"/>
      <c r="BUF9" s="130"/>
      <c r="BUG9" s="130"/>
      <c r="BUH9" s="130"/>
      <c r="BUI9" s="130"/>
      <c r="BUJ9" s="130"/>
      <c r="BUK9" s="130"/>
      <c r="BUL9" s="130"/>
      <c r="BUM9" s="130"/>
      <c r="BUN9" s="130"/>
      <c r="BUO9" s="130"/>
      <c r="BUP9" s="130"/>
      <c r="BUQ9" s="130"/>
      <c r="BUR9" s="130"/>
      <c r="BUS9" s="130"/>
      <c r="BUT9" s="130"/>
      <c r="BUU9" s="130"/>
      <c r="BUV9" s="130"/>
      <c r="BUW9" s="130"/>
      <c r="BUX9" s="130"/>
      <c r="BUY9" s="130"/>
      <c r="BUZ9" s="130"/>
      <c r="BVA9" s="130"/>
      <c r="BVB9" s="130"/>
      <c r="BVC9" s="130"/>
      <c r="BVD9" s="130"/>
      <c r="BVE9" s="130"/>
      <c r="BVF9" s="130"/>
      <c r="BVG9" s="130"/>
      <c r="BVH9" s="130"/>
      <c r="BVI9" s="130"/>
      <c r="BVJ9" s="130"/>
      <c r="BVK9" s="130"/>
      <c r="BVL9" s="130"/>
      <c r="BVM9" s="130"/>
      <c r="BVN9" s="130"/>
      <c r="BVO9" s="130"/>
      <c r="BVP9" s="130"/>
      <c r="BVQ9" s="130"/>
      <c r="BVR9" s="130"/>
      <c r="BVS9" s="130"/>
      <c r="BVT9" s="130"/>
      <c r="BVU9" s="130"/>
      <c r="BVV9" s="130"/>
      <c r="BVW9" s="130"/>
      <c r="BVX9" s="130"/>
      <c r="BVY9" s="130"/>
      <c r="BVZ9" s="130"/>
      <c r="BWA9" s="133"/>
      <c r="BWB9" s="130"/>
      <c r="BWC9" s="130"/>
      <c r="BWD9" s="130"/>
      <c r="BWE9" s="130"/>
      <c r="BWF9" s="130"/>
      <c r="BWG9" s="130"/>
      <c r="BWH9" s="130"/>
      <c r="BWI9" s="130"/>
      <c r="BWJ9" s="130"/>
      <c r="BWK9" s="130"/>
      <c r="BWL9" s="130"/>
      <c r="BWM9" s="130"/>
      <c r="BWN9" s="130"/>
      <c r="BWO9" s="130"/>
      <c r="BWP9" s="130"/>
      <c r="BWQ9" s="130"/>
      <c r="BWR9" s="130"/>
      <c r="BWS9" s="130"/>
      <c r="BWT9" s="130"/>
      <c r="BWU9" s="130"/>
      <c r="BWV9" s="130"/>
      <c r="BWW9" s="130"/>
      <c r="BWX9" s="130"/>
      <c r="BWY9" s="130"/>
      <c r="BWZ9" s="130"/>
      <c r="BXA9" s="130"/>
      <c r="BXB9" s="130"/>
      <c r="BXC9" s="130"/>
      <c r="BXD9" s="130"/>
      <c r="BXE9" s="130"/>
      <c r="BXF9" s="130"/>
      <c r="BXG9" s="130"/>
      <c r="BXH9" s="130"/>
      <c r="BXI9" s="130"/>
      <c r="BXJ9" s="130"/>
      <c r="BXK9" s="130"/>
      <c r="BXL9" s="130"/>
      <c r="BXM9" s="130"/>
      <c r="BXN9" s="130"/>
      <c r="BXO9" s="130"/>
      <c r="BXP9" s="130"/>
      <c r="BXQ9" s="130"/>
      <c r="BXR9" s="130"/>
      <c r="BXS9" s="130"/>
      <c r="BXT9" s="130"/>
      <c r="BXU9" s="130"/>
      <c r="BXV9" s="130"/>
      <c r="BXW9" s="130"/>
      <c r="BXX9" s="130"/>
      <c r="BXY9" s="130"/>
      <c r="BXZ9" s="130"/>
      <c r="BYA9" s="130"/>
      <c r="BYB9" s="130"/>
      <c r="BYC9" s="130"/>
      <c r="BYD9" s="130"/>
      <c r="BYE9" s="130"/>
      <c r="BYF9" s="130"/>
      <c r="BYG9" s="130"/>
      <c r="BYH9" s="130"/>
      <c r="BYI9" s="130"/>
      <c r="BYJ9" s="130"/>
      <c r="BYK9" s="130"/>
      <c r="BYL9" s="130"/>
      <c r="BYM9" s="130"/>
      <c r="BYN9" s="133"/>
      <c r="BYO9" s="130"/>
      <c r="BYP9" s="130"/>
      <c r="BYQ9" s="130"/>
      <c r="BYR9" s="130"/>
      <c r="BYS9" s="130"/>
      <c r="BYT9" s="130"/>
      <c r="BYU9" s="130"/>
      <c r="BYV9" s="130"/>
      <c r="BYW9" s="130"/>
      <c r="BYX9" s="130"/>
      <c r="BYY9" s="130"/>
      <c r="BYZ9" s="130"/>
      <c r="BZA9" s="130"/>
      <c r="BZB9" s="130"/>
      <c r="BZC9" s="130"/>
      <c r="BZD9" s="130"/>
      <c r="BZE9" s="130"/>
      <c r="BZF9" s="130"/>
      <c r="BZG9" s="130"/>
      <c r="BZH9" s="130"/>
      <c r="BZI9" s="130"/>
      <c r="BZJ9" s="130"/>
      <c r="BZK9" s="130"/>
      <c r="BZL9" s="130"/>
      <c r="BZM9" s="130"/>
      <c r="BZN9" s="130"/>
      <c r="BZO9" s="130"/>
      <c r="BZP9" s="130"/>
      <c r="BZQ9" s="130"/>
      <c r="BZR9" s="130"/>
      <c r="BZS9" s="130"/>
      <c r="BZT9" s="130"/>
      <c r="BZU9" s="130"/>
      <c r="BZV9" s="130"/>
      <c r="BZW9" s="130"/>
      <c r="BZX9" s="130"/>
      <c r="BZY9" s="130"/>
      <c r="BZZ9" s="130"/>
      <c r="CAA9" s="130"/>
      <c r="CAB9" s="130"/>
      <c r="CAC9" s="130"/>
      <c r="CAD9" s="130"/>
      <c r="CAE9" s="130"/>
      <c r="CAF9" s="130"/>
      <c r="CAG9" s="130"/>
      <c r="CAH9" s="130"/>
      <c r="CAI9" s="130"/>
      <c r="CAJ9" s="130"/>
      <c r="CAK9" s="130"/>
      <c r="CAL9" s="130"/>
      <c r="CAM9" s="130"/>
      <c r="CAN9" s="130"/>
      <c r="CAO9" s="130"/>
      <c r="CAP9" s="130"/>
      <c r="CAQ9" s="130"/>
      <c r="CAR9" s="130"/>
      <c r="CAS9" s="130"/>
      <c r="CAT9" s="130"/>
      <c r="CAU9" s="130"/>
      <c r="CAV9" s="130"/>
      <c r="CAW9" s="130"/>
      <c r="CAX9" s="130"/>
      <c r="CAY9" s="130"/>
      <c r="CAZ9" s="130"/>
      <c r="CBA9" s="133"/>
      <c r="CBB9" s="130"/>
      <c r="CBC9" s="130"/>
      <c r="CBD9" s="130"/>
      <c r="CBE9" s="130"/>
      <c r="CBF9" s="130"/>
      <c r="CBG9" s="130"/>
      <c r="CBH9" s="130"/>
      <c r="CBI9" s="130"/>
      <c r="CBJ9" s="130"/>
      <c r="CBK9" s="130"/>
      <c r="CBL9" s="130"/>
      <c r="CBM9" s="130"/>
      <c r="CBN9" s="130"/>
      <c r="CBO9" s="130"/>
      <c r="CBP9" s="130"/>
      <c r="CBQ9" s="130"/>
      <c r="CBR9" s="130"/>
      <c r="CBS9" s="130"/>
      <c r="CBT9" s="130"/>
      <c r="CBU9" s="130"/>
      <c r="CBV9" s="130"/>
      <c r="CBW9" s="130"/>
      <c r="CBX9" s="130"/>
      <c r="CBY9" s="130"/>
      <c r="CBZ9" s="130"/>
      <c r="CCA9" s="130"/>
      <c r="CCB9" s="130"/>
      <c r="CCC9" s="130"/>
      <c r="CCD9" s="130"/>
      <c r="CCE9" s="130"/>
      <c r="CCF9" s="130"/>
      <c r="CCG9" s="130"/>
      <c r="CCH9" s="130"/>
      <c r="CCI9" s="130"/>
      <c r="CCJ9" s="130"/>
      <c r="CCK9" s="130"/>
      <c r="CCL9" s="130"/>
      <c r="CCM9" s="130"/>
      <c r="CCN9" s="130"/>
      <c r="CCO9" s="130"/>
      <c r="CCP9" s="130"/>
      <c r="CCQ9" s="130"/>
      <c r="CCR9" s="130"/>
      <c r="CCS9" s="130"/>
      <c r="CCT9" s="130"/>
      <c r="CCU9" s="130"/>
      <c r="CCV9" s="130"/>
      <c r="CCW9" s="130"/>
      <c r="CCX9" s="130"/>
      <c r="CCY9" s="130"/>
      <c r="CCZ9" s="130"/>
      <c r="CDA9" s="130"/>
      <c r="CDB9" s="130"/>
      <c r="CDC9" s="130"/>
      <c r="CDD9" s="130"/>
      <c r="CDE9" s="130"/>
      <c r="CDF9" s="130"/>
      <c r="CDG9" s="130"/>
      <c r="CDH9" s="130"/>
      <c r="CDI9" s="130"/>
      <c r="CDJ9" s="130"/>
      <c r="CDK9" s="130"/>
      <c r="CDL9" s="130"/>
      <c r="CDM9" s="130"/>
      <c r="CDN9" s="133"/>
      <c r="CDO9" s="130"/>
      <c r="CDP9" s="130"/>
      <c r="CDQ9" s="130"/>
      <c r="CDR9" s="130"/>
      <c r="CDS9" s="130"/>
      <c r="CDT9" s="130"/>
      <c r="CDU9" s="130"/>
      <c r="CDV9" s="130"/>
      <c r="CDW9" s="130"/>
      <c r="CDX9" s="130"/>
      <c r="CDY9" s="130"/>
      <c r="CDZ9" s="130"/>
      <c r="CEA9" s="130"/>
      <c r="CEB9" s="130"/>
      <c r="CEC9" s="130"/>
      <c r="CED9" s="130"/>
      <c r="CEE9" s="130"/>
      <c r="CEF9" s="130"/>
      <c r="CEG9" s="130"/>
      <c r="CEH9" s="130"/>
      <c r="CEI9" s="130"/>
      <c r="CEJ9" s="130"/>
      <c r="CEK9" s="130"/>
      <c r="CEL9" s="130"/>
      <c r="CEM9" s="130"/>
      <c r="CEN9" s="130"/>
      <c r="CEO9" s="130"/>
      <c r="CEP9" s="130"/>
      <c r="CEQ9" s="130"/>
      <c r="CER9" s="130"/>
      <c r="CES9" s="130"/>
      <c r="CET9" s="130"/>
      <c r="CEU9" s="130"/>
      <c r="CEV9" s="130"/>
      <c r="CEW9" s="130"/>
      <c r="CEX9" s="130"/>
      <c r="CEY9" s="130"/>
      <c r="CEZ9" s="130"/>
      <c r="CFA9" s="130"/>
      <c r="CFB9" s="130"/>
      <c r="CFC9" s="130"/>
      <c r="CFD9" s="130"/>
      <c r="CFE9" s="130"/>
      <c r="CFF9" s="130"/>
      <c r="CFG9" s="130"/>
      <c r="CFH9" s="130"/>
      <c r="CFI9" s="130"/>
      <c r="CFJ9" s="130"/>
      <c r="CFK9" s="130"/>
      <c r="CFL9" s="130"/>
      <c r="CFM9" s="130"/>
      <c r="CFN9" s="130"/>
      <c r="CFO9" s="130"/>
      <c r="CFP9" s="130"/>
      <c r="CFQ9" s="130"/>
      <c r="CFR9" s="130"/>
      <c r="CFS9" s="130"/>
      <c r="CFT9" s="130"/>
      <c r="CFU9" s="130"/>
      <c r="CFV9" s="130"/>
      <c r="CFW9" s="130"/>
      <c r="CFX9" s="130"/>
      <c r="CFY9" s="130"/>
      <c r="CFZ9" s="130"/>
      <c r="CGA9" s="133"/>
      <c r="CGB9" s="130"/>
      <c r="CGC9" s="130"/>
      <c r="CGD9" s="130"/>
      <c r="CGE9" s="130"/>
      <c r="CGF9" s="130"/>
      <c r="CGG9" s="130"/>
      <c r="CGH9" s="130"/>
      <c r="CGI9" s="130"/>
      <c r="CGJ9" s="130"/>
      <c r="CGK9" s="130"/>
      <c r="CGL9" s="130"/>
      <c r="CGM9" s="130"/>
      <c r="CGN9" s="130"/>
      <c r="CGO9" s="130"/>
      <c r="CGP9" s="130"/>
      <c r="CGQ9" s="130"/>
      <c r="CGR9" s="130"/>
      <c r="CGS9" s="130"/>
      <c r="CGT9" s="130"/>
      <c r="CGU9" s="130"/>
      <c r="CGV9" s="130"/>
      <c r="CGW9" s="130"/>
      <c r="CGX9" s="130"/>
      <c r="CGY9" s="130"/>
      <c r="CGZ9" s="130"/>
      <c r="CHA9" s="130"/>
      <c r="CHB9" s="130"/>
      <c r="CHC9" s="130"/>
      <c r="CHD9" s="130"/>
      <c r="CHE9" s="130"/>
      <c r="CHF9" s="130"/>
      <c r="CHG9" s="130"/>
      <c r="CHH9" s="130"/>
      <c r="CHI9" s="130"/>
      <c r="CHJ9" s="130"/>
      <c r="CHK9" s="130"/>
      <c r="CHL9" s="130"/>
      <c r="CHM9" s="130"/>
      <c r="CHN9" s="130"/>
      <c r="CHO9" s="130"/>
      <c r="CHP9" s="130"/>
      <c r="CHQ9" s="130"/>
      <c r="CHR9" s="130"/>
      <c r="CHS9" s="130"/>
      <c r="CHT9" s="130"/>
      <c r="CHU9" s="130"/>
      <c r="CHV9" s="130"/>
      <c r="CHW9" s="130"/>
      <c r="CHX9" s="130"/>
      <c r="CHY9" s="130"/>
      <c r="CHZ9" s="130"/>
      <c r="CIA9" s="130"/>
      <c r="CIB9" s="130"/>
      <c r="CIC9" s="130"/>
      <c r="CID9" s="130"/>
      <c r="CIE9" s="130"/>
      <c r="CIF9" s="130"/>
      <c r="CIG9" s="130"/>
      <c r="CIH9" s="130"/>
      <c r="CII9" s="130"/>
      <c r="CIJ9" s="130"/>
      <c r="CIK9" s="130"/>
      <c r="CIL9" s="130"/>
      <c r="CIM9" s="130"/>
      <c r="CIN9" s="133"/>
      <c r="CIO9" s="130"/>
      <c r="CIP9" s="130"/>
      <c r="CIQ9" s="130"/>
      <c r="CIR9" s="130"/>
      <c r="CIS9" s="130"/>
      <c r="CIT9" s="130"/>
      <c r="CIU9" s="130"/>
      <c r="CIV9" s="130"/>
      <c r="CIW9" s="130"/>
      <c r="CIX9" s="130"/>
      <c r="CIY9" s="130"/>
      <c r="CIZ9" s="130"/>
      <c r="CJA9" s="130"/>
      <c r="CJB9" s="130"/>
      <c r="CJC9" s="130"/>
      <c r="CJD9" s="130"/>
      <c r="CJE9" s="130"/>
      <c r="CJF9" s="130"/>
      <c r="CJG9" s="130"/>
      <c r="CJH9" s="130"/>
      <c r="CJI9" s="130"/>
      <c r="CJJ9" s="130"/>
      <c r="CJK9" s="130"/>
      <c r="CJL9" s="130"/>
      <c r="CJM9" s="130"/>
      <c r="CJN9" s="130"/>
      <c r="CJO9" s="130"/>
      <c r="CJP9" s="130"/>
      <c r="CJQ9" s="130"/>
      <c r="CJR9" s="130"/>
      <c r="CJS9" s="130"/>
      <c r="CJT9" s="130"/>
      <c r="CJU9" s="130"/>
      <c r="CJV9" s="130"/>
      <c r="CJW9" s="130"/>
      <c r="CJX9" s="130"/>
      <c r="CJY9" s="130"/>
      <c r="CJZ9" s="130"/>
      <c r="CKA9" s="130"/>
      <c r="CKB9" s="130"/>
      <c r="CKC9" s="130"/>
      <c r="CKD9" s="130"/>
      <c r="CKE9" s="130"/>
      <c r="CKF9" s="130"/>
      <c r="CKG9" s="130"/>
      <c r="CKH9" s="130"/>
      <c r="CKI9" s="130"/>
      <c r="CKJ9" s="130"/>
      <c r="CKK9" s="130"/>
      <c r="CKL9" s="130"/>
      <c r="CKM9" s="130"/>
      <c r="CKN9" s="130"/>
      <c r="CKO9" s="130"/>
      <c r="CKP9" s="130"/>
      <c r="CKQ9" s="130"/>
      <c r="CKR9" s="130"/>
      <c r="CKS9" s="130"/>
      <c r="CKT9" s="130"/>
      <c r="CKU9" s="130"/>
      <c r="CKV9" s="130"/>
      <c r="CKW9" s="130"/>
      <c r="CKX9" s="130"/>
      <c r="CKY9" s="130"/>
      <c r="CKZ9" s="130"/>
      <c r="CLA9" s="133"/>
      <c r="CLB9" s="130"/>
      <c r="CLC9" s="130"/>
      <c r="CLD9" s="130"/>
      <c r="CLE9" s="130"/>
      <c r="CLF9" s="130"/>
      <c r="CLG9" s="130"/>
      <c r="CLH9" s="130"/>
      <c r="CLI9" s="130"/>
      <c r="CLJ9" s="130"/>
      <c r="CLK9" s="130"/>
      <c r="CLL9" s="130"/>
      <c r="CLM9" s="130"/>
      <c r="CLN9" s="130"/>
      <c r="CLO9" s="130"/>
      <c r="CLP9" s="130"/>
      <c r="CLQ9" s="130"/>
      <c r="CLR9" s="130"/>
      <c r="CLS9" s="130"/>
      <c r="CLT9" s="130"/>
      <c r="CLU9" s="130"/>
      <c r="CLV9" s="130"/>
      <c r="CLW9" s="130"/>
      <c r="CLX9" s="130"/>
      <c r="CLY9" s="130"/>
      <c r="CLZ9" s="130"/>
      <c r="CMA9" s="130"/>
      <c r="CMB9" s="130"/>
      <c r="CMC9" s="130"/>
      <c r="CMD9" s="130"/>
      <c r="CME9" s="130"/>
      <c r="CMF9" s="130"/>
      <c r="CMG9" s="130"/>
      <c r="CMH9" s="130"/>
      <c r="CMI9" s="130"/>
      <c r="CMJ9" s="130"/>
      <c r="CMK9" s="130"/>
      <c r="CML9" s="130"/>
      <c r="CMM9" s="130"/>
      <c r="CMN9" s="130"/>
      <c r="CMO9" s="130"/>
      <c r="CMP9" s="130"/>
      <c r="CMQ9" s="130"/>
      <c r="CMR9" s="130"/>
      <c r="CMS9" s="130"/>
      <c r="CMT9" s="130"/>
      <c r="CMU9" s="130"/>
      <c r="CMV9" s="130"/>
      <c r="CMW9" s="130"/>
      <c r="CMX9" s="130"/>
      <c r="CMY9" s="130"/>
      <c r="CMZ9" s="130"/>
      <c r="CNA9" s="130"/>
      <c r="CNB9" s="130"/>
      <c r="CNC9" s="130"/>
      <c r="CND9" s="130"/>
      <c r="CNE9" s="130"/>
      <c r="CNF9" s="130"/>
      <c r="CNG9" s="130"/>
      <c r="CNH9" s="130"/>
      <c r="CNI9" s="130"/>
      <c r="CNJ9" s="130"/>
      <c r="CNK9" s="130"/>
      <c r="CNL9" s="130"/>
      <c r="CNM9" s="130"/>
      <c r="CNN9" s="133"/>
      <c r="CNO9" s="130"/>
      <c r="CNP9" s="130"/>
      <c r="CNQ9" s="130"/>
      <c r="CNR9" s="130"/>
      <c r="CNS9" s="130"/>
      <c r="CNT9" s="130"/>
      <c r="CNU9" s="130"/>
      <c r="CNV9" s="130"/>
      <c r="CNW9" s="130"/>
      <c r="CNX9" s="130"/>
      <c r="CNY9" s="130"/>
      <c r="CNZ9" s="130"/>
      <c r="COA9" s="130"/>
      <c r="COB9" s="130"/>
      <c r="COC9" s="130"/>
      <c r="COD9" s="130"/>
      <c r="COE9" s="130"/>
      <c r="COF9" s="130"/>
      <c r="COG9" s="130"/>
      <c r="COH9" s="130"/>
      <c r="COI9" s="130"/>
      <c r="COJ9" s="130"/>
      <c r="COK9" s="130"/>
      <c r="COL9" s="130"/>
      <c r="COM9" s="130"/>
      <c r="CON9" s="130"/>
      <c r="COO9" s="130"/>
      <c r="COP9" s="130"/>
      <c r="COQ9" s="130"/>
      <c r="COR9" s="130"/>
      <c r="COS9" s="130"/>
      <c r="COT9" s="130"/>
      <c r="COU9" s="130"/>
      <c r="COV9" s="130"/>
      <c r="COW9" s="130"/>
      <c r="COX9" s="130"/>
      <c r="COY9" s="130"/>
      <c r="COZ9" s="130"/>
      <c r="CPA9" s="130"/>
      <c r="CPB9" s="130"/>
      <c r="CPC9" s="130"/>
      <c r="CPD9" s="130"/>
      <c r="CPE9" s="130"/>
      <c r="CPF9" s="130"/>
      <c r="CPG9" s="130"/>
      <c r="CPH9" s="130"/>
      <c r="CPI9" s="130"/>
      <c r="CPJ9" s="130"/>
      <c r="CPK9" s="130"/>
      <c r="CPL9" s="130"/>
      <c r="CPM9" s="130"/>
      <c r="CPN9" s="130"/>
      <c r="CPO9" s="130"/>
      <c r="CPP9" s="130"/>
      <c r="CPQ9" s="130"/>
      <c r="CPR9" s="130"/>
      <c r="CPS9" s="130"/>
      <c r="CPT9" s="130"/>
      <c r="CPU9" s="130"/>
      <c r="CPV9" s="130"/>
      <c r="CPW9" s="130"/>
      <c r="CPX9" s="130"/>
      <c r="CPY9" s="130"/>
      <c r="CPZ9" s="130"/>
      <c r="CQA9" s="133"/>
      <c r="CQB9" s="130"/>
      <c r="CQC9" s="130"/>
      <c r="CQD9" s="130"/>
      <c r="CQE9" s="130"/>
      <c r="CQF9" s="130"/>
      <c r="CQG9" s="130"/>
      <c r="CQH9" s="130"/>
      <c r="CQI9" s="130"/>
      <c r="CQJ9" s="130"/>
      <c r="CQK9" s="130"/>
      <c r="CQL9" s="130"/>
      <c r="CQM9" s="130"/>
      <c r="CQN9" s="130"/>
      <c r="CQO9" s="130"/>
      <c r="CQP9" s="130"/>
      <c r="CQQ9" s="130"/>
      <c r="CQR9" s="130"/>
      <c r="CQS9" s="130"/>
      <c r="CQT9" s="130"/>
      <c r="CQU9" s="130"/>
      <c r="CQV9" s="130"/>
      <c r="CQW9" s="130"/>
      <c r="CQX9" s="130"/>
      <c r="CQY9" s="130"/>
      <c r="CQZ9" s="130"/>
      <c r="CRA9" s="130"/>
      <c r="CRB9" s="130"/>
      <c r="CRC9" s="130"/>
      <c r="CRD9" s="130"/>
      <c r="CRE9" s="130"/>
      <c r="CRF9" s="130"/>
      <c r="CRG9" s="130"/>
      <c r="CRH9" s="130"/>
      <c r="CRI9" s="130"/>
      <c r="CRJ9" s="130"/>
      <c r="CRK9" s="130"/>
      <c r="CRL9" s="130"/>
      <c r="CRM9" s="130"/>
      <c r="CRN9" s="130"/>
      <c r="CRO9" s="130"/>
      <c r="CRP9" s="130"/>
      <c r="CRQ9" s="130"/>
      <c r="CRR9" s="130"/>
      <c r="CRS9" s="130"/>
      <c r="CRT9" s="130"/>
      <c r="CRU9" s="130"/>
      <c r="CRV9" s="130"/>
      <c r="CRW9" s="130"/>
      <c r="CRX9" s="130"/>
      <c r="CRY9" s="130"/>
      <c r="CRZ9" s="130"/>
      <c r="CSA9" s="130"/>
      <c r="CSB9" s="130"/>
      <c r="CSC9" s="130"/>
      <c r="CSD9" s="130"/>
      <c r="CSE9" s="130"/>
      <c r="CSF9" s="130"/>
      <c r="CSG9" s="130"/>
      <c r="CSH9" s="130"/>
      <c r="CSI9" s="130"/>
      <c r="CSJ9" s="130"/>
      <c r="CSK9" s="130"/>
      <c r="CSL9" s="130"/>
      <c r="CSM9" s="130"/>
      <c r="CSN9" s="133"/>
      <c r="CSO9" s="130"/>
      <c r="CSP9" s="130"/>
      <c r="CSQ9" s="130"/>
      <c r="CSR9" s="130"/>
      <c r="CSS9" s="130"/>
      <c r="CST9" s="130"/>
      <c r="CSU9" s="130"/>
      <c r="CSV9" s="130"/>
      <c r="CSW9" s="130"/>
      <c r="CSX9" s="130"/>
      <c r="CSY9" s="130"/>
      <c r="CSZ9" s="130"/>
      <c r="CTA9" s="130"/>
      <c r="CTB9" s="130"/>
      <c r="CTC9" s="130"/>
      <c r="CTD9" s="130"/>
      <c r="CTE9" s="130"/>
      <c r="CTF9" s="130"/>
      <c r="CTG9" s="130"/>
      <c r="CTH9" s="130"/>
      <c r="CTI9" s="130"/>
      <c r="CTJ9" s="130"/>
      <c r="CTK9" s="130"/>
      <c r="CTL9" s="130"/>
      <c r="CTM9" s="130"/>
      <c r="CTN9" s="130"/>
      <c r="CTO9" s="130"/>
      <c r="CTP9" s="130"/>
      <c r="CTQ9" s="130"/>
      <c r="CTR9" s="130"/>
      <c r="CTS9" s="130"/>
      <c r="CTT9" s="130"/>
      <c r="CTU9" s="130"/>
      <c r="CTV9" s="130"/>
      <c r="CTW9" s="130"/>
      <c r="CTX9" s="130"/>
      <c r="CTY9" s="130"/>
      <c r="CTZ9" s="130"/>
      <c r="CUA9" s="130"/>
      <c r="CUB9" s="130"/>
      <c r="CUC9" s="130"/>
      <c r="CUD9" s="130"/>
      <c r="CUE9" s="130"/>
      <c r="CUF9" s="130"/>
      <c r="CUG9" s="130"/>
      <c r="CUH9" s="130"/>
      <c r="CUI9" s="130"/>
      <c r="CUJ9" s="130"/>
      <c r="CUK9" s="130"/>
      <c r="CUL9" s="130"/>
      <c r="CUM9" s="130"/>
      <c r="CUN9" s="130"/>
      <c r="CUO9" s="130"/>
      <c r="CUP9" s="130"/>
      <c r="CUQ9" s="130"/>
      <c r="CUR9" s="130"/>
      <c r="CUS9" s="130"/>
      <c r="CUT9" s="130"/>
      <c r="CUU9" s="130"/>
      <c r="CUV9" s="130"/>
      <c r="CUW9" s="130"/>
      <c r="CUX9" s="130"/>
      <c r="CUY9" s="130"/>
      <c r="CUZ9" s="130"/>
      <c r="CVA9" s="133"/>
      <c r="CVB9" s="130"/>
      <c r="CVC9" s="130"/>
      <c r="CVD9" s="130"/>
      <c r="CVE9" s="130"/>
      <c r="CVF9" s="130"/>
      <c r="CVG9" s="130"/>
      <c r="CVH9" s="130"/>
      <c r="CVI9" s="130"/>
      <c r="CVJ9" s="130"/>
      <c r="CVK9" s="130"/>
      <c r="CVL9" s="130"/>
      <c r="CVM9" s="130"/>
      <c r="CVN9" s="130"/>
      <c r="CVO9" s="130"/>
      <c r="CVP9" s="130"/>
      <c r="CVQ9" s="130"/>
      <c r="CVR9" s="130"/>
      <c r="CVS9" s="130"/>
      <c r="CVT9" s="130"/>
      <c r="CVU9" s="130"/>
      <c r="CVV9" s="130"/>
      <c r="CVW9" s="130"/>
      <c r="CVX9" s="130"/>
      <c r="CVY9" s="130"/>
      <c r="CVZ9" s="130"/>
      <c r="CWA9" s="130"/>
      <c r="CWB9" s="130"/>
      <c r="CWC9" s="130"/>
      <c r="CWD9" s="130"/>
      <c r="CWE9" s="130"/>
      <c r="CWF9" s="130"/>
      <c r="CWG9" s="130"/>
      <c r="CWH9" s="130"/>
      <c r="CWI9" s="130"/>
      <c r="CWJ9" s="130"/>
      <c r="CWK9" s="130"/>
      <c r="CWL9" s="130"/>
      <c r="CWM9" s="130"/>
      <c r="CWN9" s="130"/>
      <c r="CWO9" s="130"/>
      <c r="CWP9" s="130"/>
      <c r="CWQ9" s="130"/>
      <c r="CWR9" s="130"/>
      <c r="CWS9" s="130"/>
      <c r="CWT9" s="130"/>
      <c r="CWU9" s="130"/>
      <c r="CWV9" s="130"/>
      <c r="CWW9" s="130"/>
      <c r="CWX9" s="130"/>
      <c r="CWY9" s="130"/>
      <c r="CWZ9" s="130"/>
      <c r="CXA9" s="130"/>
      <c r="CXB9" s="130"/>
      <c r="CXC9" s="130"/>
      <c r="CXD9" s="130"/>
      <c r="CXE9" s="130"/>
      <c r="CXF9" s="130"/>
      <c r="CXG9" s="130"/>
      <c r="CXH9" s="130"/>
      <c r="CXI9" s="130"/>
      <c r="CXJ9" s="130"/>
      <c r="CXK9" s="130"/>
      <c r="CXL9" s="130"/>
      <c r="CXM9" s="130"/>
      <c r="CXN9" s="133"/>
      <c r="CXO9" s="130"/>
      <c r="CXP9" s="130"/>
      <c r="CXQ9" s="130"/>
      <c r="CXR9" s="130"/>
      <c r="CXS9" s="130"/>
      <c r="CXT9" s="130"/>
      <c r="CXU9" s="130"/>
      <c r="CXV9" s="130"/>
      <c r="CXW9" s="130"/>
      <c r="CXX9" s="130"/>
      <c r="CXY9" s="130"/>
      <c r="CXZ9" s="130"/>
      <c r="CYA9" s="130"/>
      <c r="CYB9" s="130"/>
      <c r="CYC9" s="130"/>
      <c r="CYD9" s="130"/>
      <c r="CYE9" s="130"/>
      <c r="CYF9" s="130"/>
      <c r="CYG9" s="130"/>
      <c r="CYH9" s="130"/>
      <c r="CYI9" s="130"/>
      <c r="CYJ9" s="130"/>
      <c r="CYK9" s="130"/>
      <c r="CYL9" s="130"/>
      <c r="CYM9" s="130"/>
      <c r="CYN9" s="130"/>
      <c r="CYO9" s="130"/>
      <c r="CYP9" s="130"/>
      <c r="CYQ9" s="130"/>
      <c r="CYR9" s="130"/>
      <c r="CYS9" s="130"/>
      <c r="CYT9" s="130"/>
      <c r="CYU9" s="130"/>
      <c r="CYV9" s="130"/>
      <c r="CYW9" s="130"/>
      <c r="CYX9" s="130"/>
      <c r="CYY9" s="130"/>
      <c r="CYZ9" s="130"/>
      <c r="CZA9" s="130"/>
      <c r="CZB9" s="130"/>
      <c r="CZC9" s="130"/>
      <c r="CZD9" s="130"/>
      <c r="CZE9" s="130"/>
      <c r="CZF9" s="130"/>
      <c r="CZG9" s="130"/>
      <c r="CZH9" s="130"/>
      <c r="CZI9" s="130"/>
      <c r="CZJ9" s="130"/>
      <c r="CZK9" s="130"/>
      <c r="CZL9" s="130"/>
      <c r="CZM9" s="130"/>
      <c r="CZN9" s="130"/>
      <c r="CZO9" s="130"/>
      <c r="CZP9" s="130"/>
      <c r="CZQ9" s="130"/>
      <c r="CZR9" s="130"/>
      <c r="CZS9" s="130"/>
      <c r="CZT9" s="130"/>
      <c r="CZU9" s="130"/>
      <c r="CZV9" s="130"/>
      <c r="CZW9" s="130"/>
      <c r="CZX9" s="130"/>
      <c r="CZY9" s="130"/>
      <c r="CZZ9" s="130"/>
      <c r="DAA9" s="133"/>
      <c r="DAB9" s="130"/>
      <c r="DAC9" s="130"/>
      <c r="DAD9" s="130"/>
      <c r="DAE9" s="130"/>
      <c r="DAF9" s="130"/>
      <c r="DAG9" s="130"/>
      <c r="DAH9" s="130"/>
      <c r="DAI9" s="130"/>
      <c r="DAJ9" s="130"/>
      <c r="DAK9" s="130"/>
      <c r="DAL9" s="130"/>
      <c r="DAM9" s="130"/>
      <c r="DAN9" s="130"/>
      <c r="DAO9" s="130"/>
      <c r="DAP9" s="130"/>
      <c r="DAQ9" s="130"/>
      <c r="DAR9" s="130"/>
      <c r="DAS9" s="130"/>
      <c r="DAT9" s="130"/>
      <c r="DAU9" s="130"/>
      <c r="DAV9" s="130"/>
      <c r="DAW9" s="130"/>
      <c r="DAX9" s="130"/>
      <c r="DAY9" s="130"/>
      <c r="DAZ9" s="130"/>
      <c r="DBA9" s="130"/>
      <c r="DBB9" s="130"/>
      <c r="DBC9" s="130"/>
      <c r="DBD9" s="130"/>
      <c r="DBE9" s="130"/>
      <c r="DBF9" s="130"/>
      <c r="DBG9" s="130"/>
      <c r="DBH9" s="130"/>
      <c r="DBI9" s="130"/>
      <c r="DBJ9" s="130"/>
      <c r="DBK9" s="130"/>
      <c r="DBL9" s="130"/>
      <c r="DBM9" s="130"/>
      <c r="DBN9" s="130"/>
      <c r="DBO9" s="130"/>
      <c r="DBP9" s="130"/>
      <c r="DBQ9" s="130"/>
      <c r="DBR9" s="130"/>
      <c r="DBS9" s="130"/>
      <c r="DBT9" s="130"/>
      <c r="DBU9" s="130"/>
      <c r="DBV9" s="130"/>
      <c r="DBW9" s="130"/>
      <c r="DBX9" s="130"/>
      <c r="DBY9" s="130"/>
      <c r="DBZ9" s="130"/>
      <c r="DCA9" s="130"/>
      <c r="DCB9" s="130"/>
      <c r="DCC9" s="130"/>
      <c r="DCD9" s="130"/>
      <c r="DCE9" s="130"/>
      <c r="DCF9" s="130"/>
      <c r="DCG9" s="130"/>
      <c r="DCH9" s="130"/>
      <c r="DCI9" s="130"/>
      <c r="DCJ9" s="130"/>
      <c r="DCK9" s="130"/>
      <c r="DCL9" s="130"/>
      <c r="DCM9" s="130"/>
      <c r="DCN9" s="133"/>
      <c r="DCO9" s="130"/>
      <c r="DCP9" s="130"/>
      <c r="DCQ9" s="130"/>
      <c r="DCR9" s="130"/>
      <c r="DCS9" s="130"/>
      <c r="DCT9" s="130"/>
      <c r="DCU9" s="130"/>
      <c r="DCV9" s="130"/>
      <c r="DCW9" s="130"/>
      <c r="DCX9" s="130"/>
      <c r="DCY9" s="130"/>
      <c r="DCZ9" s="130"/>
      <c r="DDA9" s="130"/>
      <c r="DDB9" s="130"/>
      <c r="DDC9" s="130"/>
      <c r="DDD9" s="130"/>
      <c r="DDE9" s="130"/>
      <c r="DDF9" s="130"/>
      <c r="DDG9" s="130"/>
      <c r="DDH9" s="130"/>
      <c r="DDI9" s="130"/>
      <c r="DDJ9" s="130"/>
      <c r="DDK9" s="130"/>
      <c r="DDL9" s="130"/>
      <c r="DDM9" s="130"/>
      <c r="DDN9" s="130"/>
      <c r="DDO9" s="130"/>
      <c r="DDP9" s="130"/>
      <c r="DDQ9" s="130"/>
      <c r="DDR9" s="130"/>
      <c r="DDS9" s="130"/>
      <c r="DDT9" s="130"/>
      <c r="DDU9" s="130"/>
      <c r="DDV9" s="130"/>
      <c r="DDW9" s="130"/>
      <c r="DDX9" s="130"/>
      <c r="DDY9" s="130"/>
      <c r="DDZ9" s="130"/>
      <c r="DEA9" s="130"/>
      <c r="DEB9" s="130"/>
      <c r="DEC9" s="130"/>
      <c r="DED9" s="130"/>
      <c r="DEE9" s="130"/>
      <c r="DEF9" s="130"/>
      <c r="DEG9" s="130"/>
      <c r="DEH9" s="130"/>
      <c r="DEI9" s="130"/>
      <c r="DEJ9" s="130"/>
      <c r="DEK9" s="130"/>
      <c r="DEL9" s="130"/>
      <c r="DEM9" s="130"/>
      <c r="DEN9" s="130"/>
      <c r="DEO9" s="130"/>
      <c r="DEP9" s="130"/>
      <c r="DEQ9" s="130"/>
      <c r="DER9" s="130"/>
      <c r="DES9" s="130"/>
      <c r="DET9" s="130"/>
      <c r="DEU9" s="130"/>
      <c r="DEV9" s="130"/>
      <c r="DEW9" s="130"/>
      <c r="DEX9" s="130"/>
      <c r="DEY9" s="130"/>
      <c r="DEZ9" s="130"/>
      <c r="DFA9" s="133"/>
      <c r="DFB9" s="130"/>
      <c r="DFC9" s="130"/>
      <c r="DFD9" s="130"/>
      <c r="DFE9" s="130"/>
      <c r="DFF9" s="130"/>
      <c r="DFG9" s="130"/>
      <c r="DFH9" s="130"/>
      <c r="DFI9" s="130"/>
      <c r="DFJ9" s="130"/>
      <c r="DFK9" s="130"/>
      <c r="DFL9" s="130"/>
      <c r="DFM9" s="130"/>
      <c r="DFN9" s="130"/>
      <c r="DFO9" s="130"/>
      <c r="DFP9" s="130"/>
      <c r="DFQ9" s="130"/>
      <c r="DFR9" s="130"/>
      <c r="DFS9" s="130"/>
      <c r="DFT9" s="130"/>
      <c r="DFU9" s="130"/>
      <c r="DFV9" s="130"/>
      <c r="DFW9" s="130"/>
      <c r="DFX9" s="130"/>
      <c r="DFY9" s="130"/>
      <c r="DFZ9" s="130"/>
      <c r="DGA9" s="130"/>
      <c r="DGB9" s="130"/>
      <c r="DGC9" s="130"/>
      <c r="DGD9" s="130"/>
      <c r="DGE9" s="130"/>
      <c r="DGF9" s="130"/>
      <c r="DGG9" s="130"/>
      <c r="DGH9" s="130"/>
      <c r="DGI9" s="130"/>
      <c r="DGJ9" s="130"/>
      <c r="DGK9" s="130"/>
      <c r="DGL9" s="130"/>
      <c r="DGM9" s="130"/>
      <c r="DGN9" s="130"/>
      <c r="DGO9" s="130"/>
      <c r="DGP9" s="130"/>
      <c r="DGQ9" s="130"/>
      <c r="DGR9" s="130"/>
      <c r="DGS9" s="130"/>
      <c r="DGT9" s="130"/>
      <c r="DGU9" s="130"/>
      <c r="DGV9" s="130"/>
      <c r="DGW9" s="130"/>
      <c r="DGX9" s="130"/>
      <c r="DGY9" s="130"/>
      <c r="DGZ9" s="130"/>
      <c r="DHA9" s="130"/>
      <c r="DHB9" s="130"/>
      <c r="DHC9" s="130"/>
      <c r="DHD9" s="130"/>
      <c r="DHE9" s="130"/>
      <c r="DHF9" s="130"/>
      <c r="DHG9" s="130"/>
      <c r="DHH9" s="130"/>
      <c r="DHI9" s="130"/>
      <c r="DHJ9" s="130"/>
      <c r="DHK9" s="130"/>
      <c r="DHL9" s="130"/>
      <c r="DHM9" s="130"/>
      <c r="DHN9" s="133"/>
      <c r="DHO9" s="130"/>
      <c r="DHP9" s="130"/>
      <c r="DHQ9" s="130"/>
      <c r="DHR9" s="130"/>
      <c r="DHS9" s="130"/>
      <c r="DHT9" s="130"/>
      <c r="DHU9" s="130"/>
      <c r="DHV9" s="130"/>
      <c r="DHW9" s="130"/>
      <c r="DHX9" s="130"/>
      <c r="DHY9" s="130"/>
      <c r="DHZ9" s="130"/>
      <c r="DIA9" s="130"/>
      <c r="DIB9" s="130"/>
      <c r="DIC9" s="130"/>
      <c r="DID9" s="130"/>
      <c r="DIE9" s="130"/>
      <c r="DIF9" s="130"/>
      <c r="DIG9" s="130"/>
      <c r="DIH9" s="130"/>
      <c r="DII9" s="130"/>
      <c r="DIJ9" s="130"/>
      <c r="DIK9" s="130"/>
      <c r="DIL9" s="130"/>
      <c r="DIM9" s="130"/>
      <c r="DIN9" s="130"/>
      <c r="DIO9" s="130"/>
      <c r="DIP9" s="130"/>
      <c r="DIQ9" s="130"/>
      <c r="DIR9" s="130"/>
      <c r="DIS9" s="130"/>
      <c r="DIT9" s="130"/>
      <c r="DIU9" s="130"/>
      <c r="DIV9" s="130"/>
      <c r="DIW9" s="130"/>
      <c r="DIX9" s="130"/>
      <c r="DIY9" s="130"/>
      <c r="DIZ9" s="130"/>
      <c r="DJA9" s="130"/>
      <c r="DJB9" s="130"/>
      <c r="DJC9" s="130"/>
      <c r="DJD9" s="130"/>
      <c r="DJE9" s="130"/>
      <c r="DJF9" s="130"/>
      <c r="DJG9" s="130"/>
      <c r="DJH9" s="130"/>
      <c r="DJI9" s="130"/>
      <c r="DJJ9" s="130"/>
      <c r="DJK9" s="130"/>
      <c r="DJL9" s="130"/>
      <c r="DJM9" s="130"/>
      <c r="DJN9" s="130"/>
      <c r="DJO9" s="130"/>
      <c r="DJP9" s="130"/>
      <c r="DJQ9" s="130"/>
      <c r="DJR9" s="130"/>
      <c r="DJS9" s="130"/>
      <c r="DJT9" s="130"/>
      <c r="DJU9" s="130"/>
      <c r="DJV9" s="130"/>
      <c r="DJW9" s="130"/>
      <c r="DJX9" s="130"/>
      <c r="DJY9" s="130"/>
      <c r="DJZ9" s="130"/>
      <c r="DKA9" s="133"/>
      <c r="DKB9" s="130"/>
      <c r="DKC9" s="130"/>
      <c r="DKD9" s="130"/>
      <c r="DKE9" s="130"/>
      <c r="DKF9" s="130"/>
      <c r="DKG9" s="130"/>
      <c r="DKH9" s="130"/>
      <c r="DKI9" s="130"/>
      <c r="DKJ9" s="130"/>
      <c r="DKK9" s="130"/>
      <c r="DKL9" s="130"/>
      <c r="DKM9" s="130"/>
      <c r="DKN9" s="130"/>
      <c r="DKO9" s="130"/>
      <c r="DKP9" s="130"/>
      <c r="DKQ9" s="130"/>
      <c r="DKR9" s="130"/>
      <c r="DKS9" s="130"/>
      <c r="DKT9" s="130"/>
      <c r="DKU9" s="130"/>
      <c r="DKV9" s="130"/>
      <c r="DKW9" s="130"/>
      <c r="DKX9" s="130"/>
      <c r="DKY9" s="130"/>
      <c r="DKZ9" s="130"/>
      <c r="DLA9" s="130"/>
      <c r="DLB9" s="130"/>
      <c r="DLC9" s="130"/>
      <c r="DLD9" s="130"/>
      <c r="DLE9" s="130"/>
      <c r="DLF9" s="130"/>
      <c r="DLG9" s="130"/>
      <c r="DLH9" s="130"/>
      <c r="DLI9" s="130"/>
      <c r="DLJ9" s="130"/>
      <c r="DLK9" s="130"/>
      <c r="DLL9" s="130"/>
      <c r="DLM9" s="130"/>
      <c r="DLN9" s="130"/>
      <c r="DLO9" s="130"/>
      <c r="DLP9" s="130"/>
      <c r="DLQ9" s="130"/>
      <c r="DLR9" s="130"/>
      <c r="DLS9" s="130"/>
      <c r="DLT9" s="130"/>
      <c r="DLU9" s="130"/>
      <c r="DLV9" s="130"/>
      <c r="DLW9" s="130"/>
      <c r="DLX9" s="130"/>
      <c r="DLY9" s="130"/>
      <c r="DLZ9" s="130"/>
      <c r="DMA9" s="130"/>
      <c r="DMB9" s="130"/>
      <c r="DMC9" s="130"/>
      <c r="DMD9" s="130"/>
      <c r="DME9" s="130"/>
      <c r="DMF9" s="130"/>
      <c r="DMG9" s="130"/>
      <c r="DMH9" s="130"/>
      <c r="DMI9" s="130"/>
      <c r="DMJ9" s="130"/>
      <c r="DMK9" s="130"/>
      <c r="DML9" s="130"/>
      <c r="DMM9" s="130"/>
      <c r="DMN9" s="133"/>
      <c r="DMO9" s="130"/>
      <c r="DMP9" s="130"/>
      <c r="DMQ9" s="130"/>
      <c r="DMR9" s="130"/>
      <c r="DMS9" s="130"/>
      <c r="DMT9" s="130"/>
      <c r="DMU9" s="130"/>
      <c r="DMV9" s="130"/>
      <c r="DMW9" s="130"/>
      <c r="DMX9" s="130"/>
      <c r="DMY9" s="130"/>
      <c r="DMZ9" s="130"/>
      <c r="DNA9" s="130"/>
      <c r="DNB9" s="130"/>
      <c r="DNC9" s="130"/>
      <c r="DND9" s="130"/>
      <c r="DNE9" s="130"/>
      <c r="DNF9" s="130"/>
      <c r="DNG9" s="130"/>
      <c r="DNH9" s="130"/>
      <c r="DNI9" s="130"/>
      <c r="DNJ9" s="130"/>
      <c r="DNK9" s="130"/>
      <c r="DNL9" s="130"/>
      <c r="DNM9" s="130"/>
      <c r="DNN9" s="130"/>
      <c r="DNO9" s="130"/>
      <c r="DNP9" s="130"/>
      <c r="DNQ9" s="130"/>
      <c r="DNR9" s="130"/>
      <c r="DNS9" s="130"/>
      <c r="DNT9" s="130"/>
      <c r="DNU9" s="130"/>
      <c r="DNV9" s="130"/>
      <c r="DNW9" s="130"/>
      <c r="DNX9" s="130"/>
      <c r="DNY9" s="130"/>
      <c r="DNZ9" s="130"/>
      <c r="DOA9" s="130"/>
      <c r="DOB9" s="130"/>
      <c r="DOC9" s="130"/>
      <c r="DOD9" s="130"/>
      <c r="DOE9" s="130"/>
      <c r="DOF9" s="130"/>
      <c r="DOG9" s="130"/>
      <c r="DOH9" s="130"/>
      <c r="DOI9" s="130"/>
      <c r="DOJ9" s="130"/>
      <c r="DOK9" s="130"/>
      <c r="DOL9" s="130"/>
      <c r="DOM9" s="130"/>
      <c r="DON9" s="130"/>
      <c r="DOO9" s="130"/>
      <c r="DOP9" s="130"/>
      <c r="DOQ9" s="130"/>
      <c r="DOR9" s="130"/>
      <c r="DOS9" s="130"/>
      <c r="DOT9" s="130"/>
      <c r="DOU9" s="130"/>
      <c r="DOV9" s="130"/>
      <c r="DOW9" s="130"/>
      <c r="DOX9" s="130"/>
      <c r="DOY9" s="130"/>
      <c r="DOZ9" s="130"/>
      <c r="DPA9" s="133"/>
      <c r="DPB9" s="130"/>
      <c r="DPC9" s="130"/>
      <c r="DPD9" s="130"/>
      <c r="DPE9" s="130"/>
      <c r="DPF9" s="130"/>
      <c r="DPG9" s="130"/>
      <c r="DPH9" s="130"/>
      <c r="DPI9" s="130"/>
      <c r="DPJ9" s="130"/>
      <c r="DPK9" s="130"/>
      <c r="DPL9" s="130"/>
      <c r="DPM9" s="130"/>
      <c r="DPN9" s="130"/>
      <c r="DPO9" s="130"/>
      <c r="DPP9" s="130"/>
      <c r="DPQ9" s="130"/>
      <c r="DPR9" s="130"/>
      <c r="DPS9" s="130"/>
      <c r="DPT9" s="130"/>
      <c r="DPU9" s="130"/>
      <c r="DPV9" s="130"/>
      <c r="DPW9" s="130"/>
      <c r="DPX9" s="130"/>
      <c r="DPY9" s="130"/>
      <c r="DPZ9" s="130"/>
      <c r="DQA9" s="130"/>
      <c r="DQB9" s="130"/>
      <c r="DQC9" s="130"/>
      <c r="DQD9" s="130"/>
      <c r="DQE9" s="130"/>
      <c r="DQF9" s="130"/>
      <c r="DQG9" s="130"/>
      <c r="DQH9" s="130"/>
      <c r="DQI9" s="130"/>
      <c r="DQJ9" s="130"/>
      <c r="DQK9" s="130"/>
      <c r="DQL9" s="130"/>
      <c r="DQM9" s="130"/>
      <c r="DQN9" s="130"/>
      <c r="DQO9" s="130"/>
      <c r="DQP9" s="130"/>
      <c r="DQQ9" s="130"/>
      <c r="DQR9" s="130"/>
      <c r="DQS9" s="130"/>
      <c r="DQT9" s="130"/>
      <c r="DQU9" s="130"/>
      <c r="DQV9" s="130"/>
      <c r="DQW9" s="130"/>
      <c r="DQX9" s="130"/>
      <c r="DQY9" s="130"/>
      <c r="DQZ9" s="130"/>
      <c r="DRA9" s="130"/>
      <c r="DRB9" s="130"/>
      <c r="DRC9" s="130"/>
      <c r="DRD9" s="130"/>
      <c r="DRE9" s="130"/>
      <c r="DRF9" s="130"/>
      <c r="DRG9" s="130"/>
      <c r="DRH9" s="130"/>
      <c r="DRI9" s="130"/>
      <c r="DRJ9" s="130"/>
      <c r="DRK9" s="130"/>
      <c r="DRL9" s="130"/>
      <c r="DRM9" s="130"/>
      <c r="DRN9" s="133"/>
      <c r="DRO9" s="130"/>
      <c r="DRP9" s="130"/>
      <c r="DRQ9" s="130"/>
      <c r="DRR9" s="130"/>
      <c r="DRS9" s="130"/>
      <c r="DRT9" s="130"/>
      <c r="DRU9" s="130"/>
      <c r="DRV9" s="130"/>
      <c r="DRW9" s="130"/>
      <c r="DRX9" s="130"/>
      <c r="DRY9" s="130"/>
      <c r="DRZ9" s="130"/>
      <c r="DSA9" s="130"/>
      <c r="DSB9" s="130"/>
      <c r="DSC9" s="130"/>
      <c r="DSD9" s="130"/>
      <c r="DSE9" s="130"/>
      <c r="DSF9" s="130"/>
      <c r="DSG9" s="130"/>
      <c r="DSH9" s="130"/>
      <c r="DSI9" s="130"/>
      <c r="DSJ9" s="130"/>
      <c r="DSK9" s="130"/>
      <c r="DSL9" s="130"/>
      <c r="DSM9" s="130"/>
      <c r="DSN9" s="130"/>
      <c r="DSO9" s="130"/>
      <c r="DSP9" s="130"/>
      <c r="DSQ9" s="130"/>
      <c r="DSR9" s="130"/>
      <c r="DSS9" s="130"/>
      <c r="DST9" s="130"/>
      <c r="DSU9" s="130"/>
      <c r="DSV9" s="130"/>
      <c r="DSW9" s="130"/>
      <c r="DSX9" s="130"/>
      <c r="DSY9" s="130"/>
      <c r="DSZ9" s="130"/>
      <c r="DTA9" s="130"/>
      <c r="DTB9" s="130"/>
      <c r="DTC9" s="130"/>
      <c r="DTD9" s="130"/>
      <c r="DTE9" s="130"/>
      <c r="DTF9" s="130"/>
      <c r="DTG9" s="130"/>
      <c r="DTH9" s="130"/>
      <c r="DTI9" s="130"/>
      <c r="DTJ9" s="130"/>
      <c r="DTK9" s="130"/>
      <c r="DTL9" s="130"/>
      <c r="DTM9" s="130"/>
      <c r="DTN9" s="130"/>
      <c r="DTO9" s="130"/>
      <c r="DTP9" s="130"/>
      <c r="DTQ9" s="130"/>
      <c r="DTR9" s="130"/>
      <c r="DTS9" s="130"/>
      <c r="DTT9" s="130"/>
      <c r="DTU9" s="130"/>
      <c r="DTV9" s="130"/>
      <c r="DTW9" s="130"/>
      <c r="DTX9" s="130"/>
      <c r="DTY9" s="130"/>
      <c r="DTZ9" s="130"/>
      <c r="DUA9" s="133"/>
      <c r="DUB9" s="130"/>
      <c r="DUC9" s="130"/>
      <c r="DUD9" s="130"/>
      <c r="DUE9" s="130"/>
      <c r="DUF9" s="130"/>
      <c r="DUG9" s="130"/>
      <c r="DUH9" s="130"/>
      <c r="DUI9" s="130"/>
      <c r="DUJ9" s="130"/>
      <c r="DUK9" s="130"/>
      <c r="DUL9" s="130"/>
      <c r="DUM9" s="130"/>
      <c r="DUN9" s="130"/>
      <c r="DUO9" s="130"/>
      <c r="DUP9" s="130"/>
      <c r="DUQ9" s="130"/>
      <c r="DUR9" s="130"/>
      <c r="DUS9" s="130"/>
      <c r="DUT9" s="130"/>
      <c r="DUU9" s="130"/>
      <c r="DUV9" s="130"/>
      <c r="DUW9" s="130"/>
      <c r="DUX9" s="130"/>
      <c r="DUY9" s="130"/>
      <c r="DUZ9" s="130"/>
      <c r="DVA9" s="130"/>
      <c r="DVB9" s="130"/>
      <c r="DVC9" s="130"/>
      <c r="DVD9" s="130"/>
      <c r="DVE9" s="130"/>
      <c r="DVF9" s="130"/>
      <c r="DVG9" s="130"/>
      <c r="DVH9" s="130"/>
      <c r="DVI9" s="130"/>
      <c r="DVJ9" s="130"/>
      <c r="DVK9" s="130"/>
      <c r="DVL9" s="130"/>
      <c r="DVM9" s="130"/>
      <c r="DVN9" s="130"/>
      <c r="DVO9" s="130"/>
      <c r="DVP9" s="130"/>
      <c r="DVQ9" s="130"/>
      <c r="DVR9" s="130"/>
      <c r="DVS9" s="130"/>
      <c r="DVT9" s="130"/>
      <c r="DVU9" s="130"/>
      <c r="DVV9" s="130"/>
      <c r="DVW9" s="130"/>
      <c r="DVX9" s="130"/>
      <c r="DVY9" s="130"/>
      <c r="DVZ9" s="130"/>
      <c r="DWA9" s="130"/>
      <c r="DWB9" s="130"/>
      <c r="DWC9" s="130"/>
      <c r="DWD9" s="130"/>
      <c r="DWE9" s="130"/>
      <c r="DWF9" s="130"/>
      <c r="DWG9" s="130"/>
      <c r="DWH9" s="130"/>
      <c r="DWI9" s="130"/>
      <c r="DWJ9" s="130"/>
      <c r="DWK9" s="130"/>
      <c r="DWL9" s="130"/>
      <c r="DWM9" s="130"/>
      <c r="DWN9" s="133"/>
      <c r="DWO9" s="130"/>
      <c r="DWP9" s="130"/>
      <c r="DWQ9" s="130"/>
      <c r="DWR9" s="130"/>
      <c r="DWS9" s="130"/>
      <c r="DWT9" s="130"/>
      <c r="DWU9" s="130"/>
      <c r="DWV9" s="130"/>
      <c r="DWW9" s="130"/>
      <c r="DWX9" s="130"/>
      <c r="DWY9" s="130"/>
      <c r="DWZ9" s="130"/>
      <c r="DXA9" s="130"/>
      <c r="DXB9" s="130"/>
      <c r="DXC9" s="130"/>
      <c r="DXD9" s="130"/>
      <c r="DXE9" s="130"/>
      <c r="DXF9" s="130"/>
      <c r="DXG9" s="130"/>
      <c r="DXH9" s="130"/>
      <c r="DXI9" s="130"/>
      <c r="DXJ9" s="130"/>
      <c r="DXK9" s="130"/>
      <c r="DXL9" s="130"/>
      <c r="DXM9" s="130"/>
      <c r="DXN9" s="130"/>
      <c r="DXO9" s="130"/>
      <c r="DXP9" s="130"/>
      <c r="DXQ9" s="130"/>
      <c r="DXR9" s="130"/>
      <c r="DXS9" s="130"/>
      <c r="DXT9" s="130"/>
      <c r="DXU9" s="130"/>
      <c r="DXV9" s="130"/>
      <c r="DXW9" s="130"/>
      <c r="DXX9" s="130"/>
      <c r="DXY9" s="130"/>
      <c r="DXZ9" s="130"/>
      <c r="DYA9" s="130"/>
      <c r="DYB9" s="130"/>
      <c r="DYC9" s="130"/>
      <c r="DYD9" s="130"/>
      <c r="DYE9" s="130"/>
      <c r="DYF9" s="130"/>
      <c r="DYG9" s="130"/>
      <c r="DYH9" s="130"/>
      <c r="DYI9" s="130"/>
      <c r="DYJ9" s="130"/>
      <c r="DYK9" s="130"/>
      <c r="DYL9" s="130"/>
      <c r="DYM9" s="130"/>
      <c r="DYN9" s="130"/>
      <c r="DYO9" s="130"/>
      <c r="DYP9" s="130"/>
      <c r="DYQ9" s="130"/>
      <c r="DYR9" s="130"/>
      <c r="DYS9" s="130"/>
      <c r="DYT9" s="130"/>
      <c r="DYU9" s="130"/>
      <c r="DYV9" s="130"/>
      <c r="DYW9" s="130"/>
      <c r="DYX9" s="130"/>
      <c r="DYY9" s="130"/>
      <c r="DYZ9" s="130"/>
      <c r="DZA9" s="133"/>
      <c r="DZB9" s="130"/>
      <c r="DZC9" s="130"/>
      <c r="DZD9" s="130"/>
      <c r="DZE9" s="130"/>
      <c r="DZF9" s="130"/>
      <c r="DZG9" s="130"/>
      <c r="DZH9" s="130"/>
      <c r="DZI9" s="130"/>
      <c r="DZJ9" s="130"/>
      <c r="DZK9" s="130"/>
      <c r="DZL9" s="130"/>
      <c r="DZM9" s="130"/>
      <c r="DZN9" s="130"/>
      <c r="DZO9" s="130"/>
      <c r="DZP9" s="130"/>
      <c r="DZQ9" s="130"/>
      <c r="DZR9" s="130"/>
      <c r="DZS9" s="130"/>
      <c r="DZT9" s="130"/>
      <c r="DZU9" s="130"/>
      <c r="DZV9" s="130"/>
      <c r="DZW9" s="130"/>
      <c r="DZX9" s="130"/>
      <c r="DZY9" s="130"/>
      <c r="DZZ9" s="130"/>
      <c r="EAA9" s="130"/>
      <c r="EAB9" s="130"/>
      <c r="EAC9" s="130"/>
      <c r="EAD9" s="130"/>
      <c r="EAE9" s="130"/>
      <c r="EAF9" s="130"/>
      <c r="EAG9" s="130"/>
      <c r="EAH9" s="130"/>
      <c r="EAI9" s="130"/>
      <c r="EAJ9" s="130"/>
      <c r="EAK9" s="130"/>
      <c r="EAL9" s="130"/>
      <c r="EAM9" s="130"/>
      <c r="EAN9" s="130"/>
      <c r="EAO9" s="130"/>
      <c r="EAP9" s="130"/>
      <c r="EAQ9" s="130"/>
      <c r="EAR9" s="130"/>
      <c r="EAS9" s="130"/>
      <c r="EAT9" s="130"/>
      <c r="EAU9" s="130"/>
      <c r="EAV9" s="130"/>
      <c r="EAW9" s="130"/>
      <c r="EAX9" s="130"/>
      <c r="EAY9" s="130"/>
      <c r="EAZ9" s="130"/>
      <c r="EBA9" s="130"/>
      <c r="EBB9" s="130"/>
      <c r="EBC9" s="130"/>
      <c r="EBD9" s="130"/>
      <c r="EBE9" s="130"/>
      <c r="EBF9" s="130"/>
      <c r="EBG9" s="130"/>
      <c r="EBH9" s="130"/>
      <c r="EBI9" s="130"/>
      <c r="EBJ9" s="130"/>
      <c r="EBK9" s="130"/>
      <c r="EBL9" s="130"/>
      <c r="EBM9" s="130"/>
      <c r="EBN9" s="133"/>
      <c r="EBO9" s="130"/>
      <c r="EBP9" s="130"/>
      <c r="EBQ9" s="130"/>
      <c r="EBR9" s="130"/>
      <c r="EBS9" s="130"/>
      <c r="EBT9" s="130"/>
      <c r="EBU9" s="130"/>
      <c r="EBV9" s="130"/>
      <c r="EBW9" s="130"/>
      <c r="EBX9" s="130"/>
      <c r="EBY9" s="130"/>
      <c r="EBZ9" s="130"/>
      <c r="ECA9" s="130"/>
      <c r="ECB9" s="130"/>
      <c r="ECC9" s="130"/>
      <c r="ECD9" s="130"/>
      <c r="ECE9" s="130"/>
      <c r="ECF9" s="130"/>
      <c r="ECG9" s="130"/>
      <c r="ECH9" s="130"/>
      <c r="ECI9" s="130"/>
      <c r="ECJ9" s="130"/>
      <c r="ECK9" s="130"/>
      <c r="ECL9" s="130"/>
      <c r="ECM9" s="130"/>
      <c r="ECN9" s="130"/>
      <c r="ECO9" s="130"/>
      <c r="ECP9" s="130"/>
      <c r="ECQ9" s="130"/>
      <c r="ECR9" s="130"/>
      <c r="ECS9" s="130"/>
      <c r="ECT9" s="130"/>
      <c r="ECU9" s="130"/>
      <c r="ECV9" s="130"/>
      <c r="ECW9" s="130"/>
      <c r="ECX9" s="130"/>
      <c r="ECY9" s="130"/>
      <c r="ECZ9" s="130"/>
      <c r="EDA9" s="130"/>
      <c r="EDB9" s="130"/>
      <c r="EDC9" s="130"/>
      <c r="EDD9" s="130"/>
      <c r="EDE9" s="130"/>
      <c r="EDF9" s="130"/>
      <c r="EDG9" s="130"/>
      <c r="EDH9" s="130"/>
      <c r="EDI9" s="130"/>
      <c r="EDJ9" s="130"/>
      <c r="EDK9" s="130"/>
      <c r="EDL9" s="130"/>
      <c r="EDM9" s="130"/>
      <c r="EDN9" s="130"/>
      <c r="EDO9" s="130"/>
      <c r="EDP9" s="130"/>
      <c r="EDQ9" s="130"/>
      <c r="EDR9" s="130"/>
      <c r="EDS9" s="130"/>
      <c r="EDT9" s="130"/>
      <c r="EDU9" s="130"/>
      <c r="EDV9" s="130"/>
      <c r="EDW9" s="130"/>
      <c r="EDX9" s="130"/>
      <c r="EDY9" s="130"/>
      <c r="EDZ9" s="130"/>
      <c r="EEA9" s="133"/>
      <c r="EEB9" s="130"/>
      <c r="EEC9" s="130"/>
      <c r="EED9" s="130"/>
      <c r="EEE9" s="130"/>
      <c r="EEF9" s="130"/>
      <c r="EEG9" s="130"/>
      <c r="EEH9" s="130"/>
      <c r="EEI9" s="130"/>
      <c r="EEJ9" s="130"/>
      <c r="EEK9" s="130"/>
      <c r="EEL9" s="130"/>
      <c r="EEM9" s="130"/>
      <c r="EEN9" s="130"/>
      <c r="EEO9" s="130"/>
      <c r="EEP9" s="130"/>
      <c r="EEQ9" s="130"/>
      <c r="EER9" s="130"/>
      <c r="EES9" s="130"/>
      <c r="EET9" s="130"/>
      <c r="EEU9" s="130"/>
      <c r="EEV9" s="130"/>
      <c r="EEW9" s="130"/>
      <c r="EEX9" s="130"/>
      <c r="EEY9" s="130"/>
      <c r="EEZ9" s="130"/>
      <c r="EFA9" s="130"/>
      <c r="EFB9" s="130"/>
      <c r="EFC9" s="130"/>
      <c r="EFD9" s="130"/>
      <c r="EFE9" s="130"/>
      <c r="EFF9" s="130"/>
      <c r="EFG9" s="130"/>
      <c r="EFH9" s="130"/>
      <c r="EFI9" s="130"/>
      <c r="EFJ9" s="130"/>
      <c r="EFK9" s="130"/>
      <c r="EFL9" s="130"/>
      <c r="EFM9" s="130"/>
      <c r="EFN9" s="130"/>
      <c r="EFO9" s="130"/>
      <c r="EFP9" s="130"/>
      <c r="EFQ9" s="130"/>
      <c r="EFR9" s="130"/>
      <c r="EFS9" s="130"/>
      <c r="EFT9" s="130"/>
      <c r="EFU9" s="130"/>
      <c r="EFV9" s="130"/>
      <c r="EFW9" s="130"/>
      <c r="EFX9" s="130"/>
      <c r="EFY9" s="130"/>
      <c r="EFZ9" s="130"/>
      <c r="EGA9" s="130"/>
      <c r="EGB9" s="130"/>
      <c r="EGC9" s="130"/>
      <c r="EGD9" s="130"/>
      <c r="EGE9" s="130"/>
      <c r="EGF9" s="130"/>
      <c r="EGG9" s="130"/>
      <c r="EGH9" s="130"/>
      <c r="EGI9" s="130"/>
      <c r="EGJ9" s="130"/>
      <c r="EGK9" s="130"/>
      <c r="EGL9" s="130"/>
      <c r="EGM9" s="130"/>
      <c r="EGN9" s="133"/>
      <c r="EGO9" s="130"/>
      <c r="EGP9" s="130"/>
      <c r="EGQ9" s="130"/>
      <c r="EGR9" s="130"/>
      <c r="EGS9" s="130"/>
      <c r="EGT9" s="130"/>
      <c r="EGU9" s="130"/>
      <c r="EGV9" s="130"/>
      <c r="EGW9" s="130"/>
      <c r="EGX9" s="130"/>
      <c r="EGY9" s="130"/>
      <c r="EGZ9" s="130"/>
      <c r="EHA9" s="130"/>
      <c r="EHB9" s="130"/>
      <c r="EHC9" s="130"/>
      <c r="EHD9" s="130"/>
      <c r="EHE9" s="130"/>
      <c r="EHF9" s="130"/>
      <c r="EHG9" s="130"/>
      <c r="EHH9" s="130"/>
      <c r="EHI9" s="130"/>
      <c r="EHJ9" s="130"/>
      <c r="EHK9" s="130"/>
      <c r="EHL9" s="130"/>
      <c r="EHM9" s="130"/>
      <c r="EHN9" s="130"/>
      <c r="EHO9" s="130"/>
      <c r="EHP9" s="130"/>
      <c r="EHQ9" s="130"/>
      <c r="EHR9" s="130"/>
      <c r="EHS9" s="130"/>
      <c r="EHT9" s="130"/>
      <c r="EHU9" s="130"/>
      <c r="EHV9" s="130"/>
      <c r="EHW9" s="130"/>
      <c r="EHX9" s="130"/>
      <c r="EHY9" s="130"/>
      <c r="EHZ9" s="130"/>
      <c r="EIA9" s="130"/>
      <c r="EIB9" s="130"/>
      <c r="EIC9" s="130"/>
      <c r="EID9" s="130"/>
      <c r="EIE9" s="130"/>
      <c r="EIF9" s="130"/>
      <c r="EIG9" s="130"/>
      <c r="EIH9" s="130"/>
      <c r="EII9" s="130"/>
      <c r="EIJ9" s="130"/>
      <c r="EIK9" s="130"/>
      <c r="EIL9" s="130"/>
      <c r="EIM9" s="130"/>
      <c r="EIN9" s="130"/>
      <c r="EIO9" s="130"/>
      <c r="EIP9" s="130"/>
      <c r="EIQ9" s="130"/>
      <c r="EIR9" s="130"/>
      <c r="EIS9" s="130"/>
      <c r="EIT9" s="130"/>
      <c r="EIU9" s="130"/>
      <c r="EIV9" s="130"/>
      <c r="EIW9" s="130"/>
      <c r="EIX9" s="130"/>
      <c r="EIY9" s="130"/>
      <c r="EIZ9" s="130"/>
      <c r="EJA9" s="133"/>
      <c r="EJB9" s="130"/>
      <c r="EJC9" s="130"/>
      <c r="EJD9" s="130"/>
      <c r="EJE9" s="130"/>
      <c r="EJF9" s="130"/>
      <c r="EJG9" s="130"/>
      <c r="EJH9" s="130"/>
      <c r="EJI9" s="130"/>
      <c r="EJJ9" s="130"/>
      <c r="EJK9" s="130"/>
      <c r="EJL9" s="130"/>
      <c r="EJM9" s="130"/>
      <c r="EJN9" s="130"/>
      <c r="EJO9" s="130"/>
      <c r="EJP9" s="130"/>
      <c r="EJQ9" s="130"/>
      <c r="EJR9" s="130"/>
      <c r="EJS9" s="130"/>
      <c r="EJT9" s="130"/>
      <c r="EJU9" s="130"/>
      <c r="EJV9" s="130"/>
      <c r="EJW9" s="130"/>
      <c r="EJX9" s="130"/>
      <c r="EJY9" s="130"/>
      <c r="EJZ9" s="130"/>
      <c r="EKA9" s="130"/>
      <c r="EKB9" s="130"/>
      <c r="EKC9" s="130"/>
      <c r="EKD9" s="130"/>
      <c r="EKE9" s="130"/>
      <c r="EKF9" s="130"/>
      <c r="EKG9" s="130"/>
      <c r="EKH9" s="130"/>
      <c r="EKI9" s="130"/>
      <c r="EKJ9" s="130"/>
      <c r="EKK9" s="130"/>
      <c r="EKL9" s="130"/>
      <c r="EKM9" s="130"/>
      <c r="EKN9" s="130"/>
      <c r="EKO9" s="130"/>
      <c r="EKP9" s="130"/>
      <c r="EKQ9" s="130"/>
      <c r="EKR9" s="130"/>
      <c r="EKS9" s="130"/>
      <c r="EKT9" s="130"/>
      <c r="EKU9" s="130"/>
      <c r="EKV9" s="130"/>
      <c r="EKW9" s="130"/>
      <c r="EKX9" s="130"/>
      <c r="EKY9" s="130"/>
      <c r="EKZ9" s="130"/>
      <c r="ELA9" s="130"/>
      <c r="ELB9" s="130"/>
      <c r="ELC9" s="130"/>
      <c r="ELD9" s="130"/>
      <c r="ELE9" s="130"/>
      <c r="ELF9" s="130"/>
      <c r="ELG9" s="130"/>
      <c r="ELH9" s="130"/>
      <c r="ELI9" s="130"/>
      <c r="ELJ9" s="130"/>
      <c r="ELK9" s="130"/>
      <c r="ELL9" s="130"/>
      <c r="ELM9" s="130"/>
      <c r="ELN9" s="133"/>
      <c r="ELO9" s="130"/>
      <c r="ELP9" s="130"/>
      <c r="ELQ9" s="130"/>
      <c r="ELR9" s="130"/>
      <c r="ELS9" s="130"/>
      <c r="ELT9" s="130"/>
      <c r="ELU9" s="130"/>
      <c r="ELV9" s="130"/>
      <c r="ELW9" s="130"/>
      <c r="ELX9" s="130"/>
      <c r="ELY9" s="130"/>
      <c r="ELZ9" s="130"/>
      <c r="EMA9" s="130"/>
      <c r="EMB9" s="130"/>
      <c r="EMC9" s="130"/>
      <c r="EMD9" s="130"/>
      <c r="EME9" s="130"/>
      <c r="EMF9" s="130"/>
      <c r="EMG9" s="130"/>
      <c r="EMH9" s="130"/>
      <c r="EMI9" s="130"/>
      <c r="EMJ9" s="130"/>
      <c r="EMK9" s="130"/>
      <c r="EML9" s="130"/>
      <c r="EMM9" s="130"/>
      <c r="EMN9" s="130"/>
      <c r="EMO9" s="130"/>
      <c r="EMP9" s="130"/>
      <c r="EMQ9" s="130"/>
      <c r="EMR9" s="130"/>
      <c r="EMS9" s="130"/>
      <c r="EMT9" s="130"/>
      <c r="EMU9" s="130"/>
      <c r="EMV9" s="130"/>
      <c r="EMW9" s="130"/>
      <c r="EMX9" s="130"/>
      <c r="EMY9" s="130"/>
      <c r="EMZ9" s="130"/>
      <c r="ENA9" s="130"/>
      <c r="ENB9" s="130"/>
      <c r="ENC9" s="130"/>
      <c r="END9" s="130"/>
      <c r="ENE9" s="130"/>
      <c r="ENF9" s="130"/>
      <c r="ENG9" s="130"/>
      <c r="ENH9" s="130"/>
      <c r="ENI9" s="130"/>
      <c r="ENJ9" s="130"/>
      <c r="ENK9" s="130"/>
      <c r="ENL9" s="130"/>
      <c r="ENM9" s="130"/>
      <c r="ENN9" s="130"/>
      <c r="ENO9" s="130"/>
      <c r="ENP9" s="130"/>
      <c r="ENQ9" s="130"/>
      <c r="ENR9" s="130"/>
      <c r="ENS9" s="130"/>
      <c r="ENT9" s="130"/>
      <c r="ENU9" s="130"/>
      <c r="ENV9" s="130"/>
      <c r="ENW9" s="130"/>
      <c r="ENX9" s="130"/>
      <c r="ENY9" s="130"/>
      <c r="ENZ9" s="130"/>
      <c r="EOA9" s="133"/>
      <c r="EOB9" s="130"/>
      <c r="EOC9" s="130"/>
      <c r="EOD9" s="130"/>
      <c r="EOE9" s="130"/>
      <c r="EOF9" s="130"/>
      <c r="EOG9" s="130"/>
      <c r="EOH9" s="130"/>
      <c r="EOI9" s="130"/>
      <c r="EOJ9" s="130"/>
      <c r="EOK9" s="130"/>
      <c r="EOL9" s="130"/>
      <c r="EOM9" s="130"/>
      <c r="EON9" s="130"/>
      <c r="EOO9" s="130"/>
      <c r="EOP9" s="130"/>
      <c r="EOQ9" s="130"/>
      <c r="EOR9" s="130"/>
      <c r="EOS9" s="130"/>
      <c r="EOT9" s="130"/>
      <c r="EOU9" s="130"/>
      <c r="EOV9" s="130"/>
      <c r="EOW9" s="130"/>
      <c r="EOX9" s="130"/>
      <c r="EOY9" s="130"/>
      <c r="EOZ9" s="130"/>
      <c r="EPA9" s="130"/>
      <c r="EPB9" s="130"/>
      <c r="EPC9" s="130"/>
      <c r="EPD9" s="130"/>
      <c r="EPE9" s="130"/>
      <c r="EPF9" s="130"/>
      <c r="EPG9" s="130"/>
      <c r="EPH9" s="130"/>
      <c r="EPI9" s="130"/>
      <c r="EPJ9" s="130"/>
      <c r="EPK9" s="130"/>
      <c r="EPL9" s="130"/>
      <c r="EPM9" s="130"/>
      <c r="EPN9" s="130"/>
      <c r="EPO9" s="130"/>
      <c r="EPP9" s="130"/>
      <c r="EPQ9" s="130"/>
      <c r="EPR9" s="130"/>
      <c r="EPS9" s="130"/>
      <c r="EPT9" s="130"/>
      <c r="EPU9" s="130"/>
      <c r="EPV9" s="130"/>
      <c r="EPW9" s="130"/>
      <c r="EPX9" s="130"/>
      <c r="EPY9" s="130"/>
      <c r="EPZ9" s="130"/>
      <c r="EQA9" s="130"/>
      <c r="EQB9" s="130"/>
      <c r="EQC9" s="130"/>
      <c r="EQD9" s="130"/>
      <c r="EQE9" s="130"/>
      <c r="EQF9" s="130"/>
      <c r="EQG9" s="130"/>
      <c r="EQH9" s="130"/>
      <c r="EQI9" s="130"/>
      <c r="EQJ9" s="130"/>
      <c r="EQK9" s="130"/>
      <c r="EQL9" s="130"/>
      <c r="EQM9" s="130"/>
      <c r="EQN9" s="133"/>
      <c r="EQO9" s="130"/>
      <c r="EQP9" s="130"/>
      <c r="EQQ9" s="130"/>
      <c r="EQR9" s="130"/>
      <c r="EQS9" s="130"/>
      <c r="EQT9" s="130"/>
      <c r="EQU9" s="130"/>
      <c r="EQV9" s="130"/>
      <c r="EQW9" s="130"/>
      <c r="EQX9" s="130"/>
      <c r="EQY9" s="130"/>
      <c r="EQZ9" s="130"/>
      <c r="ERA9" s="130"/>
      <c r="ERB9" s="130"/>
      <c r="ERC9" s="130"/>
      <c r="ERD9" s="130"/>
      <c r="ERE9" s="130"/>
      <c r="ERF9" s="130"/>
      <c r="ERG9" s="130"/>
      <c r="ERH9" s="130"/>
      <c r="ERI9" s="130"/>
      <c r="ERJ9" s="130"/>
      <c r="ERK9" s="130"/>
      <c r="ERL9" s="130"/>
      <c r="ERM9" s="130"/>
      <c r="ERN9" s="130"/>
      <c r="ERO9" s="130"/>
      <c r="ERP9" s="130"/>
      <c r="ERQ9" s="130"/>
      <c r="ERR9" s="130"/>
      <c r="ERS9" s="130"/>
      <c r="ERT9" s="130"/>
      <c r="ERU9" s="130"/>
      <c r="ERV9" s="130"/>
      <c r="ERW9" s="130"/>
      <c r="ERX9" s="130"/>
      <c r="ERY9" s="130"/>
      <c r="ERZ9" s="130"/>
      <c r="ESA9" s="130"/>
      <c r="ESB9" s="130"/>
      <c r="ESC9" s="130"/>
      <c r="ESD9" s="130"/>
      <c r="ESE9" s="130"/>
      <c r="ESF9" s="130"/>
      <c r="ESG9" s="130"/>
      <c r="ESH9" s="130"/>
      <c r="ESI9" s="130"/>
      <c r="ESJ9" s="130"/>
      <c r="ESK9" s="130"/>
      <c r="ESL9" s="130"/>
      <c r="ESM9" s="130"/>
      <c r="ESN9" s="130"/>
      <c r="ESO9" s="130"/>
      <c r="ESP9" s="130"/>
      <c r="ESQ9" s="130"/>
      <c r="ESR9" s="130"/>
      <c r="ESS9" s="130"/>
      <c r="EST9" s="130"/>
      <c r="ESU9" s="130"/>
      <c r="ESV9" s="130"/>
      <c r="ESW9" s="130"/>
      <c r="ESX9" s="130"/>
      <c r="ESY9" s="130"/>
      <c r="ESZ9" s="130"/>
      <c r="ETA9" s="133"/>
      <c r="ETB9" s="130"/>
      <c r="ETC9" s="130"/>
      <c r="ETD9" s="130"/>
      <c r="ETE9" s="130"/>
      <c r="ETF9" s="130"/>
      <c r="ETG9" s="130"/>
      <c r="ETH9" s="130"/>
      <c r="ETI9" s="130"/>
      <c r="ETJ9" s="130"/>
      <c r="ETK9" s="130"/>
      <c r="ETL9" s="130"/>
      <c r="ETM9" s="130"/>
      <c r="ETN9" s="130"/>
      <c r="ETO9" s="130"/>
      <c r="ETP9" s="130"/>
      <c r="ETQ9" s="130"/>
      <c r="ETR9" s="130"/>
      <c r="ETS9" s="130"/>
      <c r="ETT9" s="130"/>
      <c r="ETU9" s="130"/>
      <c r="ETV9" s="130"/>
      <c r="ETW9" s="130"/>
      <c r="ETX9" s="130"/>
      <c r="ETY9" s="130"/>
      <c r="ETZ9" s="130"/>
      <c r="EUA9" s="130"/>
      <c r="EUB9" s="130"/>
      <c r="EUC9" s="130"/>
      <c r="EUD9" s="130"/>
      <c r="EUE9" s="130"/>
      <c r="EUF9" s="130"/>
      <c r="EUG9" s="130"/>
      <c r="EUH9" s="130"/>
      <c r="EUI9" s="130"/>
      <c r="EUJ9" s="130"/>
      <c r="EUK9" s="130"/>
      <c r="EUL9" s="130"/>
      <c r="EUM9" s="130"/>
      <c r="EUN9" s="130"/>
      <c r="EUO9" s="130"/>
      <c r="EUP9" s="130"/>
      <c r="EUQ9" s="130"/>
      <c r="EUR9" s="130"/>
      <c r="EUS9" s="130"/>
      <c r="EUT9" s="130"/>
      <c r="EUU9" s="130"/>
      <c r="EUV9" s="130"/>
      <c r="EUW9" s="130"/>
      <c r="EUX9" s="130"/>
      <c r="EUY9" s="130"/>
      <c r="EUZ9" s="130"/>
      <c r="EVA9" s="130"/>
      <c r="EVB9" s="130"/>
      <c r="EVC9" s="130"/>
      <c r="EVD9" s="130"/>
      <c r="EVE9" s="130"/>
      <c r="EVF9" s="130"/>
      <c r="EVG9" s="130"/>
      <c r="EVH9" s="130"/>
      <c r="EVI9" s="130"/>
      <c r="EVJ9" s="130"/>
      <c r="EVK9" s="130"/>
      <c r="EVL9" s="130"/>
      <c r="EVM9" s="130"/>
      <c r="EVN9" s="133"/>
      <c r="EVO9" s="130"/>
      <c r="EVP9" s="130"/>
      <c r="EVQ9" s="130"/>
      <c r="EVR9" s="130"/>
      <c r="EVS9" s="130"/>
      <c r="EVT9" s="130"/>
      <c r="EVU9" s="130"/>
      <c r="EVV9" s="130"/>
      <c r="EVW9" s="130"/>
      <c r="EVX9" s="130"/>
      <c r="EVY9" s="130"/>
      <c r="EVZ9" s="130"/>
      <c r="EWA9" s="130"/>
      <c r="EWB9" s="130"/>
      <c r="EWC9" s="130"/>
      <c r="EWD9" s="130"/>
      <c r="EWE9" s="130"/>
      <c r="EWF9" s="130"/>
      <c r="EWG9" s="130"/>
      <c r="EWH9" s="130"/>
      <c r="EWI9" s="130"/>
      <c r="EWJ9" s="130"/>
      <c r="EWK9" s="130"/>
      <c r="EWL9" s="130"/>
      <c r="EWM9" s="130"/>
      <c r="EWN9" s="130"/>
      <c r="EWO9" s="130"/>
      <c r="EWP9" s="130"/>
      <c r="EWQ9" s="130"/>
      <c r="EWR9" s="130"/>
      <c r="EWS9" s="130"/>
      <c r="EWT9" s="130"/>
      <c r="EWU9" s="130"/>
      <c r="EWV9" s="130"/>
      <c r="EWW9" s="130"/>
      <c r="EWX9" s="130"/>
      <c r="EWY9" s="130"/>
      <c r="EWZ9" s="130"/>
      <c r="EXA9" s="130"/>
      <c r="EXB9" s="130"/>
      <c r="EXC9" s="130"/>
      <c r="EXD9" s="130"/>
      <c r="EXE9" s="130"/>
      <c r="EXF9" s="130"/>
      <c r="EXG9" s="130"/>
      <c r="EXH9" s="130"/>
      <c r="EXI9" s="130"/>
      <c r="EXJ9" s="130"/>
      <c r="EXK9" s="130"/>
      <c r="EXL9" s="130"/>
      <c r="EXM9" s="130"/>
      <c r="EXN9" s="130"/>
      <c r="EXO9" s="130"/>
      <c r="EXP9" s="130"/>
      <c r="EXQ9" s="130"/>
      <c r="EXR9" s="130"/>
      <c r="EXS9" s="130"/>
      <c r="EXT9" s="130"/>
      <c r="EXU9" s="130"/>
      <c r="EXV9" s="130"/>
      <c r="EXW9" s="130"/>
      <c r="EXX9" s="130"/>
      <c r="EXY9" s="130"/>
      <c r="EXZ9" s="130"/>
      <c r="EYA9" s="133"/>
      <c r="EYB9" s="130"/>
      <c r="EYC9" s="130"/>
      <c r="EYD9" s="130"/>
      <c r="EYE9" s="130"/>
      <c r="EYF9" s="130"/>
      <c r="EYG9" s="130"/>
      <c r="EYH9" s="130"/>
      <c r="EYI9" s="130"/>
      <c r="EYJ9" s="130"/>
      <c r="EYK9" s="130"/>
      <c r="EYL9" s="130"/>
      <c r="EYM9" s="130"/>
      <c r="EYN9" s="130"/>
      <c r="EYO9" s="130"/>
      <c r="EYP9" s="130"/>
      <c r="EYQ9" s="130"/>
      <c r="EYR9" s="130"/>
      <c r="EYS9" s="130"/>
      <c r="EYT9" s="130"/>
      <c r="EYU9" s="130"/>
      <c r="EYV9" s="130"/>
      <c r="EYW9" s="130"/>
      <c r="EYX9" s="130"/>
      <c r="EYY9" s="130"/>
      <c r="EYZ9" s="130"/>
      <c r="EZA9" s="130"/>
      <c r="EZB9" s="130"/>
      <c r="EZC9" s="130"/>
      <c r="EZD9" s="130"/>
      <c r="EZE9" s="130"/>
      <c r="EZF9" s="130"/>
      <c r="EZG9" s="130"/>
      <c r="EZH9" s="130"/>
      <c r="EZI9" s="130"/>
      <c r="EZJ9" s="130"/>
      <c r="EZK9" s="130"/>
      <c r="EZL9" s="130"/>
      <c r="EZM9" s="130"/>
      <c r="EZN9" s="130"/>
      <c r="EZO9" s="130"/>
      <c r="EZP9" s="130"/>
      <c r="EZQ9" s="130"/>
      <c r="EZR9" s="130"/>
      <c r="EZS9" s="130"/>
      <c r="EZT9" s="130"/>
      <c r="EZU9" s="130"/>
      <c r="EZV9" s="130"/>
      <c r="EZW9" s="130"/>
      <c r="EZX9" s="130"/>
      <c r="EZY9" s="130"/>
      <c r="EZZ9" s="130"/>
      <c r="FAA9" s="130"/>
      <c r="FAB9" s="130"/>
      <c r="FAC9" s="130"/>
      <c r="FAD9" s="130"/>
      <c r="FAE9" s="130"/>
      <c r="FAF9" s="130"/>
      <c r="FAG9" s="130"/>
      <c r="FAH9" s="130"/>
      <c r="FAI9" s="130"/>
      <c r="FAJ9" s="130"/>
      <c r="FAK9" s="130"/>
      <c r="FAL9" s="130"/>
      <c r="FAM9" s="130"/>
      <c r="FAN9" s="133"/>
      <c r="FAO9" s="130"/>
      <c r="FAP9" s="130"/>
      <c r="FAQ9" s="130"/>
      <c r="FAR9" s="130"/>
      <c r="FAS9" s="130"/>
      <c r="FAT9" s="130"/>
      <c r="FAU9" s="130"/>
      <c r="FAV9" s="130"/>
      <c r="FAW9" s="130"/>
      <c r="FAX9" s="130"/>
      <c r="FAY9" s="130"/>
      <c r="FAZ9" s="130"/>
      <c r="FBA9" s="130"/>
      <c r="FBB9" s="130"/>
      <c r="FBC9" s="130"/>
      <c r="FBD9" s="130"/>
      <c r="FBE9" s="130"/>
      <c r="FBF9" s="130"/>
      <c r="FBG9" s="130"/>
      <c r="FBH9" s="130"/>
      <c r="FBI9" s="130"/>
      <c r="FBJ9" s="130"/>
      <c r="FBK9" s="130"/>
      <c r="FBL9" s="130"/>
      <c r="FBM9" s="130"/>
      <c r="FBN9" s="130"/>
      <c r="FBO9" s="130"/>
      <c r="FBP9" s="130"/>
      <c r="FBQ9" s="130"/>
      <c r="FBR9" s="130"/>
      <c r="FBS9" s="130"/>
      <c r="FBT9" s="130"/>
      <c r="FBU9" s="130"/>
      <c r="FBV9" s="130"/>
      <c r="FBW9" s="130"/>
      <c r="FBX9" s="130"/>
      <c r="FBY9" s="130"/>
      <c r="FBZ9" s="130"/>
      <c r="FCA9" s="130"/>
      <c r="FCB9" s="130"/>
      <c r="FCC9" s="130"/>
      <c r="FCD9" s="130"/>
      <c r="FCE9" s="130"/>
      <c r="FCF9" s="130"/>
      <c r="FCG9" s="130"/>
      <c r="FCH9" s="130"/>
      <c r="FCI9" s="130"/>
      <c r="FCJ9" s="130"/>
      <c r="FCK9" s="130"/>
      <c r="FCL9" s="130"/>
      <c r="FCM9" s="130"/>
      <c r="FCN9" s="130"/>
      <c r="FCO9" s="130"/>
      <c r="FCP9" s="130"/>
      <c r="FCQ9" s="130"/>
      <c r="FCR9" s="130"/>
      <c r="FCS9" s="130"/>
      <c r="FCT9" s="130"/>
      <c r="FCU9" s="130"/>
      <c r="FCV9" s="130"/>
      <c r="FCW9" s="130"/>
      <c r="FCX9" s="130"/>
      <c r="FCY9" s="130"/>
      <c r="FCZ9" s="130"/>
      <c r="FDA9" s="133"/>
      <c r="FDB9" s="130"/>
      <c r="FDC9" s="130"/>
      <c r="FDD9" s="130"/>
      <c r="FDE9" s="130"/>
      <c r="FDF9" s="130"/>
      <c r="FDG9" s="130"/>
      <c r="FDH9" s="130"/>
      <c r="FDI9" s="130"/>
      <c r="FDJ9" s="130"/>
      <c r="FDK9" s="130"/>
      <c r="FDL9" s="130"/>
      <c r="FDM9" s="130"/>
      <c r="FDN9" s="130"/>
      <c r="FDO9" s="130"/>
      <c r="FDP9" s="130"/>
      <c r="FDQ9" s="130"/>
      <c r="FDR9" s="130"/>
      <c r="FDS9" s="130"/>
      <c r="FDT9" s="130"/>
      <c r="FDU9" s="130"/>
      <c r="FDV9" s="130"/>
      <c r="FDW9" s="130"/>
      <c r="FDX9" s="130"/>
      <c r="FDY9" s="130"/>
      <c r="FDZ9" s="130"/>
      <c r="FEA9" s="130"/>
      <c r="FEB9" s="130"/>
      <c r="FEC9" s="130"/>
      <c r="FED9" s="130"/>
      <c r="FEE9" s="130"/>
      <c r="FEF9" s="130"/>
      <c r="FEG9" s="130"/>
      <c r="FEH9" s="130"/>
      <c r="FEI9" s="130"/>
      <c r="FEJ9" s="130"/>
      <c r="FEK9" s="130"/>
      <c r="FEL9" s="130"/>
      <c r="FEM9" s="130"/>
      <c r="FEN9" s="130"/>
      <c r="FEO9" s="130"/>
      <c r="FEP9" s="130"/>
      <c r="FEQ9" s="130"/>
      <c r="FER9" s="130"/>
      <c r="FES9" s="130"/>
      <c r="FET9" s="130"/>
      <c r="FEU9" s="130"/>
      <c r="FEV9" s="130"/>
      <c r="FEW9" s="130"/>
      <c r="FEX9" s="130"/>
      <c r="FEY9" s="130"/>
      <c r="FEZ9" s="130"/>
      <c r="FFA9" s="130"/>
      <c r="FFB9" s="130"/>
      <c r="FFC9" s="130"/>
      <c r="FFD9" s="130"/>
      <c r="FFE9" s="130"/>
      <c r="FFF9" s="130"/>
      <c r="FFG9" s="130"/>
      <c r="FFH9" s="130"/>
      <c r="FFI9" s="130"/>
      <c r="FFJ9" s="130"/>
      <c r="FFK9" s="130"/>
      <c r="FFL9" s="130"/>
      <c r="FFM9" s="130"/>
      <c r="FFN9" s="133"/>
      <c r="FFO9" s="130"/>
      <c r="FFP9" s="130"/>
      <c r="FFQ9" s="130"/>
      <c r="FFR9" s="130"/>
      <c r="FFS9" s="130"/>
      <c r="FFT9" s="130"/>
      <c r="FFU9" s="130"/>
      <c r="FFV9" s="130"/>
      <c r="FFW9" s="130"/>
      <c r="FFX9" s="130"/>
      <c r="FFY9" s="130"/>
      <c r="FFZ9" s="130"/>
      <c r="FGA9" s="130"/>
      <c r="FGB9" s="130"/>
      <c r="FGC9" s="130"/>
      <c r="FGD9" s="130"/>
      <c r="FGE9" s="130"/>
      <c r="FGF9" s="130"/>
      <c r="FGG9" s="130"/>
      <c r="FGH9" s="130"/>
      <c r="FGI9" s="130"/>
      <c r="FGJ9" s="130"/>
      <c r="FGK9" s="130"/>
      <c r="FGL9" s="130"/>
      <c r="FGM9" s="130"/>
      <c r="FGN9" s="130"/>
      <c r="FGO9" s="130"/>
      <c r="FGP9" s="130"/>
      <c r="FGQ9" s="130"/>
      <c r="FGR9" s="130"/>
      <c r="FGS9" s="130"/>
      <c r="FGT9" s="130"/>
      <c r="FGU9" s="130"/>
      <c r="FGV9" s="130"/>
      <c r="FGW9" s="130"/>
      <c r="FGX9" s="130"/>
      <c r="FGY9" s="130"/>
      <c r="FGZ9" s="130"/>
      <c r="FHA9" s="130"/>
      <c r="FHB9" s="130"/>
      <c r="FHC9" s="130"/>
      <c r="FHD9" s="130"/>
      <c r="FHE9" s="130"/>
      <c r="FHF9" s="130"/>
      <c r="FHG9" s="130"/>
      <c r="FHH9" s="130"/>
      <c r="FHI9" s="130"/>
      <c r="FHJ9" s="130"/>
      <c r="FHK9" s="130"/>
      <c r="FHL9" s="130"/>
      <c r="FHM9" s="130"/>
      <c r="FHN9" s="130"/>
      <c r="FHO9" s="130"/>
      <c r="FHP9" s="130"/>
      <c r="FHQ9" s="130"/>
      <c r="FHR9" s="130"/>
      <c r="FHS9" s="130"/>
      <c r="FHT9" s="130"/>
      <c r="FHU9" s="130"/>
      <c r="FHV9" s="130"/>
      <c r="FHW9" s="130"/>
      <c r="FHX9" s="130"/>
      <c r="FHY9" s="130"/>
      <c r="FHZ9" s="130"/>
      <c r="FIA9" s="133"/>
      <c r="FIB9" s="130"/>
      <c r="FIC9" s="130"/>
      <c r="FID9" s="130"/>
      <c r="FIE9" s="130"/>
      <c r="FIF9" s="130"/>
      <c r="FIG9" s="130"/>
      <c r="FIH9" s="130"/>
      <c r="FII9" s="130"/>
      <c r="FIJ9" s="130"/>
      <c r="FIK9" s="130"/>
      <c r="FIL9" s="130"/>
      <c r="FIM9" s="130"/>
      <c r="FIN9" s="130"/>
      <c r="FIO9" s="130"/>
      <c r="FIP9" s="130"/>
      <c r="FIQ9" s="130"/>
      <c r="FIR9" s="130"/>
      <c r="FIS9" s="130"/>
      <c r="FIT9" s="130"/>
      <c r="FIU9" s="130"/>
      <c r="FIV9" s="130"/>
      <c r="FIW9" s="130"/>
      <c r="FIX9" s="130"/>
      <c r="FIY9" s="130"/>
      <c r="FIZ9" s="130"/>
      <c r="FJA9" s="130"/>
      <c r="FJB9" s="130"/>
      <c r="FJC9" s="130"/>
      <c r="FJD9" s="130"/>
      <c r="FJE9" s="130"/>
      <c r="FJF9" s="130"/>
      <c r="FJG9" s="130"/>
      <c r="FJH9" s="130"/>
      <c r="FJI9" s="130"/>
      <c r="FJJ9" s="130"/>
      <c r="FJK9" s="130"/>
      <c r="FJL9" s="130"/>
      <c r="FJM9" s="130"/>
      <c r="FJN9" s="130"/>
      <c r="FJO9" s="130"/>
      <c r="FJP9" s="130"/>
      <c r="FJQ9" s="130"/>
      <c r="FJR9" s="130"/>
      <c r="FJS9" s="130"/>
      <c r="FJT9" s="130"/>
      <c r="FJU9" s="130"/>
      <c r="FJV9" s="130"/>
      <c r="FJW9" s="130"/>
      <c r="FJX9" s="130"/>
      <c r="FJY9" s="130"/>
      <c r="FJZ9" s="130"/>
      <c r="FKA9" s="130"/>
      <c r="FKB9" s="130"/>
      <c r="FKC9" s="130"/>
      <c r="FKD9" s="130"/>
      <c r="FKE9" s="130"/>
      <c r="FKF9" s="130"/>
      <c r="FKG9" s="130"/>
      <c r="FKH9" s="130"/>
      <c r="FKI9" s="130"/>
      <c r="FKJ9" s="130"/>
      <c r="FKK9" s="130"/>
      <c r="FKL9" s="130"/>
      <c r="FKM9" s="130"/>
      <c r="FKN9" s="133"/>
      <c r="FKO9" s="130"/>
      <c r="FKP9" s="130"/>
      <c r="FKQ9" s="130"/>
      <c r="FKR9" s="130"/>
      <c r="FKS9" s="130"/>
      <c r="FKT9" s="130"/>
      <c r="FKU9" s="130"/>
      <c r="FKV9" s="130"/>
      <c r="FKW9" s="130"/>
      <c r="FKX9" s="130"/>
      <c r="FKY9" s="130"/>
      <c r="FKZ9" s="130"/>
      <c r="FLA9" s="130"/>
      <c r="FLB9" s="130"/>
      <c r="FLC9" s="130"/>
      <c r="FLD9" s="130"/>
      <c r="FLE9" s="130"/>
      <c r="FLF9" s="130"/>
      <c r="FLG9" s="130"/>
      <c r="FLH9" s="130"/>
      <c r="FLI9" s="130"/>
      <c r="FLJ9" s="130"/>
      <c r="FLK9" s="130"/>
      <c r="FLL9" s="130"/>
      <c r="FLM9" s="130"/>
      <c r="FLN9" s="130"/>
      <c r="FLO9" s="130"/>
      <c r="FLP9" s="130"/>
      <c r="FLQ9" s="130"/>
      <c r="FLR9" s="130"/>
      <c r="FLS9" s="130"/>
      <c r="FLT9" s="130"/>
      <c r="FLU9" s="130"/>
      <c r="FLV9" s="130"/>
      <c r="FLW9" s="130"/>
      <c r="FLX9" s="130"/>
      <c r="FLY9" s="130"/>
      <c r="FLZ9" s="130"/>
      <c r="FMA9" s="130"/>
      <c r="FMB9" s="130"/>
      <c r="FMC9" s="130"/>
      <c r="FMD9" s="130"/>
      <c r="FME9" s="130"/>
      <c r="FMF9" s="130"/>
      <c r="FMG9" s="130"/>
      <c r="FMH9" s="130"/>
      <c r="FMI9" s="130"/>
      <c r="FMJ9" s="130"/>
      <c r="FMK9" s="130"/>
      <c r="FML9" s="130"/>
      <c r="FMM9" s="130"/>
      <c r="FMN9" s="130"/>
      <c r="FMO9" s="130"/>
      <c r="FMP9" s="130"/>
      <c r="FMQ9" s="130"/>
      <c r="FMR9" s="130"/>
      <c r="FMS9" s="130"/>
      <c r="FMT9" s="130"/>
      <c r="FMU9" s="130"/>
      <c r="FMV9" s="130"/>
      <c r="FMW9" s="130"/>
      <c r="FMX9" s="130"/>
      <c r="FMY9" s="130"/>
      <c r="FMZ9" s="130"/>
      <c r="FNA9" s="133"/>
      <c r="FNB9" s="130"/>
      <c r="FNC9" s="130"/>
      <c r="FND9" s="130"/>
      <c r="FNE9" s="130"/>
      <c r="FNF9" s="130"/>
      <c r="FNG9" s="130"/>
      <c r="FNH9" s="130"/>
      <c r="FNI9" s="130"/>
      <c r="FNJ9" s="130"/>
      <c r="FNK9" s="130"/>
      <c r="FNL9" s="130"/>
      <c r="FNM9" s="130"/>
      <c r="FNN9" s="130"/>
      <c r="FNO9" s="130"/>
      <c r="FNP9" s="130"/>
      <c r="FNQ9" s="130"/>
      <c r="FNR9" s="130"/>
      <c r="FNS9" s="130"/>
      <c r="FNT9" s="130"/>
      <c r="FNU9" s="130"/>
      <c r="FNV9" s="130"/>
      <c r="FNW9" s="130"/>
      <c r="FNX9" s="130"/>
      <c r="FNY9" s="130"/>
      <c r="FNZ9" s="130"/>
      <c r="FOA9" s="130"/>
      <c r="FOB9" s="130"/>
      <c r="FOC9" s="130"/>
      <c r="FOD9" s="130"/>
      <c r="FOE9" s="130"/>
      <c r="FOF9" s="130"/>
      <c r="FOG9" s="130"/>
      <c r="FOH9" s="130"/>
      <c r="FOI9" s="130"/>
      <c r="FOJ9" s="130"/>
      <c r="FOK9" s="130"/>
      <c r="FOL9" s="130"/>
      <c r="FOM9" s="130"/>
      <c r="FON9" s="130"/>
      <c r="FOO9" s="130"/>
      <c r="FOP9" s="130"/>
      <c r="FOQ9" s="130"/>
      <c r="FOR9" s="130"/>
      <c r="FOS9" s="130"/>
      <c r="FOT9" s="130"/>
      <c r="FOU9" s="130"/>
      <c r="FOV9" s="130"/>
      <c r="FOW9" s="130"/>
      <c r="FOX9" s="130"/>
      <c r="FOY9" s="130"/>
      <c r="FOZ9" s="130"/>
      <c r="FPA9" s="130"/>
      <c r="FPB9" s="130"/>
      <c r="FPC9" s="130"/>
      <c r="FPD9" s="130"/>
      <c r="FPE9" s="130"/>
      <c r="FPF9" s="130"/>
      <c r="FPG9" s="130"/>
      <c r="FPH9" s="130"/>
      <c r="FPI9" s="130"/>
      <c r="FPJ9" s="130"/>
      <c r="FPK9" s="130"/>
      <c r="FPL9" s="130"/>
      <c r="FPM9" s="130"/>
      <c r="FPN9" s="133"/>
      <c r="FPO9" s="130"/>
      <c r="FPP9" s="130"/>
      <c r="FPQ9" s="130"/>
      <c r="FPR9" s="130"/>
      <c r="FPS9" s="130"/>
      <c r="FPT9" s="130"/>
      <c r="FPU9" s="130"/>
      <c r="FPV9" s="130"/>
      <c r="FPW9" s="130"/>
      <c r="FPX9" s="130"/>
      <c r="FPY9" s="130"/>
      <c r="FPZ9" s="130"/>
      <c r="FQA9" s="130"/>
      <c r="FQB9" s="130"/>
      <c r="FQC9" s="130"/>
      <c r="FQD9" s="130"/>
      <c r="FQE9" s="130"/>
      <c r="FQF9" s="130"/>
      <c r="FQG9" s="130"/>
      <c r="FQH9" s="130"/>
      <c r="FQI9" s="130"/>
      <c r="FQJ9" s="130"/>
      <c r="FQK9" s="130"/>
      <c r="FQL9" s="130"/>
      <c r="FQM9" s="130"/>
      <c r="FQN9" s="130"/>
      <c r="FQO9" s="130"/>
      <c r="FQP9" s="130"/>
      <c r="FQQ9" s="130"/>
      <c r="FQR9" s="130"/>
      <c r="FQS9" s="130"/>
      <c r="FQT9" s="130"/>
      <c r="FQU9" s="130"/>
      <c r="FQV9" s="130"/>
      <c r="FQW9" s="130"/>
      <c r="FQX9" s="130"/>
      <c r="FQY9" s="130"/>
      <c r="FQZ9" s="130"/>
      <c r="FRA9" s="130"/>
      <c r="FRB9" s="130"/>
      <c r="FRC9" s="130"/>
      <c r="FRD9" s="130"/>
      <c r="FRE9" s="130"/>
      <c r="FRF9" s="130"/>
      <c r="FRG9" s="130"/>
      <c r="FRH9" s="130"/>
      <c r="FRI9" s="130"/>
      <c r="FRJ9" s="130"/>
      <c r="FRK9" s="130"/>
      <c r="FRL9" s="130"/>
      <c r="FRM9" s="130"/>
      <c r="FRN9" s="130"/>
      <c r="FRO9" s="130"/>
      <c r="FRP9" s="130"/>
      <c r="FRQ9" s="130"/>
      <c r="FRR9" s="130"/>
      <c r="FRS9" s="130"/>
      <c r="FRT9" s="130"/>
      <c r="FRU9" s="130"/>
      <c r="FRV9" s="130"/>
      <c r="FRW9" s="130"/>
      <c r="FRX9" s="130"/>
      <c r="FRY9" s="130"/>
      <c r="FRZ9" s="130"/>
      <c r="FSA9" s="133"/>
      <c r="FSB9" s="130"/>
      <c r="FSC9" s="130"/>
      <c r="FSD9" s="130"/>
      <c r="FSE9" s="130"/>
      <c r="FSF9" s="130"/>
      <c r="FSG9" s="130"/>
      <c r="FSH9" s="130"/>
      <c r="FSI9" s="130"/>
      <c r="FSJ9" s="130"/>
      <c r="FSK9" s="130"/>
      <c r="FSL9" s="130"/>
      <c r="FSM9" s="130"/>
      <c r="FSN9" s="130"/>
      <c r="FSO9" s="130"/>
      <c r="FSP9" s="130"/>
      <c r="FSQ9" s="130"/>
      <c r="FSR9" s="130"/>
      <c r="FSS9" s="130"/>
      <c r="FST9" s="130"/>
      <c r="FSU9" s="130"/>
      <c r="FSV9" s="130"/>
      <c r="FSW9" s="130"/>
      <c r="FSX9" s="130"/>
      <c r="FSY9" s="130"/>
      <c r="FSZ9" s="130"/>
      <c r="FTA9" s="130"/>
      <c r="FTB9" s="130"/>
      <c r="FTC9" s="130"/>
      <c r="FTD9" s="130"/>
      <c r="FTE9" s="130"/>
      <c r="FTF9" s="130"/>
      <c r="FTG9" s="130"/>
      <c r="FTH9" s="130"/>
      <c r="FTI9" s="130"/>
      <c r="FTJ9" s="130"/>
      <c r="FTK9" s="130"/>
      <c r="FTL9" s="130"/>
      <c r="FTM9" s="130"/>
      <c r="FTN9" s="130"/>
      <c r="FTO9" s="130"/>
      <c r="FTP9" s="130"/>
      <c r="FTQ9" s="130"/>
      <c r="FTR9" s="130"/>
      <c r="FTS9" s="130"/>
      <c r="FTT9" s="130"/>
      <c r="FTU9" s="130"/>
      <c r="FTV9" s="130"/>
      <c r="FTW9" s="130"/>
      <c r="FTX9" s="130"/>
      <c r="FTY9" s="130"/>
      <c r="FTZ9" s="130"/>
      <c r="FUA9" s="130"/>
      <c r="FUB9" s="130"/>
      <c r="FUC9" s="130"/>
      <c r="FUD9" s="130"/>
      <c r="FUE9" s="130"/>
      <c r="FUF9" s="130"/>
      <c r="FUG9" s="130"/>
      <c r="FUH9" s="130"/>
      <c r="FUI9" s="130"/>
      <c r="FUJ9" s="130"/>
      <c r="FUK9" s="130"/>
      <c r="FUL9" s="130"/>
      <c r="FUM9" s="130"/>
      <c r="FUN9" s="133"/>
      <c r="FUO9" s="130"/>
      <c r="FUP9" s="130"/>
      <c r="FUQ9" s="130"/>
      <c r="FUR9" s="130"/>
      <c r="FUS9" s="130"/>
      <c r="FUT9" s="130"/>
      <c r="FUU9" s="130"/>
      <c r="FUV9" s="130"/>
      <c r="FUW9" s="130"/>
      <c r="FUX9" s="130"/>
      <c r="FUY9" s="130"/>
      <c r="FUZ9" s="130"/>
      <c r="FVA9" s="130"/>
      <c r="FVB9" s="130"/>
      <c r="FVC9" s="130"/>
      <c r="FVD9" s="130"/>
      <c r="FVE9" s="130"/>
      <c r="FVF9" s="130"/>
      <c r="FVG9" s="130"/>
      <c r="FVH9" s="130"/>
      <c r="FVI9" s="130"/>
      <c r="FVJ9" s="130"/>
      <c r="FVK9" s="130"/>
      <c r="FVL9" s="130"/>
      <c r="FVM9" s="130"/>
      <c r="FVN9" s="130"/>
      <c r="FVO9" s="130"/>
      <c r="FVP9" s="130"/>
      <c r="FVQ9" s="130"/>
      <c r="FVR9" s="130"/>
      <c r="FVS9" s="130"/>
      <c r="FVT9" s="130"/>
      <c r="FVU9" s="130"/>
      <c r="FVV9" s="130"/>
      <c r="FVW9" s="130"/>
      <c r="FVX9" s="130"/>
      <c r="FVY9" s="130"/>
      <c r="FVZ9" s="130"/>
      <c r="FWA9" s="130"/>
      <c r="FWB9" s="130"/>
      <c r="FWC9" s="130"/>
      <c r="FWD9" s="130"/>
      <c r="FWE9" s="130"/>
      <c r="FWF9" s="130"/>
      <c r="FWG9" s="130"/>
      <c r="FWH9" s="130"/>
      <c r="FWI9" s="130"/>
      <c r="FWJ9" s="130"/>
      <c r="FWK9" s="130"/>
      <c r="FWL9" s="130"/>
      <c r="FWM9" s="130"/>
      <c r="FWN9" s="130"/>
      <c r="FWO9" s="130"/>
      <c r="FWP9" s="130"/>
      <c r="FWQ9" s="130"/>
      <c r="FWR9" s="130"/>
      <c r="FWS9" s="130"/>
      <c r="FWT9" s="130"/>
      <c r="FWU9" s="130"/>
      <c r="FWV9" s="130"/>
      <c r="FWW9" s="130"/>
      <c r="FWX9" s="130"/>
      <c r="FWY9" s="130"/>
      <c r="FWZ9" s="130"/>
      <c r="FXA9" s="133"/>
      <c r="FXB9" s="130"/>
      <c r="FXC9" s="130"/>
      <c r="FXD9" s="130"/>
      <c r="FXE9" s="130"/>
      <c r="FXF9" s="130"/>
      <c r="FXG9" s="130"/>
      <c r="FXH9" s="130"/>
      <c r="FXI9" s="130"/>
      <c r="FXJ9" s="130"/>
      <c r="FXK9" s="130"/>
      <c r="FXL9" s="130"/>
      <c r="FXM9" s="130"/>
      <c r="FXN9" s="130"/>
      <c r="FXO9" s="130"/>
      <c r="FXP9" s="130"/>
      <c r="FXQ9" s="130"/>
      <c r="FXR9" s="130"/>
      <c r="FXS9" s="130"/>
      <c r="FXT9" s="130"/>
      <c r="FXU9" s="130"/>
      <c r="FXV9" s="130"/>
      <c r="FXW9" s="130"/>
      <c r="FXX9" s="130"/>
      <c r="FXY9" s="130"/>
      <c r="FXZ9" s="130"/>
      <c r="FYA9" s="130"/>
      <c r="FYB9" s="130"/>
      <c r="FYC9" s="130"/>
      <c r="FYD9" s="130"/>
      <c r="FYE9" s="130"/>
      <c r="FYF9" s="130"/>
      <c r="FYG9" s="130"/>
      <c r="FYH9" s="130"/>
      <c r="FYI9" s="130"/>
      <c r="FYJ9" s="130"/>
      <c r="FYK9" s="130"/>
      <c r="FYL9" s="130"/>
      <c r="FYM9" s="130"/>
      <c r="FYN9" s="130"/>
      <c r="FYO9" s="130"/>
      <c r="FYP9" s="130"/>
      <c r="FYQ9" s="130"/>
      <c r="FYR9" s="130"/>
      <c r="FYS9" s="130"/>
      <c r="FYT9" s="130"/>
      <c r="FYU9" s="130"/>
      <c r="FYV9" s="130"/>
      <c r="FYW9" s="130"/>
      <c r="FYX9" s="130"/>
      <c r="FYY9" s="130"/>
      <c r="FYZ9" s="130"/>
      <c r="FZA9" s="130"/>
      <c r="FZB9" s="130"/>
      <c r="FZC9" s="130"/>
      <c r="FZD9" s="130"/>
      <c r="FZE9" s="130"/>
      <c r="FZF9" s="130"/>
      <c r="FZG9" s="130"/>
      <c r="FZH9" s="130"/>
      <c r="FZI9" s="130"/>
      <c r="FZJ9" s="130"/>
      <c r="FZK9" s="130"/>
      <c r="FZL9" s="130"/>
      <c r="FZM9" s="130"/>
      <c r="FZN9" s="133"/>
      <c r="FZO9" s="130"/>
      <c r="FZP9" s="130"/>
      <c r="FZQ9" s="130"/>
      <c r="FZR9" s="130"/>
      <c r="FZS9" s="130"/>
      <c r="FZT9" s="130"/>
      <c r="FZU9" s="130"/>
      <c r="FZV9" s="130"/>
      <c r="FZW9" s="130"/>
      <c r="FZX9" s="130"/>
      <c r="FZY9" s="130"/>
      <c r="FZZ9" s="130"/>
      <c r="GAA9" s="130"/>
      <c r="GAB9" s="130"/>
      <c r="GAC9" s="130"/>
      <c r="GAD9" s="130"/>
      <c r="GAE9" s="130"/>
      <c r="GAF9" s="130"/>
      <c r="GAG9" s="130"/>
      <c r="GAH9" s="130"/>
      <c r="GAI9" s="130"/>
      <c r="GAJ9" s="130"/>
      <c r="GAK9" s="130"/>
      <c r="GAL9" s="130"/>
      <c r="GAM9" s="130"/>
      <c r="GAN9" s="130"/>
      <c r="GAO9" s="130"/>
      <c r="GAP9" s="130"/>
      <c r="GAQ9" s="130"/>
      <c r="GAR9" s="130"/>
      <c r="GAS9" s="130"/>
      <c r="GAT9" s="130"/>
      <c r="GAU9" s="130"/>
      <c r="GAV9" s="130"/>
      <c r="GAW9" s="130"/>
      <c r="GAX9" s="130"/>
      <c r="GAY9" s="130"/>
      <c r="GAZ9" s="130"/>
      <c r="GBA9" s="130"/>
      <c r="GBB9" s="130"/>
      <c r="GBC9" s="130"/>
      <c r="GBD9" s="130"/>
      <c r="GBE9" s="130"/>
      <c r="GBF9" s="130"/>
      <c r="GBG9" s="130"/>
      <c r="GBH9" s="130"/>
      <c r="GBI9" s="130"/>
      <c r="GBJ9" s="130"/>
      <c r="GBK9" s="130"/>
      <c r="GBL9" s="130"/>
      <c r="GBM9" s="130"/>
      <c r="GBN9" s="130"/>
      <c r="GBO9" s="130"/>
      <c r="GBP9" s="130"/>
      <c r="GBQ9" s="130"/>
      <c r="GBR9" s="130"/>
      <c r="GBS9" s="130"/>
      <c r="GBT9" s="130"/>
      <c r="GBU9" s="130"/>
      <c r="GBV9" s="130"/>
      <c r="GBW9" s="130"/>
      <c r="GBX9" s="130"/>
      <c r="GBY9" s="130"/>
      <c r="GBZ9" s="130"/>
      <c r="GCA9" s="133"/>
      <c r="GCB9" s="130"/>
      <c r="GCC9" s="130"/>
      <c r="GCD9" s="130"/>
      <c r="GCE9" s="130"/>
      <c r="GCF9" s="130"/>
      <c r="GCG9" s="130"/>
      <c r="GCH9" s="130"/>
      <c r="GCI9" s="130"/>
      <c r="GCJ9" s="130"/>
      <c r="GCK9" s="130"/>
      <c r="GCL9" s="130"/>
      <c r="GCM9" s="130"/>
      <c r="GCN9" s="130"/>
      <c r="GCO9" s="130"/>
      <c r="GCP9" s="130"/>
      <c r="GCQ9" s="130"/>
      <c r="GCR9" s="130"/>
      <c r="GCS9" s="130"/>
      <c r="GCT9" s="130"/>
      <c r="GCU9" s="130"/>
      <c r="GCV9" s="130"/>
      <c r="GCW9" s="130"/>
      <c r="GCX9" s="130"/>
      <c r="GCY9" s="130"/>
      <c r="GCZ9" s="130"/>
      <c r="GDA9" s="130"/>
      <c r="GDB9" s="130"/>
      <c r="GDC9" s="130"/>
      <c r="GDD9" s="130"/>
      <c r="GDE9" s="130"/>
      <c r="GDF9" s="130"/>
      <c r="GDG9" s="130"/>
      <c r="GDH9" s="130"/>
      <c r="GDI9" s="130"/>
      <c r="GDJ9" s="130"/>
      <c r="GDK9" s="130"/>
      <c r="GDL9" s="130"/>
      <c r="GDM9" s="130"/>
      <c r="GDN9" s="130"/>
      <c r="GDO9" s="130"/>
      <c r="GDP9" s="130"/>
      <c r="GDQ9" s="130"/>
      <c r="GDR9" s="130"/>
      <c r="GDS9" s="130"/>
      <c r="GDT9" s="130"/>
      <c r="GDU9" s="130"/>
      <c r="GDV9" s="130"/>
      <c r="GDW9" s="130"/>
      <c r="GDX9" s="130"/>
      <c r="GDY9" s="130"/>
      <c r="GDZ9" s="130"/>
      <c r="GEA9" s="130"/>
      <c r="GEB9" s="130"/>
      <c r="GEC9" s="130"/>
      <c r="GED9" s="130"/>
      <c r="GEE9" s="130"/>
      <c r="GEF9" s="130"/>
      <c r="GEG9" s="130"/>
      <c r="GEH9" s="130"/>
      <c r="GEI9" s="130"/>
      <c r="GEJ9" s="130"/>
      <c r="GEK9" s="130"/>
      <c r="GEL9" s="130"/>
      <c r="GEM9" s="130"/>
      <c r="GEN9" s="133"/>
      <c r="GEO9" s="130"/>
      <c r="GEP9" s="130"/>
      <c r="GEQ9" s="130"/>
      <c r="GER9" s="130"/>
      <c r="GES9" s="130"/>
      <c r="GET9" s="130"/>
      <c r="GEU9" s="130"/>
      <c r="GEV9" s="130"/>
      <c r="GEW9" s="130"/>
      <c r="GEX9" s="130"/>
      <c r="GEY9" s="130"/>
      <c r="GEZ9" s="130"/>
      <c r="GFA9" s="130"/>
      <c r="GFB9" s="130"/>
      <c r="GFC9" s="130"/>
      <c r="GFD9" s="130"/>
      <c r="GFE9" s="130"/>
      <c r="GFF9" s="130"/>
      <c r="GFG9" s="130"/>
      <c r="GFH9" s="130"/>
      <c r="GFI9" s="130"/>
      <c r="GFJ9" s="130"/>
      <c r="GFK9" s="130"/>
      <c r="GFL9" s="130"/>
      <c r="GFM9" s="130"/>
      <c r="GFN9" s="130"/>
      <c r="GFO9" s="130"/>
      <c r="GFP9" s="130"/>
      <c r="GFQ9" s="130"/>
      <c r="GFR9" s="130"/>
      <c r="GFS9" s="130"/>
      <c r="GFT9" s="130"/>
      <c r="GFU9" s="130"/>
      <c r="GFV9" s="130"/>
      <c r="GFW9" s="130"/>
      <c r="GFX9" s="130"/>
      <c r="GFY9" s="130"/>
      <c r="GFZ9" s="130"/>
      <c r="GGA9" s="130"/>
      <c r="GGB9" s="130"/>
      <c r="GGC9" s="130"/>
      <c r="GGD9" s="130"/>
      <c r="GGE9" s="130"/>
      <c r="GGF9" s="130"/>
      <c r="GGG9" s="130"/>
      <c r="GGH9" s="130"/>
      <c r="GGI9" s="130"/>
      <c r="GGJ9" s="130"/>
      <c r="GGK9" s="130"/>
      <c r="GGL9" s="130"/>
      <c r="GGM9" s="130"/>
      <c r="GGN9" s="130"/>
      <c r="GGO9" s="130"/>
      <c r="GGP9" s="130"/>
      <c r="GGQ9" s="130"/>
      <c r="GGR9" s="130"/>
      <c r="GGS9" s="130"/>
      <c r="GGT9" s="130"/>
      <c r="GGU9" s="130"/>
      <c r="GGV9" s="130"/>
      <c r="GGW9" s="130"/>
      <c r="GGX9" s="130"/>
      <c r="GGY9" s="130"/>
      <c r="GGZ9" s="130"/>
      <c r="GHA9" s="133"/>
      <c r="GHB9" s="130"/>
      <c r="GHC9" s="130"/>
      <c r="GHD9" s="130"/>
      <c r="GHE9" s="130"/>
      <c r="GHF9" s="130"/>
      <c r="GHG9" s="130"/>
      <c r="GHH9" s="130"/>
      <c r="GHI9" s="130"/>
      <c r="GHJ9" s="130"/>
      <c r="GHK9" s="130"/>
      <c r="GHL9" s="130"/>
      <c r="GHM9" s="130"/>
      <c r="GHN9" s="130"/>
      <c r="GHO9" s="130"/>
      <c r="GHP9" s="130"/>
      <c r="GHQ9" s="130"/>
      <c r="GHR9" s="130"/>
      <c r="GHS9" s="130"/>
      <c r="GHT9" s="130"/>
      <c r="GHU9" s="130"/>
      <c r="GHV9" s="130"/>
      <c r="GHW9" s="130"/>
      <c r="GHX9" s="130"/>
      <c r="GHY9" s="130"/>
      <c r="GHZ9" s="130"/>
      <c r="GIA9" s="130"/>
      <c r="GIB9" s="130"/>
      <c r="GIC9" s="130"/>
      <c r="GID9" s="130"/>
      <c r="GIE9" s="130"/>
      <c r="GIF9" s="130"/>
      <c r="GIG9" s="130"/>
      <c r="GIH9" s="130"/>
      <c r="GII9" s="130"/>
      <c r="GIJ9" s="130"/>
      <c r="GIK9" s="130"/>
      <c r="GIL9" s="130"/>
      <c r="GIM9" s="130"/>
      <c r="GIN9" s="130"/>
      <c r="GIO9" s="130"/>
      <c r="GIP9" s="130"/>
      <c r="GIQ9" s="130"/>
      <c r="GIR9" s="130"/>
      <c r="GIS9" s="130"/>
      <c r="GIT9" s="130"/>
      <c r="GIU9" s="130"/>
      <c r="GIV9" s="130"/>
      <c r="GIW9" s="130"/>
      <c r="GIX9" s="130"/>
      <c r="GIY9" s="130"/>
      <c r="GIZ9" s="130"/>
      <c r="GJA9" s="130"/>
      <c r="GJB9" s="130"/>
      <c r="GJC9" s="130"/>
      <c r="GJD9" s="130"/>
      <c r="GJE9" s="130"/>
      <c r="GJF9" s="130"/>
      <c r="GJG9" s="130"/>
      <c r="GJH9" s="130"/>
      <c r="GJI9" s="130"/>
      <c r="GJJ9" s="130"/>
      <c r="GJK9" s="130"/>
      <c r="GJL9" s="130"/>
      <c r="GJM9" s="130"/>
      <c r="GJN9" s="133"/>
      <c r="GJO9" s="130"/>
      <c r="GJP9" s="130"/>
      <c r="GJQ9" s="130"/>
      <c r="GJR9" s="130"/>
      <c r="GJS9" s="130"/>
      <c r="GJT9" s="130"/>
      <c r="GJU9" s="130"/>
      <c r="GJV9" s="130"/>
      <c r="GJW9" s="130"/>
      <c r="GJX9" s="130"/>
      <c r="GJY9" s="130"/>
      <c r="GJZ9" s="130"/>
      <c r="GKA9" s="130"/>
      <c r="GKB9" s="130"/>
      <c r="GKC9" s="130"/>
      <c r="GKD9" s="130"/>
      <c r="GKE9" s="130"/>
      <c r="GKF9" s="130"/>
      <c r="GKG9" s="130"/>
      <c r="GKH9" s="130"/>
      <c r="GKI9" s="130"/>
      <c r="GKJ9" s="130"/>
      <c r="GKK9" s="130"/>
      <c r="GKL9" s="130"/>
      <c r="GKM9" s="130"/>
      <c r="GKN9" s="130"/>
      <c r="GKO9" s="130"/>
      <c r="GKP9" s="130"/>
      <c r="GKQ9" s="130"/>
      <c r="GKR9" s="130"/>
      <c r="GKS9" s="130"/>
      <c r="GKT9" s="130"/>
      <c r="GKU9" s="130"/>
      <c r="GKV9" s="130"/>
      <c r="GKW9" s="130"/>
      <c r="GKX9" s="130"/>
      <c r="GKY9" s="130"/>
      <c r="GKZ9" s="130"/>
      <c r="GLA9" s="130"/>
      <c r="GLB9" s="130"/>
      <c r="GLC9" s="130"/>
      <c r="GLD9" s="130"/>
      <c r="GLE9" s="130"/>
      <c r="GLF9" s="130"/>
      <c r="GLG9" s="130"/>
      <c r="GLH9" s="130"/>
      <c r="GLI9" s="130"/>
      <c r="GLJ9" s="130"/>
      <c r="GLK9" s="130"/>
      <c r="GLL9" s="130"/>
      <c r="GLM9" s="130"/>
      <c r="GLN9" s="130"/>
      <c r="GLO9" s="130"/>
      <c r="GLP9" s="130"/>
      <c r="GLQ9" s="130"/>
      <c r="GLR9" s="130"/>
      <c r="GLS9" s="130"/>
      <c r="GLT9" s="130"/>
      <c r="GLU9" s="130"/>
      <c r="GLV9" s="130"/>
      <c r="GLW9" s="130"/>
      <c r="GLX9" s="130"/>
      <c r="GLY9" s="130"/>
      <c r="GLZ9" s="130"/>
      <c r="GMA9" s="133"/>
      <c r="GMB9" s="130"/>
      <c r="GMC9" s="130"/>
      <c r="GMD9" s="130"/>
      <c r="GME9" s="130"/>
      <c r="GMF9" s="130"/>
      <c r="GMG9" s="130"/>
      <c r="GMH9" s="130"/>
      <c r="GMI9" s="130"/>
      <c r="GMJ9" s="130"/>
      <c r="GMK9" s="130"/>
      <c r="GML9" s="130"/>
      <c r="GMM9" s="130"/>
      <c r="GMN9" s="130"/>
      <c r="GMO9" s="130"/>
      <c r="GMP9" s="130"/>
      <c r="GMQ9" s="130"/>
      <c r="GMR9" s="130"/>
      <c r="GMS9" s="130"/>
      <c r="GMT9" s="130"/>
      <c r="GMU9" s="130"/>
      <c r="GMV9" s="130"/>
      <c r="GMW9" s="130"/>
      <c r="GMX9" s="130"/>
      <c r="GMY9" s="130"/>
      <c r="GMZ9" s="130"/>
      <c r="GNA9" s="130"/>
      <c r="GNB9" s="130"/>
      <c r="GNC9" s="130"/>
      <c r="GND9" s="130"/>
      <c r="GNE9" s="130"/>
      <c r="GNF9" s="130"/>
      <c r="GNG9" s="130"/>
      <c r="GNH9" s="130"/>
      <c r="GNI9" s="130"/>
      <c r="GNJ9" s="130"/>
      <c r="GNK9" s="130"/>
      <c r="GNL9" s="130"/>
      <c r="GNM9" s="130"/>
      <c r="GNN9" s="130"/>
      <c r="GNO9" s="130"/>
      <c r="GNP9" s="130"/>
      <c r="GNQ9" s="130"/>
      <c r="GNR9" s="130"/>
      <c r="GNS9" s="130"/>
      <c r="GNT9" s="130"/>
      <c r="GNU9" s="130"/>
      <c r="GNV9" s="130"/>
      <c r="GNW9" s="130"/>
      <c r="GNX9" s="130"/>
      <c r="GNY9" s="130"/>
      <c r="GNZ9" s="130"/>
      <c r="GOA9" s="130"/>
      <c r="GOB9" s="130"/>
      <c r="GOC9" s="130"/>
      <c r="GOD9" s="130"/>
      <c r="GOE9" s="130"/>
      <c r="GOF9" s="130"/>
      <c r="GOG9" s="130"/>
      <c r="GOH9" s="130"/>
      <c r="GOI9" s="130"/>
      <c r="GOJ9" s="130"/>
      <c r="GOK9" s="130"/>
      <c r="GOL9" s="130"/>
      <c r="GOM9" s="130"/>
      <c r="GON9" s="133"/>
      <c r="GOO9" s="130"/>
      <c r="GOP9" s="130"/>
      <c r="GOQ9" s="130"/>
      <c r="GOR9" s="130"/>
      <c r="GOS9" s="130"/>
      <c r="GOT9" s="130"/>
      <c r="GOU9" s="130"/>
      <c r="GOV9" s="130"/>
      <c r="GOW9" s="130"/>
      <c r="GOX9" s="130"/>
      <c r="GOY9" s="130"/>
      <c r="GOZ9" s="130"/>
      <c r="GPA9" s="130"/>
      <c r="GPB9" s="130"/>
      <c r="GPC9" s="130"/>
      <c r="GPD9" s="130"/>
      <c r="GPE9" s="130"/>
      <c r="GPF9" s="130"/>
      <c r="GPG9" s="130"/>
      <c r="GPH9" s="130"/>
      <c r="GPI9" s="130"/>
      <c r="GPJ9" s="130"/>
      <c r="GPK9" s="130"/>
      <c r="GPL9" s="130"/>
      <c r="GPM9" s="130"/>
      <c r="GPN9" s="130"/>
      <c r="GPO9" s="130"/>
      <c r="GPP9" s="130"/>
      <c r="GPQ9" s="130"/>
      <c r="GPR9" s="130"/>
      <c r="GPS9" s="130"/>
      <c r="GPT9" s="130"/>
      <c r="GPU9" s="130"/>
      <c r="GPV9" s="130"/>
      <c r="GPW9" s="130"/>
      <c r="GPX9" s="130"/>
      <c r="GPY9" s="130"/>
      <c r="GPZ9" s="130"/>
      <c r="GQA9" s="130"/>
      <c r="GQB9" s="130"/>
      <c r="GQC9" s="130"/>
      <c r="GQD9" s="130"/>
      <c r="GQE9" s="130"/>
      <c r="GQF9" s="130"/>
      <c r="GQG9" s="130"/>
      <c r="GQH9" s="130"/>
      <c r="GQI9" s="130"/>
      <c r="GQJ9" s="130"/>
      <c r="GQK9" s="130"/>
      <c r="GQL9" s="130"/>
      <c r="GQM9" s="130"/>
      <c r="GQN9" s="130"/>
      <c r="GQO9" s="130"/>
      <c r="GQP9" s="130"/>
      <c r="GQQ9" s="130"/>
      <c r="GQR9" s="130"/>
      <c r="GQS9" s="130"/>
      <c r="GQT9" s="130"/>
      <c r="GQU9" s="130"/>
      <c r="GQV9" s="130"/>
      <c r="GQW9" s="130"/>
      <c r="GQX9" s="130"/>
      <c r="GQY9" s="130"/>
      <c r="GQZ9" s="130"/>
      <c r="GRA9" s="133"/>
      <c r="GRB9" s="130"/>
      <c r="GRC9" s="130"/>
      <c r="GRD9" s="130"/>
      <c r="GRE9" s="130"/>
      <c r="GRF9" s="130"/>
      <c r="GRG9" s="130"/>
      <c r="GRH9" s="130"/>
      <c r="GRI9" s="130"/>
      <c r="GRJ9" s="130"/>
      <c r="GRK9" s="130"/>
      <c r="GRL9" s="130"/>
      <c r="GRM9" s="130"/>
      <c r="GRN9" s="130"/>
      <c r="GRO9" s="130"/>
      <c r="GRP9" s="130"/>
      <c r="GRQ9" s="130"/>
      <c r="GRR9" s="130"/>
      <c r="GRS9" s="130"/>
      <c r="GRT9" s="130"/>
      <c r="GRU9" s="130"/>
      <c r="GRV9" s="130"/>
      <c r="GRW9" s="130"/>
      <c r="GRX9" s="130"/>
      <c r="GRY9" s="130"/>
      <c r="GRZ9" s="130"/>
      <c r="GSA9" s="130"/>
      <c r="GSB9" s="130"/>
      <c r="GSC9" s="130"/>
      <c r="GSD9" s="130"/>
      <c r="GSE9" s="130"/>
      <c r="GSF9" s="130"/>
      <c r="GSG9" s="130"/>
      <c r="GSH9" s="130"/>
      <c r="GSI9" s="130"/>
      <c r="GSJ9" s="130"/>
      <c r="GSK9" s="130"/>
      <c r="GSL9" s="130"/>
      <c r="GSM9" s="130"/>
      <c r="GSN9" s="130"/>
      <c r="GSO9" s="130"/>
      <c r="GSP9" s="130"/>
      <c r="GSQ9" s="130"/>
      <c r="GSR9" s="130"/>
      <c r="GSS9" s="130"/>
      <c r="GST9" s="130"/>
      <c r="GSU9" s="130"/>
      <c r="GSV9" s="130"/>
      <c r="GSW9" s="130"/>
      <c r="GSX9" s="130"/>
      <c r="GSY9" s="130"/>
      <c r="GSZ9" s="130"/>
      <c r="GTA9" s="130"/>
      <c r="GTB9" s="130"/>
      <c r="GTC9" s="130"/>
      <c r="GTD9" s="130"/>
      <c r="GTE9" s="130"/>
      <c r="GTF9" s="130"/>
      <c r="GTG9" s="130"/>
      <c r="GTH9" s="130"/>
      <c r="GTI9" s="130"/>
      <c r="GTJ9" s="130"/>
      <c r="GTK9" s="130"/>
      <c r="GTL9" s="130"/>
      <c r="GTM9" s="130"/>
      <c r="GTN9" s="133"/>
      <c r="GTO9" s="130"/>
      <c r="GTP9" s="130"/>
      <c r="GTQ9" s="130"/>
      <c r="GTR9" s="130"/>
      <c r="GTS9" s="130"/>
      <c r="GTT9" s="130"/>
      <c r="GTU9" s="130"/>
      <c r="GTV9" s="130"/>
      <c r="GTW9" s="130"/>
      <c r="GTX9" s="130"/>
      <c r="GTY9" s="130"/>
      <c r="GTZ9" s="130"/>
      <c r="GUA9" s="130"/>
      <c r="GUB9" s="130"/>
      <c r="GUC9" s="130"/>
      <c r="GUD9" s="130"/>
      <c r="GUE9" s="130"/>
      <c r="GUF9" s="130"/>
      <c r="GUG9" s="130"/>
      <c r="GUH9" s="130"/>
      <c r="GUI9" s="130"/>
      <c r="GUJ9" s="130"/>
      <c r="GUK9" s="130"/>
      <c r="GUL9" s="130"/>
      <c r="GUM9" s="130"/>
      <c r="GUN9" s="130"/>
      <c r="GUO9" s="130"/>
      <c r="GUP9" s="130"/>
      <c r="GUQ9" s="130"/>
      <c r="GUR9" s="130"/>
      <c r="GUS9" s="130"/>
      <c r="GUT9" s="130"/>
      <c r="GUU9" s="130"/>
      <c r="GUV9" s="130"/>
      <c r="GUW9" s="130"/>
      <c r="GUX9" s="130"/>
      <c r="GUY9" s="130"/>
      <c r="GUZ9" s="130"/>
      <c r="GVA9" s="130"/>
      <c r="GVB9" s="130"/>
      <c r="GVC9" s="130"/>
      <c r="GVD9" s="130"/>
      <c r="GVE9" s="130"/>
      <c r="GVF9" s="130"/>
      <c r="GVG9" s="130"/>
      <c r="GVH9" s="130"/>
      <c r="GVI9" s="130"/>
      <c r="GVJ9" s="130"/>
      <c r="GVK9" s="130"/>
      <c r="GVL9" s="130"/>
      <c r="GVM9" s="130"/>
      <c r="GVN9" s="130"/>
      <c r="GVO9" s="130"/>
      <c r="GVP9" s="130"/>
      <c r="GVQ9" s="130"/>
      <c r="GVR9" s="130"/>
      <c r="GVS9" s="130"/>
      <c r="GVT9" s="130"/>
      <c r="GVU9" s="130"/>
      <c r="GVV9" s="130"/>
      <c r="GVW9" s="130"/>
      <c r="GVX9" s="130"/>
      <c r="GVY9" s="130"/>
      <c r="GVZ9" s="130"/>
      <c r="GWA9" s="133"/>
      <c r="GWB9" s="130"/>
      <c r="GWC9" s="130"/>
      <c r="GWD9" s="130"/>
      <c r="GWE9" s="130"/>
      <c r="GWF9" s="130"/>
      <c r="GWG9" s="130"/>
      <c r="GWH9" s="130"/>
      <c r="GWI9" s="130"/>
      <c r="GWJ9" s="130"/>
      <c r="GWK9" s="130"/>
      <c r="GWL9" s="130"/>
      <c r="GWM9" s="130"/>
      <c r="GWN9" s="130"/>
      <c r="GWO9" s="130"/>
      <c r="GWP9" s="130"/>
      <c r="GWQ9" s="130"/>
      <c r="GWR9" s="130"/>
      <c r="GWS9" s="130"/>
      <c r="GWT9" s="130"/>
      <c r="GWU9" s="130"/>
      <c r="GWV9" s="130"/>
      <c r="GWW9" s="130"/>
      <c r="GWX9" s="130"/>
      <c r="GWY9" s="130"/>
      <c r="GWZ9" s="130"/>
      <c r="GXA9" s="130"/>
      <c r="GXB9" s="130"/>
      <c r="GXC9" s="130"/>
      <c r="GXD9" s="130"/>
      <c r="GXE9" s="130"/>
      <c r="GXF9" s="130"/>
      <c r="GXG9" s="130"/>
      <c r="GXH9" s="130"/>
      <c r="GXI9" s="130"/>
      <c r="GXJ9" s="130"/>
      <c r="GXK9" s="130"/>
      <c r="GXL9" s="130"/>
      <c r="GXM9" s="130"/>
      <c r="GXN9" s="130"/>
      <c r="GXO9" s="130"/>
      <c r="GXP9" s="130"/>
      <c r="GXQ9" s="130"/>
      <c r="GXR9" s="130"/>
      <c r="GXS9" s="130"/>
      <c r="GXT9" s="130"/>
      <c r="GXU9" s="130"/>
      <c r="GXV9" s="130"/>
      <c r="GXW9" s="130"/>
      <c r="GXX9" s="130"/>
      <c r="GXY9" s="130"/>
      <c r="GXZ9" s="130"/>
      <c r="GYA9" s="130"/>
      <c r="GYB9" s="130"/>
      <c r="GYC9" s="130"/>
      <c r="GYD9" s="130"/>
      <c r="GYE9" s="130"/>
      <c r="GYF9" s="130"/>
      <c r="GYG9" s="130"/>
      <c r="GYH9" s="130"/>
      <c r="GYI9" s="130"/>
      <c r="GYJ9" s="130"/>
      <c r="GYK9" s="130"/>
      <c r="GYL9" s="130"/>
      <c r="GYM9" s="130"/>
      <c r="GYN9" s="133"/>
      <c r="GYO9" s="130"/>
      <c r="GYP9" s="130"/>
      <c r="GYQ9" s="130"/>
      <c r="GYR9" s="130"/>
      <c r="GYS9" s="130"/>
      <c r="GYT9" s="130"/>
      <c r="GYU9" s="130"/>
      <c r="GYV9" s="130"/>
      <c r="GYW9" s="130"/>
      <c r="GYX9" s="130"/>
      <c r="GYY9" s="130"/>
      <c r="GYZ9" s="130"/>
      <c r="GZA9" s="130"/>
      <c r="GZB9" s="130"/>
      <c r="GZC9" s="130"/>
      <c r="GZD9" s="130"/>
      <c r="GZE9" s="130"/>
      <c r="GZF9" s="130"/>
      <c r="GZG9" s="130"/>
      <c r="GZH9" s="130"/>
      <c r="GZI9" s="130"/>
      <c r="GZJ9" s="130"/>
      <c r="GZK9" s="130"/>
      <c r="GZL9" s="130"/>
      <c r="GZM9" s="130"/>
      <c r="GZN9" s="130"/>
      <c r="GZO9" s="130"/>
      <c r="GZP9" s="130"/>
      <c r="GZQ9" s="130"/>
      <c r="GZR9" s="130"/>
      <c r="GZS9" s="130"/>
      <c r="GZT9" s="130"/>
      <c r="GZU9" s="130"/>
      <c r="GZV9" s="130"/>
      <c r="GZW9" s="130"/>
      <c r="GZX9" s="130"/>
      <c r="GZY9" s="130"/>
      <c r="GZZ9" s="130"/>
      <c r="HAA9" s="130"/>
      <c r="HAB9" s="130"/>
      <c r="HAC9" s="130"/>
      <c r="HAD9" s="130"/>
      <c r="HAE9" s="130"/>
      <c r="HAF9" s="130"/>
      <c r="HAG9" s="130"/>
      <c r="HAH9" s="130"/>
      <c r="HAI9" s="130"/>
      <c r="HAJ9" s="130"/>
      <c r="HAK9" s="130"/>
      <c r="HAL9" s="130"/>
      <c r="HAM9" s="130"/>
      <c r="HAN9" s="130"/>
      <c r="HAO9" s="130"/>
      <c r="HAP9" s="130"/>
      <c r="HAQ9" s="130"/>
      <c r="HAR9" s="130"/>
      <c r="HAS9" s="130"/>
      <c r="HAT9" s="130"/>
      <c r="HAU9" s="130"/>
      <c r="HAV9" s="130"/>
      <c r="HAW9" s="130"/>
      <c r="HAX9" s="130"/>
      <c r="HAY9" s="130"/>
      <c r="HAZ9" s="130"/>
      <c r="HBA9" s="133"/>
      <c r="HBB9" s="130"/>
      <c r="HBC9" s="130"/>
      <c r="HBD9" s="130"/>
      <c r="HBE9" s="130"/>
      <c r="HBF9" s="130"/>
      <c r="HBG9" s="130"/>
      <c r="HBH9" s="130"/>
      <c r="HBI9" s="130"/>
      <c r="HBJ9" s="130"/>
      <c r="HBK9" s="130"/>
      <c r="HBL9" s="130"/>
      <c r="HBM9" s="130"/>
      <c r="HBN9" s="130"/>
      <c r="HBO9" s="130"/>
      <c r="HBP9" s="130"/>
      <c r="HBQ9" s="130"/>
      <c r="HBR9" s="130"/>
      <c r="HBS9" s="130"/>
      <c r="HBT9" s="130"/>
      <c r="HBU9" s="130"/>
      <c r="HBV9" s="130"/>
      <c r="HBW9" s="130"/>
      <c r="HBX9" s="130"/>
      <c r="HBY9" s="130"/>
      <c r="HBZ9" s="130"/>
      <c r="HCA9" s="130"/>
      <c r="HCB9" s="130"/>
      <c r="HCC9" s="130"/>
      <c r="HCD9" s="130"/>
      <c r="HCE9" s="130"/>
      <c r="HCF9" s="130"/>
      <c r="HCG9" s="130"/>
      <c r="HCH9" s="130"/>
      <c r="HCI9" s="130"/>
      <c r="HCJ9" s="130"/>
      <c r="HCK9" s="130"/>
      <c r="HCL9" s="130"/>
      <c r="HCM9" s="130"/>
      <c r="HCN9" s="130"/>
      <c r="HCO9" s="130"/>
      <c r="HCP9" s="130"/>
      <c r="HCQ9" s="130"/>
      <c r="HCR9" s="130"/>
      <c r="HCS9" s="130"/>
      <c r="HCT9" s="130"/>
      <c r="HCU9" s="130"/>
      <c r="HCV9" s="130"/>
      <c r="HCW9" s="130"/>
      <c r="HCX9" s="130"/>
      <c r="HCY9" s="130"/>
      <c r="HCZ9" s="130"/>
      <c r="HDA9" s="130"/>
      <c r="HDB9" s="130"/>
      <c r="HDC9" s="130"/>
      <c r="HDD9" s="130"/>
      <c r="HDE9" s="130"/>
      <c r="HDF9" s="130"/>
      <c r="HDG9" s="130"/>
      <c r="HDH9" s="130"/>
      <c r="HDI9" s="130"/>
      <c r="HDJ9" s="130"/>
      <c r="HDK9" s="130"/>
      <c r="HDL9" s="130"/>
      <c r="HDM9" s="130"/>
      <c r="HDN9" s="133"/>
      <c r="HDO9" s="130"/>
      <c r="HDP9" s="130"/>
      <c r="HDQ9" s="130"/>
      <c r="HDR9" s="130"/>
      <c r="HDS9" s="130"/>
      <c r="HDT9" s="130"/>
      <c r="HDU9" s="130"/>
      <c r="HDV9" s="130"/>
      <c r="HDW9" s="130"/>
      <c r="HDX9" s="130"/>
      <c r="HDY9" s="130"/>
      <c r="HDZ9" s="130"/>
      <c r="HEA9" s="130"/>
      <c r="HEB9" s="130"/>
      <c r="HEC9" s="130"/>
      <c r="HED9" s="130"/>
      <c r="HEE9" s="130"/>
      <c r="HEF9" s="130"/>
      <c r="HEG9" s="130"/>
      <c r="HEH9" s="130"/>
      <c r="HEI9" s="130"/>
      <c r="HEJ9" s="130"/>
      <c r="HEK9" s="130"/>
      <c r="HEL9" s="130"/>
      <c r="HEM9" s="130"/>
      <c r="HEN9" s="130"/>
      <c r="HEO9" s="130"/>
      <c r="HEP9" s="130"/>
      <c r="HEQ9" s="130"/>
      <c r="HER9" s="130"/>
      <c r="HES9" s="130"/>
      <c r="HET9" s="130"/>
      <c r="HEU9" s="130"/>
      <c r="HEV9" s="130"/>
      <c r="HEW9" s="130"/>
      <c r="HEX9" s="130"/>
      <c r="HEY9" s="130"/>
      <c r="HEZ9" s="130"/>
      <c r="HFA9" s="130"/>
      <c r="HFB9" s="130"/>
      <c r="HFC9" s="130"/>
      <c r="HFD9" s="130"/>
      <c r="HFE9" s="130"/>
      <c r="HFF9" s="130"/>
      <c r="HFG9" s="130"/>
      <c r="HFH9" s="130"/>
      <c r="HFI9" s="130"/>
      <c r="HFJ9" s="130"/>
      <c r="HFK9" s="130"/>
      <c r="HFL9" s="130"/>
      <c r="HFM9" s="130"/>
      <c r="HFN9" s="130"/>
      <c r="HFO9" s="130"/>
      <c r="HFP9" s="130"/>
      <c r="HFQ9" s="130"/>
      <c r="HFR9" s="130"/>
      <c r="HFS9" s="130"/>
      <c r="HFT9" s="130"/>
      <c r="HFU9" s="130"/>
      <c r="HFV9" s="130"/>
      <c r="HFW9" s="130"/>
      <c r="HFX9" s="130"/>
      <c r="HFY9" s="130"/>
      <c r="HFZ9" s="130"/>
      <c r="HGA9" s="133"/>
      <c r="HGB9" s="130"/>
      <c r="HGC9" s="130"/>
      <c r="HGD9" s="130"/>
      <c r="HGE9" s="130"/>
      <c r="HGF9" s="130"/>
      <c r="HGG9" s="130"/>
      <c r="HGH9" s="130"/>
      <c r="HGI9" s="130"/>
      <c r="HGJ9" s="130"/>
      <c r="HGK9" s="130"/>
      <c r="HGL9" s="130"/>
      <c r="HGM9" s="130"/>
      <c r="HGN9" s="130"/>
      <c r="HGO9" s="130"/>
      <c r="HGP9" s="130"/>
      <c r="HGQ9" s="130"/>
      <c r="HGR9" s="130"/>
      <c r="HGS9" s="130"/>
      <c r="HGT9" s="130"/>
      <c r="HGU9" s="130"/>
      <c r="HGV9" s="130"/>
      <c r="HGW9" s="130"/>
      <c r="HGX9" s="130"/>
      <c r="HGY9" s="130"/>
      <c r="HGZ9" s="130"/>
      <c r="HHA9" s="130"/>
      <c r="HHB9" s="130"/>
      <c r="HHC9" s="130"/>
      <c r="HHD9" s="130"/>
      <c r="HHE9" s="130"/>
      <c r="HHF9" s="130"/>
      <c r="HHG9" s="130"/>
      <c r="HHH9" s="130"/>
      <c r="HHI9" s="130"/>
      <c r="HHJ9" s="130"/>
      <c r="HHK9" s="130"/>
      <c r="HHL9" s="130"/>
      <c r="HHM9" s="130"/>
      <c r="HHN9" s="130"/>
      <c r="HHO9" s="130"/>
      <c r="HHP9" s="130"/>
      <c r="HHQ9" s="130"/>
      <c r="HHR9" s="130"/>
      <c r="HHS9" s="130"/>
      <c r="HHT9" s="130"/>
      <c r="HHU9" s="130"/>
      <c r="HHV9" s="130"/>
      <c r="HHW9" s="130"/>
      <c r="HHX9" s="130"/>
      <c r="HHY9" s="130"/>
      <c r="HHZ9" s="130"/>
      <c r="HIA9" s="130"/>
      <c r="HIB9" s="130"/>
      <c r="HIC9" s="130"/>
      <c r="HID9" s="130"/>
      <c r="HIE9" s="130"/>
      <c r="HIF9" s="130"/>
      <c r="HIG9" s="130"/>
      <c r="HIH9" s="130"/>
      <c r="HII9" s="130"/>
      <c r="HIJ9" s="130"/>
      <c r="HIK9" s="130"/>
      <c r="HIL9" s="130"/>
      <c r="HIM9" s="130"/>
      <c r="HIN9" s="133"/>
      <c r="HIO9" s="130"/>
      <c r="HIP9" s="130"/>
      <c r="HIQ9" s="130"/>
      <c r="HIR9" s="130"/>
      <c r="HIS9" s="130"/>
      <c r="HIT9" s="130"/>
      <c r="HIU9" s="130"/>
      <c r="HIV9" s="130"/>
      <c r="HIW9" s="130"/>
      <c r="HIX9" s="130"/>
      <c r="HIY9" s="130"/>
      <c r="HIZ9" s="130"/>
      <c r="HJA9" s="130"/>
      <c r="HJB9" s="130"/>
      <c r="HJC9" s="130"/>
      <c r="HJD9" s="130"/>
      <c r="HJE9" s="130"/>
      <c r="HJF9" s="130"/>
      <c r="HJG9" s="130"/>
      <c r="HJH9" s="130"/>
      <c r="HJI9" s="130"/>
      <c r="HJJ9" s="130"/>
      <c r="HJK9" s="130"/>
      <c r="HJL9" s="130"/>
      <c r="HJM9" s="130"/>
      <c r="HJN9" s="130"/>
      <c r="HJO9" s="130"/>
      <c r="HJP9" s="130"/>
      <c r="HJQ9" s="130"/>
      <c r="HJR9" s="130"/>
      <c r="HJS9" s="130"/>
      <c r="HJT9" s="130"/>
      <c r="HJU9" s="130"/>
      <c r="HJV9" s="130"/>
      <c r="HJW9" s="130"/>
      <c r="HJX9" s="130"/>
      <c r="HJY9" s="130"/>
      <c r="HJZ9" s="130"/>
      <c r="HKA9" s="130"/>
      <c r="HKB9" s="130"/>
      <c r="HKC9" s="130"/>
      <c r="HKD9" s="130"/>
      <c r="HKE9" s="130"/>
      <c r="HKF9" s="130"/>
      <c r="HKG9" s="130"/>
      <c r="HKH9" s="130"/>
      <c r="HKI9" s="130"/>
      <c r="HKJ9" s="130"/>
      <c r="HKK9" s="130"/>
      <c r="HKL9" s="130"/>
      <c r="HKM9" s="130"/>
      <c r="HKN9" s="130"/>
      <c r="HKO9" s="130"/>
      <c r="HKP9" s="130"/>
      <c r="HKQ9" s="130"/>
      <c r="HKR9" s="130"/>
      <c r="HKS9" s="130"/>
      <c r="HKT9" s="130"/>
      <c r="HKU9" s="130"/>
      <c r="HKV9" s="130"/>
      <c r="HKW9" s="130"/>
      <c r="HKX9" s="130"/>
      <c r="HKY9" s="130"/>
      <c r="HKZ9" s="130"/>
      <c r="HLA9" s="133"/>
      <c r="HLB9" s="130"/>
      <c r="HLC9" s="130"/>
      <c r="HLD9" s="130"/>
      <c r="HLE9" s="130"/>
      <c r="HLF9" s="130"/>
      <c r="HLG9" s="130"/>
      <c r="HLH9" s="130"/>
      <c r="HLI9" s="130"/>
      <c r="HLJ9" s="130"/>
      <c r="HLK9" s="130"/>
      <c r="HLL9" s="130"/>
      <c r="HLM9" s="130"/>
      <c r="HLN9" s="130"/>
      <c r="HLO9" s="130"/>
      <c r="HLP9" s="130"/>
      <c r="HLQ9" s="130"/>
      <c r="HLR9" s="130"/>
      <c r="HLS9" s="130"/>
      <c r="HLT9" s="130"/>
      <c r="HLU9" s="130"/>
      <c r="HLV9" s="130"/>
      <c r="HLW9" s="130"/>
      <c r="HLX9" s="130"/>
      <c r="HLY9" s="130"/>
      <c r="HLZ9" s="130"/>
      <c r="HMA9" s="130"/>
      <c r="HMB9" s="130"/>
      <c r="HMC9" s="130"/>
      <c r="HMD9" s="130"/>
      <c r="HME9" s="130"/>
      <c r="HMF9" s="130"/>
      <c r="HMG9" s="130"/>
      <c r="HMH9" s="130"/>
      <c r="HMI9" s="130"/>
      <c r="HMJ9" s="130"/>
      <c r="HMK9" s="130"/>
      <c r="HML9" s="130"/>
      <c r="HMM9" s="130"/>
      <c r="HMN9" s="130"/>
      <c r="HMO9" s="130"/>
      <c r="HMP9" s="130"/>
      <c r="HMQ9" s="130"/>
      <c r="HMR9" s="130"/>
      <c r="HMS9" s="130"/>
      <c r="HMT9" s="130"/>
      <c r="HMU9" s="130"/>
      <c r="HMV9" s="130"/>
      <c r="HMW9" s="130"/>
      <c r="HMX9" s="130"/>
      <c r="HMY9" s="130"/>
      <c r="HMZ9" s="130"/>
      <c r="HNA9" s="130"/>
      <c r="HNB9" s="130"/>
      <c r="HNC9" s="130"/>
      <c r="HND9" s="130"/>
      <c r="HNE9" s="130"/>
      <c r="HNF9" s="130"/>
      <c r="HNG9" s="130"/>
      <c r="HNH9" s="130"/>
      <c r="HNI9" s="130"/>
      <c r="HNJ9" s="130"/>
      <c r="HNK9" s="130"/>
      <c r="HNL9" s="130"/>
      <c r="HNM9" s="130"/>
      <c r="HNN9" s="133"/>
      <c r="HNO9" s="130"/>
      <c r="HNP9" s="130"/>
      <c r="HNQ9" s="130"/>
      <c r="HNR9" s="130"/>
      <c r="HNS9" s="130"/>
      <c r="HNT9" s="130"/>
      <c r="HNU9" s="130"/>
      <c r="HNV9" s="130"/>
      <c r="HNW9" s="130"/>
      <c r="HNX9" s="130"/>
      <c r="HNY9" s="130"/>
      <c r="HNZ9" s="130"/>
      <c r="HOA9" s="130"/>
      <c r="HOB9" s="130"/>
      <c r="HOC9" s="130"/>
      <c r="HOD9" s="130"/>
      <c r="HOE9" s="130"/>
      <c r="HOF9" s="130"/>
      <c r="HOG9" s="130"/>
      <c r="HOH9" s="130"/>
      <c r="HOI9" s="130"/>
      <c r="HOJ9" s="130"/>
      <c r="HOK9" s="130"/>
      <c r="HOL9" s="130"/>
      <c r="HOM9" s="130"/>
      <c r="HON9" s="130"/>
      <c r="HOO9" s="130"/>
      <c r="HOP9" s="130"/>
      <c r="HOQ9" s="130"/>
      <c r="HOR9" s="130"/>
      <c r="HOS9" s="130"/>
      <c r="HOT9" s="130"/>
      <c r="HOU9" s="130"/>
      <c r="HOV9" s="130"/>
      <c r="HOW9" s="130"/>
      <c r="HOX9" s="130"/>
      <c r="HOY9" s="130"/>
      <c r="HOZ9" s="130"/>
      <c r="HPA9" s="130"/>
      <c r="HPB9" s="130"/>
      <c r="HPC9" s="130"/>
      <c r="HPD9" s="130"/>
      <c r="HPE9" s="130"/>
      <c r="HPF9" s="130"/>
      <c r="HPG9" s="130"/>
      <c r="HPH9" s="130"/>
      <c r="HPI9" s="130"/>
      <c r="HPJ9" s="130"/>
      <c r="HPK9" s="130"/>
      <c r="HPL9" s="130"/>
      <c r="HPM9" s="130"/>
      <c r="HPN9" s="130"/>
      <c r="HPO9" s="130"/>
      <c r="HPP9" s="130"/>
      <c r="HPQ9" s="130"/>
      <c r="HPR9" s="130"/>
      <c r="HPS9" s="130"/>
      <c r="HPT9" s="130"/>
      <c r="HPU9" s="130"/>
      <c r="HPV9" s="130"/>
      <c r="HPW9" s="130"/>
      <c r="HPX9" s="130"/>
      <c r="HPY9" s="130"/>
      <c r="HPZ9" s="130"/>
      <c r="HQA9" s="133"/>
      <c r="HQB9" s="130"/>
      <c r="HQC9" s="130"/>
      <c r="HQD9" s="130"/>
      <c r="HQE9" s="130"/>
      <c r="HQF9" s="130"/>
      <c r="HQG9" s="130"/>
      <c r="HQH9" s="130"/>
      <c r="HQI9" s="130"/>
      <c r="HQJ9" s="130"/>
      <c r="HQK9" s="130"/>
      <c r="HQL9" s="130"/>
      <c r="HQM9" s="130"/>
      <c r="HQN9" s="130"/>
      <c r="HQO9" s="130"/>
      <c r="HQP9" s="130"/>
      <c r="HQQ9" s="130"/>
      <c r="HQR9" s="130"/>
      <c r="HQS9" s="130"/>
      <c r="HQT9" s="130"/>
      <c r="HQU9" s="130"/>
      <c r="HQV9" s="130"/>
      <c r="HQW9" s="130"/>
      <c r="HQX9" s="130"/>
      <c r="HQY9" s="130"/>
      <c r="HQZ9" s="130"/>
      <c r="HRA9" s="130"/>
      <c r="HRB9" s="130"/>
      <c r="HRC9" s="130"/>
      <c r="HRD9" s="130"/>
      <c r="HRE9" s="130"/>
      <c r="HRF9" s="130"/>
      <c r="HRG9" s="130"/>
      <c r="HRH9" s="130"/>
      <c r="HRI9" s="130"/>
      <c r="HRJ9" s="130"/>
      <c r="HRK9" s="130"/>
      <c r="HRL9" s="130"/>
      <c r="HRM9" s="130"/>
      <c r="HRN9" s="130"/>
      <c r="HRO9" s="130"/>
      <c r="HRP9" s="130"/>
      <c r="HRQ9" s="130"/>
      <c r="HRR9" s="130"/>
      <c r="HRS9" s="130"/>
      <c r="HRT9" s="130"/>
      <c r="HRU9" s="130"/>
      <c r="HRV9" s="130"/>
      <c r="HRW9" s="130"/>
      <c r="HRX9" s="130"/>
      <c r="HRY9" s="130"/>
      <c r="HRZ9" s="130"/>
      <c r="HSA9" s="130"/>
      <c r="HSB9" s="130"/>
      <c r="HSC9" s="130"/>
      <c r="HSD9" s="130"/>
      <c r="HSE9" s="130"/>
      <c r="HSF9" s="130"/>
      <c r="HSG9" s="130"/>
      <c r="HSH9" s="130"/>
      <c r="HSI9" s="130"/>
      <c r="HSJ9" s="130"/>
      <c r="HSK9" s="130"/>
      <c r="HSL9" s="130"/>
      <c r="HSM9" s="130"/>
      <c r="HSN9" s="133"/>
      <c r="HSO9" s="130"/>
      <c r="HSP9" s="130"/>
      <c r="HSQ9" s="130"/>
      <c r="HSR9" s="130"/>
      <c r="HSS9" s="130"/>
      <c r="HST9" s="130"/>
      <c r="HSU9" s="130"/>
      <c r="HSV9" s="130"/>
      <c r="HSW9" s="130"/>
      <c r="HSX9" s="130"/>
      <c r="HSY9" s="130"/>
      <c r="HSZ9" s="130"/>
      <c r="HTA9" s="130"/>
      <c r="HTB9" s="130"/>
      <c r="HTC9" s="130"/>
      <c r="HTD9" s="130"/>
      <c r="HTE9" s="130"/>
      <c r="HTF9" s="130"/>
      <c r="HTG9" s="130"/>
      <c r="HTH9" s="130"/>
      <c r="HTI9" s="130"/>
      <c r="HTJ9" s="130"/>
      <c r="HTK9" s="130"/>
      <c r="HTL9" s="130"/>
      <c r="HTM9" s="130"/>
      <c r="HTN9" s="130"/>
      <c r="HTO9" s="130"/>
      <c r="HTP9" s="130"/>
      <c r="HTQ9" s="130"/>
      <c r="HTR9" s="130"/>
      <c r="HTS9" s="130"/>
      <c r="HTT9" s="130"/>
      <c r="HTU9" s="130"/>
      <c r="HTV9" s="130"/>
      <c r="HTW9" s="130"/>
      <c r="HTX9" s="130"/>
      <c r="HTY9" s="130"/>
      <c r="HTZ9" s="130"/>
      <c r="HUA9" s="130"/>
      <c r="HUB9" s="130"/>
      <c r="HUC9" s="130"/>
      <c r="HUD9" s="130"/>
      <c r="HUE9" s="130"/>
      <c r="HUF9" s="130"/>
      <c r="HUG9" s="130"/>
      <c r="HUH9" s="130"/>
      <c r="HUI9" s="130"/>
      <c r="HUJ9" s="130"/>
      <c r="HUK9" s="130"/>
      <c r="HUL9" s="130"/>
      <c r="HUM9" s="130"/>
      <c r="HUN9" s="130"/>
      <c r="HUO9" s="130"/>
      <c r="HUP9" s="130"/>
      <c r="HUQ9" s="130"/>
      <c r="HUR9" s="130"/>
      <c r="HUS9" s="130"/>
      <c r="HUT9" s="130"/>
      <c r="HUU9" s="130"/>
      <c r="HUV9" s="130"/>
      <c r="HUW9" s="130"/>
      <c r="HUX9" s="130"/>
      <c r="HUY9" s="130"/>
      <c r="HUZ9" s="130"/>
      <c r="HVA9" s="133"/>
      <c r="HVB9" s="130"/>
      <c r="HVC9" s="130"/>
      <c r="HVD9" s="130"/>
      <c r="HVE9" s="130"/>
      <c r="HVF9" s="130"/>
      <c r="HVG9" s="130"/>
      <c r="HVH9" s="130"/>
      <c r="HVI9" s="130"/>
      <c r="HVJ9" s="130"/>
      <c r="HVK9" s="130"/>
      <c r="HVL9" s="130"/>
      <c r="HVM9" s="130"/>
      <c r="HVN9" s="130"/>
      <c r="HVO9" s="130"/>
      <c r="HVP9" s="130"/>
      <c r="HVQ9" s="130"/>
      <c r="HVR9" s="130"/>
      <c r="HVS9" s="130"/>
      <c r="HVT9" s="130"/>
      <c r="HVU9" s="130"/>
      <c r="HVV9" s="130"/>
      <c r="HVW9" s="130"/>
      <c r="HVX9" s="130"/>
      <c r="HVY9" s="130"/>
      <c r="HVZ9" s="130"/>
      <c r="HWA9" s="130"/>
      <c r="HWB9" s="130"/>
      <c r="HWC9" s="130"/>
      <c r="HWD9" s="130"/>
      <c r="HWE9" s="130"/>
      <c r="HWF9" s="130"/>
      <c r="HWG9" s="130"/>
      <c r="HWH9" s="130"/>
      <c r="HWI9" s="130"/>
      <c r="HWJ9" s="130"/>
      <c r="HWK9" s="130"/>
      <c r="HWL9" s="130"/>
      <c r="HWM9" s="130"/>
      <c r="HWN9" s="130"/>
      <c r="HWO9" s="130"/>
      <c r="HWP9" s="130"/>
      <c r="HWQ9" s="130"/>
      <c r="HWR9" s="130"/>
      <c r="HWS9" s="130"/>
      <c r="HWT9" s="130"/>
      <c r="HWU9" s="130"/>
      <c r="HWV9" s="130"/>
      <c r="HWW9" s="130"/>
      <c r="HWX9" s="130"/>
      <c r="HWY9" s="130"/>
      <c r="HWZ9" s="130"/>
      <c r="HXA9" s="130"/>
      <c r="HXB9" s="130"/>
      <c r="HXC9" s="130"/>
      <c r="HXD9" s="130"/>
      <c r="HXE9" s="130"/>
      <c r="HXF9" s="130"/>
      <c r="HXG9" s="130"/>
      <c r="HXH9" s="130"/>
      <c r="HXI9" s="130"/>
      <c r="HXJ9" s="130"/>
      <c r="HXK9" s="130"/>
      <c r="HXL9" s="130"/>
      <c r="HXM9" s="130"/>
      <c r="HXN9" s="133"/>
      <c r="HXO9" s="130"/>
      <c r="HXP9" s="130"/>
      <c r="HXQ9" s="130"/>
      <c r="HXR9" s="130"/>
      <c r="HXS9" s="130"/>
      <c r="HXT9" s="130"/>
      <c r="HXU9" s="130"/>
      <c r="HXV9" s="130"/>
      <c r="HXW9" s="130"/>
      <c r="HXX9" s="130"/>
      <c r="HXY9" s="130"/>
      <c r="HXZ9" s="130"/>
      <c r="HYA9" s="130"/>
      <c r="HYB9" s="130"/>
      <c r="HYC9" s="130"/>
      <c r="HYD9" s="130"/>
      <c r="HYE9" s="130"/>
      <c r="HYF9" s="130"/>
      <c r="HYG9" s="130"/>
      <c r="HYH9" s="130"/>
      <c r="HYI9" s="130"/>
      <c r="HYJ9" s="130"/>
      <c r="HYK9" s="130"/>
      <c r="HYL9" s="130"/>
      <c r="HYM9" s="130"/>
      <c r="HYN9" s="130"/>
      <c r="HYO9" s="130"/>
      <c r="HYP9" s="130"/>
      <c r="HYQ9" s="130"/>
      <c r="HYR9" s="130"/>
      <c r="HYS9" s="130"/>
      <c r="HYT9" s="130"/>
      <c r="HYU9" s="130"/>
      <c r="HYV9" s="130"/>
      <c r="HYW9" s="130"/>
      <c r="HYX9" s="130"/>
      <c r="HYY9" s="130"/>
      <c r="HYZ9" s="130"/>
      <c r="HZA9" s="130"/>
      <c r="HZB9" s="130"/>
      <c r="HZC9" s="130"/>
      <c r="HZD9" s="130"/>
      <c r="HZE9" s="130"/>
      <c r="HZF9" s="130"/>
      <c r="HZG9" s="130"/>
      <c r="HZH9" s="130"/>
      <c r="HZI9" s="130"/>
      <c r="HZJ9" s="130"/>
      <c r="HZK9" s="130"/>
      <c r="HZL9" s="130"/>
      <c r="HZM9" s="130"/>
      <c r="HZN9" s="130"/>
      <c r="HZO9" s="130"/>
      <c r="HZP9" s="130"/>
      <c r="HZQ9" s="130"/>
      <c r="HZR9" s="130"/>
      <c r="HZS9" s="130"/>
      <c r="HZT9" s="130"/>
      <c r="HZU9" s="130"/>
      <c r="HZV9" s="130"/>
      <c r="HZW9" s="130"/>
      <c r="HZX9" s="130"/>
      <c r="HZY9" s="130"/>
      <c r="HZZ9" s="130"/>
      <c r="IAA9" s="133"/>
      <c r="IAB9" s="130"/>
      <c r="IAC9" s="130"/>
      <c r="IAD9" s="130"/>
      <c r="IAE9" s="130"/>
      <c r="IAF9" s="130"/>
      <c r="IAG9" s="130"/>
      <c r="IAH9" s="130"/>
      <c r="IAI9" s="130"/>
      <c r="IAJ9" s="130"/>
      <c r="IAK9" s="130"/>
      <c r="IAL9" s="130"/>
      <c r="IAM9" s="130"/>
      <c r="IAN9" s="130"/>
      <c r="IAO9" s="130"/>
      <c r="IAP9" s="130"/>
      <c r="IAQ9" s="130"/>
      <c r="IAR9" s="130"/>
      <c r="IAS9" s="130"/>
      <c r="IAT9" s="130"/>
      <c r="IAU9" s="130"/>
      <c r="IAV9" s="130"/>
      <c r="IAW9" s="130"/>
      <c r="IAX9" s="130"/>
      <c r="IAY9" s="130"/>
      <c r="IAZ9" s="130"/>
      <c r="IBA9" s="130"/>
      <c r="IBB9" s="130"/>
      <c r="IBC9" s="130"/>
      <c r="IBD9" s="130"/>
      <c r="IBE9" s="130"/>
      <c r="IBF9" s="130"/>
      <c r="IBG9" s="130"/>
      <c r="IBH9" s="130"/>
      <c r="IBI9" s="130"/>
      <c r="IBJ9" s="130"/>
      <c r="IBK9" s="130"/>
      <c r="IBL9" s="130"/>
      <c r="IBM9" s="130"/>
      <c r="IBN9" s="130"/>
      <c r="IBO9" s="130"/>
      <c r="IBP9" s="130"/>
      <c r="IBQ9" s="130"/>
      <c r="IBR9" s="130"/>
      <c r="IBS9" s="130"/>
      <c r="IBT9" s="130"/>
      <c r="IBU9" s="130"/>
      <c r="IBV9" s="130"/>
      <c r="IBW9" s="130"/>
      <c r="IBX9" s="130"/>
      <c r="IBY9" s="130"/>
      <c r="IBZ9" s="130"/>
      <c r="ICA9" s="130"/>
      <c r="ICB9" s="130"/>
      <c r="ICC9" s="130"/>
      <c r="ICD9" s="130"/>
      <c r="ICE9" s="130"/>
      <c r="ICF9" s="130"/>
      <c r="ICG9" s="130"/>
      <c r="ICH9" s="130"/>
      <c r="ICI9" s="130"/>
      <c r="ICJ9" s="130"/>
      <c r="ICK9" s="130"/>
      <c r="ICL9" s="130"/>
      <c r="ICM9" s="130"/>
      <c r="ICN9" s="133"/>
      <c r="ICO9" s="130"/>
      <c r="ICP9" s="130"/>
      <c r="ICQ9" s="130"/>
      <c r="ICR9" s="130"/>
      <c r="ICS9" s="130"/>
      <c r="ICT9" s="130"/>
      <c r="ICU9" s="130"/>
      <c r="ICV9" s="130"/>
      <c r="ICW9" s="130"/>
      <c r="ICX9" s="130"/>
      <c r="ICY9" s="130"/>
      <c r="ICZ9" s="130"/>
      <c r="IDA9" s="130"/>
      <c r="IDB9" s="130"/>
      <c r="IDC9" s="130"/>
      <c r="IDD9" s="130"/>
      <c r="IDE9" s="130"/>
      <c r="IDF9" s="130"/>
      <c r="IDG9" s="130"/>
      <c r="IDH9" s="130"/>
      <c r="IDI9" s="130"/>
      <c r="IDJ9" s="130"/>
      <c r="IDK9" s="130"/>
      <c r="IDL9" s="130"/>
      <c r="IDM9" s="130"/>
      <c r="IDN9" s="130"/>
      <c r="IDO9" s="130"/>
      <c r="IDP9" s="130"/>
      <c r="IDQ9" s="130"/>
      <c r="IDR9" s="130"/>
      <c r="IDS9" s="130"/>
      <c r="IDT9" s="130"/>
      <c r="IDU9" s="130"/>
      <c r="IDV9" s="130"/>
      <c r="IDW9" s="130"/>
      <c r="IDX9" s="130"/>
      <c r="IDY9" s="130"/>
      <c r="IDZ9" s="130"/>
      <c r="IEA9" s="130"/>
      <c r="IEB9" s="130"/>
      <c r="IEC9" s="130"/>
      <c r="IED9" s="130"/>
      <c r="IEE9" s="130"/>
      <c r="IEF9" s="130"/>
      <c r="IEG9" s="130"/>
      <c r="IEH9" s="130"/>
      <c r="IEI9" s="130"/>
      <c r="IEJ9" s="130"/>
      <c r="IEK9" s="130"/>
      <c r="IEL9" s="130"/>
      <c r="IEM9" s="130"/>
      <c r="IEN9" s="130"/>
      <c r="IEO9" s="130"/>
      <c r="IEP9" s="130"/>
      <c r="IEQ9" s="130"/>
      <c r="IER9" s="130"/>
      <c r="IES9" s="130"/>
      <c r="IET9" s="130"/>
      <c r="IEU9" s="130"/>
      <c r="IEV9" s="130"/>
      <c r="IEW9" s="130"/>
      <c r="IEX9" s="130"/>
      <c r="IEY9" s="130"/>
      <c r="IEZ9" s="130"/>
      <c r="IFA9" s="133"/>
      <c r="IFB9" s="130"/>
      <c r="IFC9" s="130"/>
      <c r="IFD9" s="130"/>
      <c r="IFE9" s="130"/>
      <c r="IFF9" s="130"/>
      <c r="IFG9" s="130"/>
      <c r="IFH9" s="130"/>
      <c r="IFI9" s="130"/>
      <c r="IFJ9" s="130"/>
      <c r="IFK9" s="130"/>
      <c r="IFL9" s="130"/>
      <c r="IFM9" s="130"/>
      <c r="IFN9" s="130"/>
      <c r="IFO9" s="130"/>
      <c r="IFP9" s="130"/>
      <c r="IFQ9" s="130"/>
      <c r="IFR9" s="130"/>
      <c r="IFS9" s="130"/>
      <c r="IFT9" s="130"/>
      <c r="IFU9" s="130"/>
      <c r="IFV9" s="130"/>
      <c r="IFW9" s="130"/>
      <c r="IFX9" s="130"/>
      <c r="IFY9" s="130"/>
      <c r="IFZ9" s="130"/>
      <c r="IGA9" s="130"/>
      <c r="IGB9" s="130"/>
      <c r="IGC9" s="130"/>
      <c r="IGD9" s="130"/>
      <c r="IGE9" s="130"/>
      <c r="IGF9" s="130"/>
      <c r="IGG9" s="130"/>
      <c r="IGH9" s="130"/>
      <c r="IGI9" s="130"/>
      <c r="IGJ9" s="130"/>
      <c r="IGK9" s="130"/>
      <c r="IGL9" s="130"/>
      <c r="IGM9" s="130"/>
      <c r="IGN9" s="130"/>
      <c r="IGO9" s="130"/>
      <c r="IGP9" s="130"/>
      <c r="IGQ9" s="130"/>
      <c r="IGR9" s="130"/>
      <c r="IGS9" s="130"/>
      <c r="IGT9" s="130"/>
      <c r="IGU9" s="130"/>
      <c r="IGV9" s="130"/>
      <c r="IGW9" s="130"/>
      <c r="IGX9" s="130"/>
      <c r="IGY9" s="130"/>
      <c r="IGZ9" s="130"/>
      <c r="IHA9" s="130"/>
      <c r="IHB9" s="130"/>
      <c r="IHC9" s="130"/>
      <c r="IHD9" s="130"/>
      <c r="IHE9" s="130"/>
      <c r="IHF9" s="130"/>
      <c r="IHG9" s="130"/>
      <c r="IHH9" s="130"/>
      <c r="IHI9" s="130"/>
      <c r="IHJ9" s="130"/>
      <c r="IHK9" s="130"/>
      <c r="IHL9" s="130"/>
      <c r="IHM9" s="130"/>
      <c r="IHN9" s="133"/>
      <c r="IHO9" s="130"/>
      <c r="IHP9" s="130"/>
      <c r="IHQ9" s="130"/>
      <c r="IHR9" s="130"/>
      <c r="IHS9" s="130"/>
      <c r="IHT9" s="130"/>
      <c r="IHU9" s="130"/>
      <c r="IHV9" s="130"/>
      <c r="IHW9" s="130"/>
      <c r="IHX9" s="130"/>
      <c r="IHY9" s="130"/>
      <c r="IHZ9" s="130"/>
      <c r="IIA9" s="130"/>
      <c r="IIB9" s="130"/>
      <c r="IIC9" s="130"/>
      <c r="IID9" s="130"/>
      <c r="IIE9" s="130"/>
      <c r="IIF9" s="130"/>
      <c r="IIG9" s="130"/>
      <c r="IIH9" s="130"/>
      <c r="III9" s="130"/>
      <c r="IIJ9" s="130"/>
      <c r="IIK9" s="130"/>
      <c r="IIL9" s="130"/>
      <c r="IIM9" s="130"/>
      <c r="IIN9" s="130"/>
      <c r="IIO9" s="130"/>
      <c r="IIP9" s="130"/>
      <c r="IIQ9" s="130"/>
      <c r="IIR9" s="130"/>
      <c r="IIS9" s="130"/>
      <c r="IIT9" s="130"/>
      <c r="IIU9" s="130"/>
      <c r="IIV9" s="130"/>
      <c r="IIW9" s="130"/>
      <c r="IIX9" s="130"/>
      <c r="IIY9" s="130"/>
      <c r="IIZ9" s="130"/>
      <c r="IJA9" s="130"/>
      <c r="IJB9" s="130"/>
      <c r="IJC9" s="130"/>
      <c r="IJD9" s="130"/>
      <c r="IJE9" s="130"/>
      <c r="IJF9" s="130"/>
      <c r="IJG9" s="130"/>
      <c r="IJH9" s="130"/>
      <c r="IJI9" s="130"/>
      <c r="IJJ9" s="130"/>
      <c r="IJK9" s="130"/>
      <c r="IJL9" s="130"/>
      <c r="IJM9" s="130"/>
      <c r="IJN9" s="130"/>
      <c r="IJO9" s="130"/>
      <c r="IJP9" s="130"/>
      <c r="IJQ9" s="130"/>
      <c r="IJR9" s="130"/>
      <c r="IJS9" s="130"/>
      <c r="IJT9" s="130"/>
      <c r="IJU9" s="130"/>
      <c r="IJV9" s="130"/>
      <c r="IJW9" s="130"/>
      <c r="IJX9" s="130"/>
      <c r="IJY9" s="130"/>
      <c r="IJZ9" s="130"/>
      <c r="IKA9" s="133"/>
      <c r="IKB9" s="130"/>
      <c r="IKC9" s="130"/>
      <c r="IKD9" s="130"/>
      <c r="IKE9" s="130"/>
      <c r="IKF9" s="130"/>
      <c r="IKG9" s="130"/>
      <c r="IKH9" s="130"/>
      <c r="IKI9" s="130"/>
      <c r="IKJ9" s="130"/>
      <c r="IKK9" s="130"/>
      <c r="IKL9" s="130"/>
      <c r="IKM9" s="130"/>
      <c r="IKN9" s="130"/>
      <c r="IKO9" s="130"/>
      <c r="IKP9" s="130"/>
      <c r="IKQ9" s="130"/>
      <c r="IKR9" s="130"/>
      <c r="IKS9" s="130"/>
      <c r="IKT9" s="130"/>
      <c r="IKU9" s="130"/>
      <c r="IKV9" s="130"/>
      <c r="IKW9" s="130"/>
      <c r="IKX9" s="130"/>
      <c r="IKY9" s="130"/>
      <c r="IKZ9" s="130"/>
      <c r="ILA9" s="130"/>
      <c r="ILB9" s="130"/>
      <c r="ILC9" s="130"/>
      <c r="ILD9" s="130"/>
      <c r="ILE9" s="130"/>
      <c r="ILF9" s="130"/>
      <c r="ILG9" s="130"/>
      <c r="ILH9" s="130"/>
      <c r="ILI9" s="130"/>
      <c r="ILJ9" s="130"/>
      <c r="ILK9" s="130"/>
      <c r="ILL9" s="130"/>
      <c r="ILM9" s="130"/>
      <c r="ILN9" s="130"/>
      <c r="ILO9" s="130"/>
      <c r="ILP9" s="130"/>
      <c r="ILQ9" s="130"/>
      <c r="ILR9" s="130"/>
      <c r="ILS9" s="130"/>
      <c r="ILT9" s="130"/>
      <c r="ILU9" s="130"/>
      <c r="ILV9" s="130"/>
      <c r="ILW9" s="130"/>
      <c r="ILX9" s="130"/>
      <c r="ILY9" s="130"/>
      <c r="ILZ9" s="130"/>
      <c r="IMA9" s="130"/>
      <c r="IMB9" s="130"/>
      <c r="IMC9" s="130"/>
      <c r="IMD9" s="130"/>
      <c r="IME9" s="130"/>
      <c r="IMF9" s="130"/>
      <c r="IMG9" s="130"/>
      <c r="IMH9" s="130"/>
      <c r="IMI9" s="130"/>
      <c r="IMJ9" s="130"/>
      <c r="IMK9" s="130"/>
      <c r="IML9" s="130"/>
      <c r="IMM9" s="130"/>
      <c r="IMN9" s="133"/>
      <c r="IMO9" s="130"/>
      <c r="IMP9" s="130"/>
      <c r="IMQ9" s="130"/>
      <c r="IMR9" s="130"/>
      <c r="IMS9" s="130"/>
      <c r="IMT9" s="130"/>
      <c r="IMU9" s="130"/>
      <c r="IMV9" s="130"/>
      <c r="IMW9" s="130"/>
      <c r="IMX9" s="130"/>
      <c r="IMY9" s="130"/>
      <c r="IMZ9" s="130"/>
      <c r="INA9" s="130"/>
      <c r="INB9" s="130"/>
      <c r="INC9" s="130"/>
      <c r="IND9" s="130"/>
      <c r="INE9" s="130"/>
      <c r="INF9" s="130"/>
      <c r="ING9" s="130"/>
      <c r="INH9" s="130"/>
      <c r="INI9" s="130"/>
      <c r="INJ9" s="130"/>
      <c r="INK9" s="130"/>
      <c r="INL9" s="130"/>
      <c r="INM9" s="130"/>
      <c r="INN9" s="130"/>
      <c r="INO9" s="130"/>
      <c r="INP9" s="130"/>
      <c r="INQ9" s="130"/>
      <c r="INR9" s="130"/>
      <c r="INS9" s="130"/>
      <c r="INT9" s="130"/>
      <c r="INU9" s="130"/>
      <c r="INV9" s="130"/>
      <c r="INW9" s="130"/>
      <c r="INX9" s="130"/>
      <c r="INY9" s="130"/>
      <c r="INZ9" s="130"/>
      <c r="IOA9" s="130"/>
      <c r="IOB9" s="130"/>
      <c r="IOC9" s="130"/>
      <c r="IOD9" s="130"/>
      <c r="IOE9" s="130"/>
      <c r="IOF9" s="130"/>
      <c r="IOG9" s="130"/>
      <c r="IOH9" s="130"/>
      <c r="IOI9" s="130"/>
      <c r="IOJ9" s="130"/>
      <c r="IOK9" s="130"/>
      <c r="IOL9" s="130"/>
      <c r="IOM9" s="130"/>
      <c r="ION9" s="130"/>
      <c r="IOO9" s="130"/>
      <c r="IOP9" s="130"/>
      <c r="IOQ9" s="130"/>
      <c r="IOR9" s="130"/>
      <c r="IOS9" s="130"/>
      <c r="IOT9" s="130"/>
      <c r="IOU9" s="130"/>
      <c r="IOV9" s="130"/>
      <c r="IOW9" s="130"/>
      <c r="IOX9" s="130"/>
      <c r="IOY9" s="130"/>
      <c r="IOZ9" s="130"/>
      <c r="IPA9" s="133"/>
      <c r="IPB9" s="130"/>
      <c r="IPC9" s="130"/>
      <c r="IPD9" s="130"/>
      <c r="IPE9" s="130"/>
      <c r="IPF9" s="130"/>
      <c r="IPG9" s="130"/>
      <c r="IPH9" s="130"/>
      <c r="IPI9" s="130"/>
      <c r="IPJ9" s="130"/>
      <c r="IPK9" s="130"/>
      <c r="IPL9" s="130"/>
      <c r="IPM9" s="130"/>
      <c r="IPN9" s="130"/>
      <c r="IPO9" s="130"/>
      <c r="IPP9" s="130"/>
      <c r="IPQ9" s="130"/>
      <c r="IPR9" s="130"/>
      <c r="IPS9" s="130"/>
      <c r="IPT9" s="130"/>
      <c r="IPU9" s="130"/>
      <c r="IPV9" s="130"/>
      <c r="IPW9" s="130"/>
      <c r="IPX9" s="130"/>
      <c r="IPY9" s="130"/>
      <c r="IPZ9" s="130"/>
      <c r="IQA9" s="130"/>
      <c r="IQB9" s="130"/>
      <c r="IQC9" s="130"/>
      <c r="IQD9" s="130"/>
      <c r="IQE9" s="130"/>
      <c r="IQF9" s="130"/>
      <c r="IQG9" s="130"/>
      <c r="IQH9" s="130"/>
      <c r="IQI9" s="130"/>
      <c r="IQJ9" s="130"/>
      <c r="IQK9" s="130"/>
      <c r="IQL9" s="130"/>
      <c r="IQM9" s="130"/>
      <c r="IQN9" s="130"/>
      <c r="IQO9" s="130"/>
      <c r="IQP9" s="130"/>
      <c r="IQQ9" s="130"/>
      <c r="IQR9" s="130"/>
      <c r="IQS9" s="130"/>
      <c r="IQT9" s="130"/>
      <c r="IQU9" s="130"/>
      <c r="IQV9" s="130"/>
      <c r="IQW9" s="130"/>
      <c r="IQX9" s="130"/>
      <c r="IQY9" s="130"/>
      <c r="IQZ9" s="130"/>
      <c r="IRA9" s="130"/>
      <c r="IRB9" s="130"/>
      <c r="IRC9" s="130"/>
      <c r="IRD9" s="130"/>
      <c r="IRE9" s="130"/>
      <c r="IRF9" s="130"/>
      <c r="IRG9" s="130"/>
      <c r="IRH9" s="130"/>
      <c r="IRI9" s="130"/>
      <c r="IRJ9" s="130"/>
      <c r="IRK9" s="130"/>
      <c r="IRL9" s="130"/>
      <c r="IRM9" s="130"/>
      <c r="IRN9" s="133"/>
      <c r="IRO9" s="130"/>
      <c r="IRP9" s="130"/>
      <c r="IRQ9" s="130"/>
      <c r="IRR9" s="130"/>
      <c r="IRS9" s="130"/>
      <c r="IRT9" s="130"/>
      <c r="IRU9" s="130"/>
      <c r="IRV9" s="130"/>
      <c r="IRW9" s="130"/>
      <c r="IRX9" s="130"/>
      <c r="IRY9" s="130"/>
      <c r="IRZ9" s="130"/>
      <c r="ISA9" s="130"/>
      <c r="ISB9" s="130"/>
      <c r="ISC9" s="130"/>
      <c r="ISD9" s="130"/>
      <c r="ISE9" s="130"/>
      <c r="ISF9" s="130"/>
      <c r="ISG9" s="130"/>
      <c r="ISH9" s="130"/>
      <c r="ISI9" s="130"/>
      <c r="ISJ9" s="130"/>
      <c r="ISK9" s="130"/>
      <c r="ISL9" s="130"/>
      <c r="ISM9" s="130"/>
      <c r="ISN9" s="130"/>
      <c r="ISO9" s="130"/>
      <c r="ISP9" s="130"/>
      <c r="ISQ9" s="130"/>
      <c r="ISR9" s="130"/>
      <c r="ISS9" s="130"/>
      <c r="IST9" s="130"/>
      <c r="ISU9" s="130"/>
      <c r="ISV9" s="130"/>
      <c r="ISW9" s="130"/>
      <c r="ISX9" s="130"/>
      <c r="ISY9" s="130"/>
      <c r="ISZ9" s="130"/>
      <c r="ITA9" s="130"/>
      <c r="ITB9" s="130"/>
      <c r="ITC9" s="130"/>
      <c r="ITD9" s="130"/>
      <c r="ITE9" s="130"/>
      <c r="ITF9" s="130"/>
      <c r="ITG9" s="130"/>
      <c r="ITH9" s="130"/>
      <c r="ITI9" s="130"/>
      <c r="ITJ9" s="130"/>
      <c r="ITK9" s="130"/>
      <c r="ITL9" s="130"/>
      <c r="ITM9" s="130"/>
      <c r="ITN9" s="130"/>
      <c r="ITO9" s="130"/>
      <c r="ITP9" s="130"/>
      <c r="ITQ9" s="130"/>
      <c r="ITR9" s="130"/>
      <c r="ITS9" s="130"/>
      <c r="ITT9" s="130"/>
      <c r="ITU9" s="130"/>
      <c r="ITV9" s="130"/>
      <c r="ITW9" s="130"/>
      <c r="ITX9" s="130"/>
      <c r="ITY9" s="130"/>
      <c r="ITZ9" s="130"/>
      <c r="IUA9" s="133"/>
      <c r="IUB9" s="130"/>
      <c r="IUC9" s="130"/>
      <c r="IUD9" s="130"/>
      <c r="IUE9" s="130"/>
      <c r="IUF9" s="130"/>
      <c r="IUG9" s="130"/>
      <c r="IUH9" s="130"/>
      <c r="IUI9" s="130"/>
      <c r="IUJ9" s="130"/>
      <c r="IUK9" s="130"/>
      <c r="IUL9" s="130"/>
      <c r="IUM9" s="130"/>
      <c r="IUN9" s="130"/>
      <c r="IUO9" s="130"/>
      <c r="IUP9" s="130"/>
      <c r="IUQ9" s="130"/>
      <c r="IUR9" s="130"/>
      <c r="IUS9" s="130"/>
      <c r="IUT9" s="130"/>
      <c r="IUU9" s="130"/>
      <c r="IUV9" s="130"/>
      <c r="IUW9" s="130"/>
      <c r="IUX9" s="130"/>
      <c r="IUY9" s="130"/>
      <c r="IUZ9" s="130"/>
      <c r="IVA9" s="130"/>
      <c r="IVB9" s="130"/>
      <c r="IVC9" s="130"/>
      <c r="IVD9" s="130"/>
      <c r="IVE9" s="130"/>
      <c r="IVF9" s="130"/>
      <c r="IVG9" s="130"/>
      <c r="IVH9" s="130"/>
      <c r="IVI9" s="130"/>
      <c r="IVJ9" s="130"/>
      <c r="IVK9" s="130"/>
      <c r="IVL9" s="130"/>
      <c r="IVM9" s="130"/>
      <c r="IVN9" s="130"/>
      <c r="IVO9" s="130"/>
      <c r="IVP9" s="130"/>
      <c r="IVQ9" s="130"/>
      <c r="IVR9" s="130"/>
      <c r="IVS9" s="130"/>
      <c r="IVT9" s="130"/>
      <c r="IVU9" s="130"/>
      <c r="IVV9" s="130"/>
      <c r="IVW9" s="130"/>
      <c r="IVX9" s="130"/>
      <c r="IVY9" s="130"/>
      <c r="IVZ9" s="130"/>
      <c r="IWA9" s="130"/>
      <c r="IWB9" s="130"/>
      <c r="IWC9" s="130"/>
      <c r="IWD9" s="130"/>
      <c r="IWE9" s="130"/>
      <c r="IWF9" s="130"/>
      <c r="IWG9" s="130"/>
      <c r="IWH9" s="130"/>
      <c r="IWI9" s="130"/>
      <c r="IWJ9" s="130"/>
      <c r="IWK9" s="130"/>
      <c r="IWL9" s="130"/>
      <c r="IWM9" s="130"/>
      <c r="IWN9" s="133"/>
      <c r="IWO9" s="130"/>
      <c r="IWP9" s="130"/>
      <c r="IWQ9" s="130"/>
      <c r="IWR9" s="130"/>
      <c r="IWS9" s="130"/>
      <c r="IWT9" s="130"/>
      <c r="IWU9" s="130"/>
      <c r="IWV9" s="130"/>
      <c r="IWW9" s="130"/>
      <c r="IWX9" s="130"/>
      <c r="IWY9" s="130"/>
      <c r="IWZ9" s="130"/>
      <c r="IXA9" s="130"/>
      <c r="IXB9" s="130"/>
      <c r="IXC9" s="130"/>
      <c r="IXD9" s="130"/>
      <c r="IXE9" s="130"/>
      <c r="IXF9" s="130"/>
      <c r="IXG9" s="130"/>
      <c r="IXH9" s="130"/>
      <c r="IXI9" s="130"/>
      <c r="IXJ9" s="130"/>
      <c r="IXK9" s="130"/>
      <c r="IXL9" s="130"/>
      <c r="IXM9" s="130"/>
      <c r="IXN9" s="130"/>
      <c r="IXO9" s="130"/>
      <c r="IXP9" s="130"/>
      <c r="IXQ9" s="130"/>
      <c r="IXR9" s="130"/>
      <c r="IXS9" s="130"/>
      <c r="IXT9" s="130"/>
      <c r="IXU9" s="130"/>
      <c r="IXV9" s="130"/>
      <c r="IXW9" s="130"/>
      <c r="IXX9" s="130"/>
      <c r="IXY9" s="130"/>
      <c r="IXZ9" s="130"/>
      <c r="IYA9" s="130"/>
      <c r="IYB9" s="130"/>
      <c r="IYC9" s="130"/>
      <c r="IYD9" s="130"/>
      <c r="IYE9" s="130"/>
      <c r="IYF9" s="130"/>
      <c r="IYG9" s="130"/>
      <c r="IYH9" s="130"/>
      <c r="IYI9" s="130"/>
      <c r="IYJ9" s="130"/>
      <c r="IYK9" s="130"/>
      <c r="IYL9" s="130"/>
      <c r="IYM9" s="130"/>
      <c r="IYN9" s="130"/>
      <c r="IYO9" s="130"/>
      <c r="IYP9" s="130"/>
      <c r="IYQ9" s="130"/>
      <c r="IYR9" s="130"/>
      <c r="IYS9" s="130"/>
      <c r="IYT9" s="130"/>
      <c r="IYU9" s="130"/>
      <c r="IYV9" s="130"/>
      <c r="IYW9" s="130"/>
      <c r="IYX9" s="130"/>
      <c r="IYY9" s="130"/>
      <c r="IYZ9" s="130"/>
      <c r="IZA9" s="133"/>
      <c r="IZB9" s="130"/>
      <c r="IZC9" s="130"/>
      <c r="IZD9" s="130"/>
      <c r="IZE9" s="130"/>
      <c r="IZF9" s="130"/>
      <c r="IZG9" s="130"/>
      <c r="IZH9" s="130"/>
      <c r="IZI9" s="130"/>
      <c r="IZJ9" s="130"/>
      <c r="IZK9" s="130"/>
      <c r="IZL9" s="130"/>
      <c r="IZM9" s="130"/>
      <c r="IZN9" s="130"/>
      <c r="IZO9" s="130"/>
      <c r="IZP9" s="130"/>
      <c r="IZQ9" s="130"/>
      <c r="IZR9" s="130"/>
      <c r="IZS9" s="130"/>
      <c r="IZT9" s="130"/>
      <c r="IZU9" s="130"/>
      <c r="IZV9" s="130"/>
      <c r="IZW9" s="130"/>
      <c r="IZX9" s="130"/>
      <c r="IZY9" s="130"/>
      <c r="IZZ9" s="130"/>
      <c r="JAA9" s="130"/>
      <c r="JAB9" s="130"/>
      <c r="JAC9" s="130"/>
      <c r="JAD9" s="130"/>
      <c r="JAE9" s="130"/>
      <c r="JAF9" s="130"/>
      <c r="JAG9" s="130"/>
      <c r="JAH9" s="130"/>
      <c r="JAI9" s="130"/>
      <c r="JAJ9" s="130"/>
      <c r="JAK9" s="130"/>
      <c r="JAL9" s="130"/>
      <c r="JAM9" s="130"/>
      <c r="JAN9" s="130"/>
      <c r="JAO9" s="130"/>
      <c r="JAP9" s="130"/>
      <c r="JAQ9" s="130"/>
      <c r="JAR9" s="130"/>
      <c r="JAS9" s="130"/>
      <c r="JAT9" s="130"/>
      <c r="JAU9" s="130"/>
      <c r="JAV9" s="130"/>
      <c r="JAW9" s="130"/>
      <c r="JAX9" s="130"/>
      <c r="JAY9" s="130"/>
      <c r="JAZ9" s="130"/>
      <c r="JBA9" s="130"/>
      <c r="JBB9" s="130"/>
      <c r="JBC9" s="130"/>
      <c r="JBD9" s="130"/>
      <c r="JBE9" s="130"/>
      <c r="JBF9" s="130"/>
      <c r="JBG9" s="130"/>
      <c r="JBH9" s="130"/>
      <c r="JBI9" s="130"/>
      <c r="JBJ9" s="130"/>
      <c r="JBK9" s="130"/>
      <c r="JBL9" s="130"/>
      <c r="JBM9" s="130"/>
      <c r="JBN9" s="133"/>
      <c r="JBO9" s="130"/>
      <c r="JBP9" s="130"/>
      <c r="JBQ9" s="130"/>
      <c r="JBR9" s="130"/>
      <c r="JBS9" s="130"/>
      <c r="JBT9" s="130"/>
      <c r="JBU9" s="130"/>
      <c r="JBV9" s="130"/>
      <c r="JBW9" s="130"/>
      <c r="JBX9" s="130"/>
      <c r="JBY9" s="130"/>
      <c r="JBZ9" s="130"/>
      <c r="JCA9" s="130"/>
      <c r="JCB9" s="130"/>
      <c r="JCC9" s="130"/>
      <c r="JCD9" s="130"/>
      <c r="JCE9" s="130"/>
      <c r="JCF9" s="130"/>
      <c r="JCG9" s="130"/>
      <c r="JCH9" s="130"/>
      <c r="JCI9" s="130"/>
      <c r="JCJ9" s="130"/>
      <c r="JCK9" s="130"/>
      <c r="JCL9" s="130"/>
      <c r="JCM9" s="130"/>
      <c r="JCN9" s="130"/>
      <c r="JCO9" s="130"/>
      <c r="JCP9" s="130"/>
      <c r="JCQ9" s="130"/>
      <c r="JCR9" s="130"/>
      <c r="JCS9" s="130"/>
      <c r="JCT9" s="130"/>
      <c r="JCU9" s="130"/>
      <c r="JCV9" s="130"/>
      <c r="JCW9" s="130"/>
      <c r="JCX9" s="130"/>
      <c r="JCY9" s="130"/>
      <c r="JCZ9" s="130"/>
      <c r="JDA9" s="130"/>
      <c r="JDB9" s="130"/>
      <c r="JDC9" s="130"/>
      <c r="JDD9" s="130"/>
      <c r="JDE9" s="130"/>
      <c r="JDF9" s="130"/>
      <c r="JDG9" s="130"/>
      <c r="JDH9" s="130"/>
      <c r="JDI9" s="130"/>
      <c r="JDJ9" s="130"/>
      <c r="JDK9" s="130"/>
      <c r="JDL9" s="130"/>
      <c r="JDM9" s="130"/>
      <c r="JDN9" s="130"/>
      <c r="JDO9" s="130"/>
      <c r="JDP9" s="130"/>
      <c r="JDQ9" s="130"/>
      <c r="JDR9" s="130"/>
      <c r="JDS9" s="130"/>
      <c r="JDT9" s="130"/>
      <c r="JDU9" s="130"/>
      <c r="JDV9" s="130"/>
      <c r="JDW9" s="130"/>
      <c r="JDX9" s="130"/>
      <c r="JDY9" s="130"/>
      <c r="JDZ9" s="130"/>
      <c r="JEA9" s="133"/>
      <c r="JEB9" s="130"/>
      <c r="JEC9" s="130"/>
      <c r="JED9" s="130"/>
      <c r="JEE9" s="130"/>
      <c r="JEF9" s="130"/>
      <c r="JEG9" s="130"/>
      <c r="JEH9" s="130"/>
      <c r="JEI9" s="130"/>
      <c r="JEJ9" s="130"/>
      <c r="JEK9" s="130"/>
      <c r="JEL9" s="130"/>
      <c r="JEM9" s="130"/>
      <c r="JEN9" s="130"/>
      <c r="JEO9" s="130"/>
      <c r="JEP9" s="130"/>
      <c r="JEQ9" s="130"/>
      <c r="JER9" s="130"/>
      <c r="JES9" s="130"/>
      <c r="JET9" s="130"/>
      <c r="JEU9" s="130"/>
      <c r="JEV9" s="130"/>
      <c r="JEW9" s="130"/>
      <c r="JEX9" s="130"/>
      <c r="JEY9" s="130"/>
      <c r="JEZ9" s="130"/>
      <c r="JFA9" s="130"/>
      <c r="JFB9" s="130"/>
      <c r="JFC9" s="130"/>
      <c r="JFD9" s="130"/>
      <c r="JFE9" s="130"/>
      <c r="JFF9" s="130"/>
      <c r="JFG9" s="130"/>
      <c r="JFH9" s="130"/>
      <c r="JFI9" s="130"/>
      <c r="JFJ9" s="130"/>
      <c r="JFK9" s="130"/>
      <c r="JFL9" s="130"/>
      <c r="JFM9" s="130"/>
      <c r="JFN9" s="130"/>
      <c r="JFO9" s="130"/>
      <c r="JFP9" s="130"/>
      <c r="JFQ9" s="130"/>
      <c r="JFR9" s="130"/>
      <c r="JFS9" s="130"/>
      <c r="JFT9" s="130"/>
      <c r="JFU9" s="130"/>
      <c r="JFV9" s="130"/>
      <c r="JFW9" s="130"/>
      <c r="JFX9" s="130"/>
      <c r="JFY9" s="130"/>
      <c r="JFZ9" s="130"/>
      <c r="JGA9" s="130"/>
      <c r="JGB9" s="130"/>
      <c r="JGC9" s="130"/>
      <c r="JGD9" s="130"/>
      <c r="JGE9" s="130"/>
      <c r="JGF9" s="130"/>
      <c r="JGG9" s="130"/>
      <c r="JGH9" s="130"/>
      <c r="JGI9" s="130"/>
      <c r="JGJ9" s="130"/>
      <c r="JGK9" s="130"/>
      <c r="JGL9" s="130"/>
      <c r="JGM9" s="130"/>
      <c r="JGN9" s="133"/>
      <c r="JGO9" s="130"/>
      <c r="JGP9" s="130"/>
      <c r="JGQ9" s="130"/>
      <c r="JGR9" s="130"/>
      <c r="JGS9" s="130"/>
      <c r="JGT9" s="130"/>
      <c r="JGU9" s="130"/>
      <c r="JGV9" s="130"/>
      <c r="JGW9" s="130"/>
      <c r="JGX9" s="130"/>
      <c r="JGY9" s="130"/>
      <c r="JGZ9" s="130"/>
      <c r="JHA9" s="130"/>
      <c r="JHB9" s="130"/>
      <c r="JHC9" s="130"/>
      <c r="JHD9" s="130"/>
      <c r="JHE9" s="130"/>
      <c r="JHF9" s="130"/>
      <c r="JHG9" s="130"/>
      <c r="JHH9" s="130"/>
      <c r="JHI9" s="130"/>
      <c r="JHJ9" s="130"/>
      <c r="JHK9" s="130"/>
      <c r="JHL9" s="130"/>
      <c r="JHM9" s="130"/>
      <c r="JHN9" s="130"/>
      <c r="JHO9" s="130"/>
      <c r="JHP9" s="130"/>
      <c r="JHQ9" s="130"/>
      <c r="JHR9" s="130"/>
      <c r="JHS9" s="130"/>
      <c r="JHT9" s="130"/>
      <c r="JHU9" s="130"/>
      <c r="JHV9" s="130"/>
      <c r="JHW9" s="130"/>
      <c r="JHX9" s="130"/>
      <c r="JHY9" s="130"/>
      <c r="JHZ9" s="130"/>
      <c r="JIA9" s="130"/>
      <c r="JIB9" s="130"/>
      <c r="JIC9" s="130"/>
      <c r="JID9" s="130"/>
      <c r="JIE9" s="130"/>
      <c r="JIF9" s="130"/>
      <c r="JIG9" s="130"/>
      <c r="JIH9" s="130"/>
      <c r="JII9" s="130"/>
      <c r="JIJ9" s="130"/>
      <c r="JIK9" s="130"/>
      <c r="JIL9" s="130"/>
      <c r="JIM9" s="130"/>
      <c r="JIN9" s="130"/>
      <c r="JIO9" s="130"/>
      <c r="JIP9" s="130"/>
      <c r="JIQ9" s="130"/>
      <c r="JIR9" s="130"/>
      <c r="JIS9" s="130"/>
      <c r="JIT9" s="130"/>
      <c r="JIU9" s="130"/>
      <c r="JIV9" s="130"/>
      <c r="JIW9" s="130"/>
      <c r="JIX9" s="130"/>
      <c r="JIY9" s="130"/>
      <c r="JIZ9" s="130"/>
      <c r="JJA9" s="133"/>
      <c r="JJB9" s="130"/>
      <c r="JJC9" s="130"/>
      <c r="JJD9" s="130"/>
      <c r="JJE9" s="130"/>
      <c r="JJF9" s="130"/>
      <c r="JJG9" s="130"/>
      <c r="JJH9" s="130"/>
      <c r="JJI9" s="130"/>
      <c r="JJJ9" s="130"/>
      <c r="JJK9" s="130"/>
      <c r="JJL9" s="130"/>
      <c r="JJM9" s="130"/>
      <c r="JJN9" s="130"/>
      <c r="JJO9" s="130"/>
      <c r="JJP9" s="130"/>
      <c r="JJQ9" s="130"/>
      <c r="JJR9" s="130"/>
      <c r="JJS9" s="130"/>
      <c r="JJT9" s="130"/>
      <c r="JJU9" s="130"/>
      <c r="JJV9" s="130"/>
      <c r="JJW9" s="130"/>
      <c r="JJX9" s="130"/>
      <c r="JJY9" s="130"/>
      <c r="JJZ9" s="130"/>
      <c r="JKA9" s="130"/>
      <c r="JKB9" s="130"/>
      <c r="JKC9" s="130"/>
      <c r="JKD9" s="130"/>
      <c r="JKE9" s="130"/>
      <c r="JKF9" s="130"/>
      <c r="JKG9" s="130"/>
      <c r="JKH9" s="130"/>
      <c r="JKI9" s="130"/>
      <c r="JKJ9" s="130"/>
      <c r="JKK9" s="130"/>
      <c r="JKL9" s="130"/>
      <c r="JKM9" s="130"/>
      <c r="JKN9" s="130"/>
      <c r="JKO9" s="130"/>
      <c r="JKP9" s="130"/>
      <c r="JKQ9" s="130"/>
      <c r="JKR9" s="130"/>
      <c r="JKS9" s="130"/>
      <c r="JKT9" s="130"/>
      <c r="JKU9" s="130"/>
      <c r="JKV9" s="130"/>
      <c r="JKW9" s="130"/>
      <c r="JKX9" s="130"/>
      <c r="JKY9" s="130"/>
      <c r="JKZ9" s="130"/>
      <c r="JLA9" s="130"/>
      <c r="JLB9" s="130"/>
      <c r="JLC9" s="130"/>
      <c r="JLD9" s="130"/>
      <c r="JLE9" s="130"/>
      <c r="JLF9" s="130"/>
      <c r="JLG9" s="130"/>
      <c r="JLH9" s="130"/>
      <c r="JLI9" s="130"/>
      <c r="JLJ9" s="130"/>
      <c r="JLK9" s="130"/>
      <c r="JLL9" s="130"/>
      <c r="JLM9" s="130"/>
      <c r="JLN9" s="133"/>
      <c r="JLO9" s="130"/>
      <c r="JLP9" s="130"/>
      <c r="JLQ9" s="130"/>
      <c r="JLR9" s="130"/>
      <c r="JLS9" s="130"/>
      <c r="JLT9" s="130"/>
      <c r="JLU9" s="130"/>
      <c r="JLV9" s="130"/>
      <c r="JLW9" s="130"/>
      <c r="JLX9" s="130"/>
      <c r="JLY9" s="130"/>
      <c r="JLZ9" s="130"/>
      <c r="JMA9" s="130"/>
      <c r="JMB9" s="130"/>
      <c r="JMC9" s="130"/>
      <c r="JMD9" s="130"/>
      <c r="JME9" s="130"/>
      <c r="JMF9" s="130"/>
      <c r="JMG9" s="130"/>
      <c r="JMH9" s="130"/>
      <c r="JMI9" s="130"/>
      <c r="JMJ9" s="130"/>
      <c r="JMK9" s="130"/>
      <c r="JML9" s="130"/>
      <c r="JMM9" s="130"/>
      <c r="JMN9" s="130"/>
      <c r="JMO9" s="130"/>
      <c r="JMP9" s="130"/>
      <c r="JMQ9" s="130"/>
      <c r="JMR9" s="130"/>
      <c r="JMS9" s="130"/>
      <c r="JMT9" s="130"/>
      <c r="JMU9" s="130"/>
      <c r="JMV9" s="130"/>
      <c r="JMW9" s="130"/>
      <c r="JMX9" s="130"/>
      <c r="JMY9" s="130"/>
      <c r="JMZ9" s="130"/>
      <c r="JNA9" s="130"/>
      <c r="JNB9" s="130"/>
      <c r="JNC9" s="130"/>
      <c r="JND9" s="130"/>
      <c r="JNE9" s="130"/>
      <c r="JNF9" s="130"/>
      <c r="JNG9" s="130"/>
      <c r="JNH9" s="130"/>
      <c r="JNI9" s="130"/>
      <c r="JNJ9" s="130"/>
      <c r="JNK9" s="130"/>
      <c r="JNL9" s="130"/>
      <c r="JNM9" s="130"/>
      <c r="JNN9" s="130"/>
      <c r="JNO9" s="130"/>
      <c r="JNP9" s="130"/>
      <c r="JNQ9" s="130"/>
      <c r="JNR9" s="130"/>
      <c r="JNS9" s="130"/>
      <c r="JNT9" s="130"/>
      <c r="JNU9" s="130"/>
      <c r="JNV9" s="130"/>
      <c r="JNW9" s="130"/>
      <c r="JNX9" s="130"/>
      <c r="JNY9" s="130"/>
      <c r="JNZ9" s="130"/>
      <c r="JOA9" s="133"/>
      <c r="JOB9" s="130"/>
      <c r="JOC9" s="130"/>
      <c r="JOD9" s="130"/>
      <c r="JOE9" s="130"/>
      <c r="JOF9" s="130"/>
      <c r="JOG9" s="130"/>
      <c r="JOH9" s="130"/>
      <c r="JOI9" s="130"/>
      <c r="JOJ9" s="130"/>
      <c r="JOK9" s="130"/>
      <c r="JOL9" s="130"/>
      <c r="JOM9" s="130"/>
      <c r="JON9" s="130"/>
      <c r="JOO9" s="130"/>
      <c r="JOP9" s="130"/>
      <c r="JOQ9" s="130"/>
      <c r="JOR9" s="130"/>
      <c r="JOS9" s="130"/>
      <c r="JOT9" s="130"/>
      <c r="JOU9" s="130"/>
      <c r="JOV9" s="130"/>
      <c r="JOW9" s="130"/>
      <c r="JOX9" s="130"/>
      <c r="JOY9" s="130"/>
      <c r="JOZ9" s="130"/>
      <c r="JPA9" s="130"/>
      <c r="JPB9" s="130"/>
      <c r="JPC9" s="130"/>
      <c r="JPD9" s="130"/>
      <c r="JPE9" s="130"/>
      <c r="JPF9" s="130"/>
      <c r="JPG9" s="130"/>
      <c r="JPH9" s="130"/>
      <c r="JPI9" s="130"/>
      <c r="JPJ9" s="130"/>
      <c r="JPK9" s="130"/>
      <c r="JPL9" s="130"/>
      <c r="JPM9" s="130"/>
      <c r="JPN9" s="130"/>
      <c r="JPO9" s="130"/>
      <c r="JPP9" s="130"/>
      <c r="JPQ9" s="130"/>
      <c r="JPR9" s="130"/>
      <c r="JPS9" s="130"/>
      <c r="JPT9" s="130"/>
      <c r="JPU9" s="130"/>
      <c r="JPV9" s="130"/>
      <c r="JPW9" s="130"/>
      <c r="JPX9" s="130"/>
      <c r="JPY9" s="130"/>
      <c r="JPZ9" s="130"/>
      <c r="JQA9" s="130"/>
      <c r="JQB9" s="130"/>
      <c r="JQC9" s="130"/>
      <c r="JQD9" s="130"/>
      <c r="JQE9" s="130"/>
      <c r="JQF9" s="130"/>
      <c r="JQG9" s="130"/>
      <c r="JQH9" s="130"/>
      <c r="JQI9" s="130"/>
      <c r="JQJ9" s="130"/>
      <c r="JQK9" s="130"/>
      <c r="JQL9" s="130"/>
      <c r="JQM9" s="130"/>
      <c r="JQN9" s="133"/>
      <c r="JQO9" s="130"/>
      <c r="JQP9" s="130"/>
      <c r="JQQ9" s="130"/>
      <c r="JQR9" s="130"/>
      <c r="JQS9" s="130"/>
      <c r="JQT9" s="130"/>
      <c r="JQU9" s="130"/>
      <c r="JQV9" s="130"/>
      <c r="JQW9" s="130"/>
      <c r="JQX9" s="130"/>
      <c r="JQY9" s="130"/>
      <c r="JQZ9" s="130"/>
      <c r="JRA9" s="130"/>
      <c r="JRB9" s="130"/>
      <c r="JRC9" s="130"/>
      <c r="JRD9" s="130"/>
      <c r="JRE9" s="130"/>
      <c r="JRF9" s="130"/>
      <c r="JRG9" s="130"/>
      <c r="JRH9" s="130"/>
      <c r="JRI9" s="130"/>
      <c r="JRJ9" s="130"/>
      <c r="JRK9" s="130"/>
      <c r="JRL9" s="130"/>
      <c r="JRM9" s="130"/>
      <c r="JRN9" s="130"/>
      <c r="JRO9" s="130"/>
      <c r="JRP9" s="130"/>
      <c r="JRQ9" s="130"/>
      <c r="JRR9" s="130"/>
      <c r="JRS9" s="130"/>
      <c r="JRT9" s="130"/>
      <c r="JRU9" s="130"/>
      <c r="JRV9" s="130"/>
      <c r="JRW9" s="130"/>
      <c r="JRX9" s="130"/>
      <c r="JRY9" s="130"/>
      <c r="JRZ9" s="130"/>
      <c r="JSA9" s="130"/>
      <c r="JSB9" s="130"/>
      <c r="JSC9" s="130"/>
      <c r="JSD9" s="130"/>
      <c r="JSE9" s="130"/>
      <c r="JSF9" s="130"/>
      <c r="JSG9" s="130"/>
      <c r="JSH9" s="130"/>
      <c r="JSI9" s="130"/>
      <c r="JSJ9" s="130"/>
      <c r="JSK9" s="130"/>
      <c r="JSL9" s="130"/>
      <c r="JSM9" s="130"/>
      <c r="JSN9" s="130"/>
      <c r="JSO9" s="130"/>
      <c r="JSP9" s="130"/>
      <c r="JSQ9" s="130"/>
      <c r="JSR9" s="130"/>
      <c r="JSS9" s="130"/>
      <c r="JST9" s="130"/>
      <c r="JSU9" s="130"/>
      <c r="JSV9" s="130"/>
      <c r="JSW9" s="130"/>
      <c r="JSX9" s="130"/>
      <c r="JSY9" s="130"/>
      <c r="JSZ9" s="130"/>
      <c r="JTA9" s="133"/>
      <c r="JTB9" s="130"/>
      <c r="JTC9" s="130"/>
      <c r="JTD9" s="130"/>
      <c r="JTE9" s="130"/>
      <c r="JTF9" s="130"/>
      <c r="JTG9" s="130"/>
      <c r="JTH9" s="130"/>
      <c r="JTI9" s="130"/>
      <c r="JTJ9" s="130"/>
      <c r="JTK9" s="130"/>
      <c r="JTL9" s="130"/>
      <c r="JTM9" s="130"/>
      <c r="JTN9" s="130"/>
      <c r="JTO9" s="130"/>
      <c r="JTP9" s="130"/>
      <c r="JTQ9" s="130"/>
      <c r="JTR9" s="130"/>
      <c r="JTS9" s="130"/>
      <c r="JTT9" s="130"/>
      <c r="JTU9" s="130"/>
      <c r="JTV9" s="130"/>
      <c r="JTW9" s="130"/>
      <c r="JTX9" s="130"/>
      <c r="JTY9" s="130"/>
      <c r="JTZ9" s="130"/>
      <c r="JUA9" s="130"/>
      <c r="JUB9" s="130"/>
      <c r="JUC9" s="130"/>
      <c r="JUD9" s="130"/>
      <c r="JUE9" s="130"/>
      <c r="JUF9" s="130"/>
      <c r="JUG9" s="130"/>
      <c r="JUH9" s="130"/>
      <c r="JUI9" s="130"/>
      <c r="JUJ9" s="130"/>
      <c r="JUK9" s="130"/>
      <c r="JUL9" s="130"/>
      <c r="JUM9" s="130"/>
      <c r="JUN9" s="130"/>
      <c r="JUO9" s="130"/>
      <c r="JUP9" s="130"/>
      <c r="JUQ9" s="130"/>
      <c r="JUR9" s="130"/>
      <c r="JUS9" s="130"/>
      <c r="JUT9" s="130"/>
      <c r="JUU9" s="130"/>
      <c r="JUV9" s="130"/>
      <c r="JUW9" s="130"/>
      <c r="JUX9" s="130"/>
      <c r="JUY9" s="130"/>
      <c r="JUZ9" s="130"/>
      <c r="JVA9" s="130"/>
      <c r="JVB9" s="130"/>
      <c r="JVC9" s="130"/>
      <c r="JVD9" s="130"/>
      <c r="JVE9" s="130"/>
      <c r="JVF9" s="130"/>
      <c r="JVG9" s="130"/>
      <c r="JVH9" s="130"/>
      <c r="JVI9" s="130"/>
      <c r="JVJ9" s="130"/>
      <c r="JVK9" s="130"/>
      <c r="JVL9" s="130"/>
      <c r="JVM9" s="130"/>
      <c r="JVN9" s="133"/>
      <c r="JVO9" s="130"/>
      <c r="JVP9" s="130"/>
      <c r="JVQ9" s="130"/>
      <c r="JVR9" s="130"/>
      <c r="JVS9" s="130"/>
      <c r="JVT9" s="130"/>
      <c r="JVU9" s="130"/>
      <c r="JVV9" s="130"/>
      <c r="JVW9" s="130"/>
      <c r="JVX9" s="130"/>
      <c r="JVY9" s="130"/>
      <c r="JVZ9" s="130"/>
      <c r="JWA9" s="130"/>
      <c r="JWB9" s="130"/>
      <c r="JWC9" s="130"/>
      <c r="JWD9" s="130"/>
      <c r="JWE9" s="130"/>
      <c r="JWF9" s="130"/>
      <c r="JWG9" s="130"/>
      <c r="JWH9" s="130"/>
      <c r="JWI9" s="130"/>
      <c r="JWJ9" s="130"/>
      <c r="JWK9" s="130"/>
      <c r="JWL9" s="130"/>
      <c r="JWM9" s="130"/>
      <c r="JWN9" s="130"/>
      <c r="JWO9" s="130"/>
      <c r="JWP9" s="130"/>
      <c r="JWQ9" s="130"/>
      <c r="JWR9" s="130"/>
      <c r="JWS9" s="130"/>
      <c r="JWT9" s="130"/>
      <c r="JWU9" s="130"/>
      <c r="JWV9" s="130"/>
      <c r="JWW9" s="130"/>
      <c r="JWX9" s="130"/>
      <c r="JWY9" s="130"/>
      <c r="JWZ9" s="130"/>
      <c r="JXA9" s="130"/>
      <c r="JXB9" s="130"/>
      <c r="JXC9" s="130"/>
      <c r="JXD9" s="130"/>
      <c r="JXE9" s="130"/>
      <c r="JXF9" s="130"/>
      <c r="JXG9" s="130"/>
      <c r="JXH9" s="130"/>
      <c r="JXI9" s="130"/>
      <c r="JXJ9" s="130"/>
      <c r="JXK9" s="130"/>
      <c r="JXL9" s="130"/>
      <c r="JXM9" s="130"/>
      <c r="JXN9" s="130"/>
      <c r="JXO9" s="130"/>
      <c r="JXP9" s="130"/>
      <c r="JXQ9" s="130"/>
      <c r="JXR9" s="130"/>
      <c r="JXS9" s="130"/>
      <c r="JXT9" s="130"/>
      <c r="JXU9" s="130"/>
      <c r="JXV9" s="130"/>
      <c r="JXW9" s="130"/>
      <c r="JXX9" s="130"/>
      <c r="JXY9" s="130"/>
      <c r="JXZ9" s="130"/>
      <c r="JYA9" s="133"/>
      <c r="JYB9" s="130"/>
      <c r="JYC9" s="130"/>
      <c r="JYD9" s="130"/>
      <c r="JYE9" s="130"/>
      <c r="JYF9" s="130"/>
      <c r="JYG9" s="130"/>
      <c r="JYH9" s="130"/>
      <c r="JYI9" s="130"/>
      <c r="JYJ9" s="130"/>
      <c r="JYK9" s="130"/>
      <c r="JYL9" s="130"/>
      <c r="JYM9" s="130"/>
      <c r="JYN9" s="130"/>
      <c r="JYO9" s="130"/>
      <c r="JYP9" s="130"/>
      <c r="JYQ9" s="130"/>
      <c r="JYR9" s="130"/>
      <c r="JYS9" s="130"/>
      <c r="JYT9" s="130"/>
      <c r="JYU9" s="130"/>
      <c r="JYV9" s="130"/>
      <c r="JYW9" s="130"/>
      <c r="JYX9" s="130"/>
      <c r="JYY9" s="130"/>
      <c r="JYZ9" s="130"/>
      <c r="JZA9" s="130"/>
      <c r="JZB9" s="130"/>
      <c r="JZC9" s="130"/>
      <c r="JZD9" s="130"/>
      <c r="JZE9" s="130"/>
      <c r="JZF9" s="130"/>
      <c r="JZG9" s="130"/>
      <c r="JZH9" s="130"/>
      <c r="JZI9" s="130"/>
      <c r="JZJ9" s="130"/>
      <c r="JZK9" s="130"/>
      <c r="JZL9" s="130"/>
      <c r="JZM9" s="130"/>
      <c r="JZN9" s="130"/>
      <c r="JZO9" s="130"/>
      <c r="JZP9" s="130"/>
      <c r="JZQ9" s="130"/>
      <c r="JZR9" s="130"/>
      <c r="JZS9" s="130"/>
      <c r="JZT9" s="130"/>
      <c r="JZU9" s="130"/>
      <c r="JZV9" s="130"/>
      <c r="JZW9" s="130"/>
      <c r="JZX9" s="130"/>
      <c r="JZY9" s="130"/>
      <c r="JZZ9" s="130"/>
      <c r="KAA9" s="130"/>
      <c r="KAB9" s="130"/>
      <c r="KAC9" s="130"/>
      <c r="KAD9" s="130"/>
      <c r="KAE9" s="130"/>
      <c r="KAF9" s="130"/>
      <c r="KAG9" s="130"/>
      <c r="KAH9" s="130"/>
      <c r="KAI9" s="130"/>
      <c r="KAJ9" s="130"/>
      <c r="KAK9" s="130"/>
      <c r="KAL9" s="130"/>
      <c r="KAM9" s="130"/>
      <c r="KAN9" s="133"/>
      <c r="KAO9" s="130"/>
      <c r="KAP9" s="130"/>
      <c r="KAQ9" s="130"/>
      <c r="KAR9" s="130"/>
      <c r="KAS9" s="130"/>
      <c r="KAT9" s="130"/>
      <c r="KAU9" s="130"/>
      <c r="KAV9" s="130"/>
      <c r="KAW9" s="130"/>
      <c r="KAX9" s="130"/>
      <c r="KAY9" s="130"/>
      <c r="KAZ9" s="130"/>
      <c r="KBA9" s="130"/>
      <c r="KBB9" s="130"/>
      <c r="KBC9" s="130"/>
      <c r="KBD9" s="130"/>
      <c r="KBE9" s="130"/>
      <c r="KBF9" s="130"/>
      <c r="KBG9" s="130"/>
      <c r="KBH9" s="130"/>
      <c r="KBI9" s="130"/>
      <c r="KBJ9" s="130"/>
      <c r="KBK9" s="130"/>
      <c r="KBL9" s="130"/>
      <c r="KBM9" s="130"/>
      <c r="KBN9" s="130"/>
      <c r="KBO9" s="130"/>
      <c r="KBP9" s="130"/>
      <c r="KBQ9" s="130"/>
      <c r="KBR9" s="130"/>
      <c r="KBS9" s="130"/>
      <c r="KBT9" s="130"/>
      <c r="KBU9" s="130"/>
      <c r="KBV9" s="130"/>
      <c r="KBW9" s="130"/>
      <c r="KBX9" s="130"/>
      <c r="KBY9" s="130"/>
      <c r="KBZ9" s="130"/>
      <c r="KCA9" s="130"/>
      <c r="KCB9" s="130"/>
      <c r="KCC9" s="130"/>
      <c r="KCD9" s="130"/>
      <c r="KCE9" s="130"/>
      <c r="KCF9" s="130"/>
      <c r="KCG9" s="130"/>
      <c r="KCH9" s="130"/>
      <c r="KCI9" s="130"/>
      <c r="KCJ9" s="130"/>
      <c r="KCK9" s="130"/>
      <c r="KCL9" s="130"/>
      <c r="KCM9" s="130"/>
      <c r="KCN9" s="130"/>
      <c r="KCO9" s="130"/>
      <c r="KCP9" s="130"/>
      <c r="KCQ9" s="130"/>
      <c r="KCR9" s="130"/>
      <c r="KCS9" s="130"/>
      <c r="KCT9" s="130"/>
      <c r="KCU9" s="130"/>
      <c r="KCV9" s="130"/>
      <c r="KCW9" s="130"/>
      <c r="KCX9" s="130"/>
      <c r="KCY9" s="130"/>
      <c r="KCZ9" s="130"/>
      <c r="KDA9" s="133"/>
      <c r="KDB9" s="130"/>
      <c r="KDC9" s="130"/>
      <c r="KDD9" s="130"/>
      <c r="KDE9" s="130"/>
      <c r="KDF9" s="130"/>
      <c r="KDG9" s="130"/>
      <c r="KDH9" s="130"/>
      <c r="KDI9" s="130"/>
      <c r="KDJ9" s="130"/>
      <c r="KDK9" s="130"/>
      <c r="KDL9" s="130"/>
      <c r="KDM9" s="130"/>
      <c r="KDN9" s="130"/>
      <c r="KDO9" s="130"/>
      <c r="KDP9" s="130"/>
      <c r="KDQ9" s="130"/>
      <c r="KDR9" s="130"/>
      <c r="KDS9" s="130"/>
      <c r="KDT9" s="130"/>
      <c r="KDU9" s="130"/>
      <c r="KDV9" s="130"/>
      <c r="KDW9" s="130"/>
      <c r="KDX9" s="130"/>
      <c r="KDY9" s="130"/>
      <c r="KDZ9" s="130"/>
      <c r="KEA9" s="130"/>
      <c r="KEB9" s="130"/>
      <c r="KEC9" s="130"/>
      <c r="KED9" s="130"/>
      <c r="KEE9" s="130"/>
      <c r="KEF9" s="130"/>
      <c r="KEG9" s="130"/>
      <c r="KEH9" s="130"/>
      <c r="KEI9" s="130"/>
      <c r="KEJ9" s="130"/>
      <c r="KEK9" s="130"/>
      <c r="KEL9" s="130"/>
      <c r="KEM9" s="130"/>
      <c r="KEN9" s="130"/>
      <c r="KEO9" s="130"/>
      <c r="KEP9" s="130"/>
      <c r="KEQ9" s="130"/>
      <c r="KER9" s="130"/>
      <c r="KES9" s="130"/>
      <c r="KET9" s="130"/>
      <c r="KEU9" s="130"/>
      <c r="KEV9" s="130"/>
      <c r="KEW9" s="130"/>
      <c r="KEX9" s="130"/>
      <c r="KEY9" s="130"/>
      <c r="KEZ9" s="130"/>
      <c r="KFA9" s="130"/>
      <c r="KFB9" s="130"/>
      <c r="KFC9" s="130"/>
      <c r="KFD9" s="130"/>
      <c r="KFE9" s="130"/>
      <c r="KFF9" s="130"/>
      <c r="KFG9" s="130"/>
      <c r="KFH9" s="130"/>
      <c r="KFI9" s="130"/>
      <c r="KFJ9" s="130"/>
      <c r="KFK9" s="130"/>
      <c r="KFL9" s="130"/>
      <c r="KFM9" s="130"/>
      <c r="KFN9" s="133"/>
      <c r="KFO9" s="130"/>
      <c r="KFP9" s="130"/>
      <c r="KFQ9" s="130"/>
      <c r="KFR9" s="130"/>
      <c r="KFS9" s="130"/>
      <c r="KFT9" s="130"/>
      <c r="KFU9" s="130"/>
      <c r="KFV9" s="130"/>
      <c r="KFW9" s="130"/>
      <c r="KFX9" s="130"/>
      <c r="KFY9" s="130"/>
      <c r="KFZ9" s="130"/>
      <c r="KGA9" s="130"/>
      <c r="KGB9" s="130"/>
      <c r="KGC9" s="130"/>
      <c r="KGD9" s="130"/>
      <c r="KGE9" s="130"/>
      <c r="KGF9" s="130"/>
      <c r="KGG9" s="130"/>
      <c r="KGH9" s="130"/>
      <c r="KGI9" s="130"/>
      <c r="KGJ9" s="130"/>
      <c r="KGK9" s="130"/>
      <c r="KGL9" s="130"/>
      <c r="KGM9" s="130"/>
      <c r="KGN9" s="130"/>
      <c r="KGO9" s="130"/>
      <c r="KGP9" s="130"/>
      <c r="KGQ9" s="130"/>
      <c r="KGR9" s="130"/>
      <c r="KGS9" s="130"/>
      <c r="KGT9" s="130"/>
      <c r="KGU9" s="130"/>
      <c r="KGV9" s="130"/>
      <c r="KGW9" s="130"/>
      <c r="KGX9" s="130"/>
      <c r="KGY9" s="130"/>
      <c r="KGZ9" s="130"/>
      <c r="KHA9" s="130"/>
      <c r="KHB9" s="130"/>
      <c r="KHC9" s="130"/>
      <c r="KHD9" s="130"/>
      <c r="KHE9" s="130"/>
      <c r="KHF9" s="130"/>
      <c r="KHG9" s="130"/>
      <c r="KHH9" s="130"/>
      <c r="KHI9" s="130"/>
      <c r="KHJ9" s="130"/>
      <c r="KHK9" s="130"/>
      <c r="KHL9" s="130"/>
      <c r="KHM9" s="130"/>
      <c r="KHN9" s="130"/>
      <c r="KHO9" s="130"/>
      <c r="KHP9" s="130"/>
      <c r="KHQ9" s="130"/>
      <c r="KHR9" s="130"/>
      <c r="KHS9" s="130"/>
      <c r="KHT9" s="130"/>
      <c r="KHU9" s="130"/>
      <c r="KHV9" s="130"/>
      <c r="KHW9" s="130"/>
      <c r="KHX9" s="130"/>
      <c r="KHY9" s="130"/>
      <c r="KHZ9" s="130"/>
      <c r="KIA9" s="133"/>
      <c r="KIB9" s="130"/>
      <c r="KIC9" s="130"/>
      <c r="KID9" s="130"/>
      <c r="KIE9" s="130"/>
      <c r="KIF9" s="130"/>
      <c r="KIG9" s="130"/>
      <c r="KIH9" s="130"/>
      <c r="KII9" s="130"/>
      <c r="KIJ9" s="130"/>
      <c r="KIK9" s="130"/>
      <c r="KIL9" s="130"/>
      <c r="KIM9" s="130"/>
      <c r="KIN9" s="130"/>
      <c r="KIO9" s="130"/>
      <c r="KIP9" s="130"/>
      <c r="KIQ9" s="130"/>
      <c r="KIR9" s="130"/>
      <c r="KIS9" s="130"/>
      <c r="KIT9" s="130"/>
      <c r="KIU9" s="130"/>
      <c r="KIV9" s="130"/>
      <c r="KIW9" s="130"/>
      <c r="KIX9" s="130"/>
      <c r="KIY9" s="130"/>
      <c r="KIZ9" s="130"/>
      <c r="KJA9" s="130"/>
      <c r="KJB9" s="130"/>
      <c r="KJC9" s="130"/>
      <c r="KJD9" s="130"/>
      <c r="KJE9" s="130"/>
      <c r="KJF9" s="130"/>
      <c r="KJG9" s="130"/>
      <c r="KJH9" s="130"/>
      <c r="KJI9" s="130"/>
      <c r="KJJ9" s="130"/>
      <c r="KJK9" s="130"/>
      <c r="KJL9" s="130"/>
      <c r="KJM9" s="130"/>
      <c r="KJN9" s="130"/>
      <c r="KJO9" s="130"/>
      <c r="KJP9" s="130"/>
      <c r="KJQ9" s="130"/>
      <c r="KJR9" s="130"/>
      <c r="KJS9" s="130"/>
      <c r="KJT9" s="130"/>
      <c r="KJU9" s="130"/>
      <c r="KJV9" s="130"/>
      <c r="KJW9" s="130"/>
      <c r="KJX9" s="130"/>
      <c r="KJY9" s="130"/>
      <c r="KJZ9" s="130"/>
      <c r="KKA9" s="130"/>
      <c r="KKB9" s="130"/>
      <c r="KKC9" s="130"/>
      <c r="KKD9" s="130"/>
      <c r="KKE9" s="130"/>
      <c r="KKF9" s="130"/>
      <c r="KKG9" s="130"/>
      <c r="KKH9" s="130"/>
      <c r="KKI9" s="130"/>
      <c r="KKJ9" s="130"/>
      <c r="KKK9" s="130"/>
      <c r="KKL9" s="130"/>
      <c r="KKM9" s="130"/>
      <c r="KKN9" s="133"/>
      <c r="KKO9" s="130"/>
      <c r="KKP9" s="130"/>
      <c r="KKQ9" s="130"/>
      <c r="KKR9" s="130"/>
      <c r="KKS9" s="130"/>
      <c r="KKT9" s="130"/>
      <c r="KKU9" s="130"/>
      <c r="KKV9" s="130"/>
      <c r="KKW9" s="130"/>
      <c r="KKX9" s="130"/>
      <c r="KKY9" s="130"/>
      <c r="KKZ9" s="130"/>
      <c r="KLA9" s="130"/>
      <c r="KLB9" s="130"/>
      <c r="KLC9" s="130"/>
      <c r="KLD9" s="130"/>
      <c r="KLE9" s="130"/>
      <c r="KLF9" s="130"/>
      <c r="KLG9" s="130"/>
      <c r="KLH9" s="130"/>
      <c r="KLI9" s="130"/>
      <c r="KLJ9" s="130"/>
      <c r="KLK9" s="130"/>
      <c r="KLL9" s="130"/>
      <c r="KLM9" s="130"/>
      <c r="KLN9" s="130"/>
      <c r="KLO9" s="130"/>
      <c r="KLP9" s="130"/>
      <c r="KLQ9" s="130"/>
      <c r="KLR9" s="130"/>
      <c r="KLS9" s="130"/>
      <c r="KLT9" s="130"/>
      <c r="KLU9" s="130"/>
      <c r="KLV9" s="130"/>
      <c r="KLW9" s="130"/>
      <c r="KLX9" s="130"/>
      <c r="KLY9" s="130"/>
      <c r="KLZ9" s="130"/>
      <c r="KMA9" s="130"/>
      <c r="KMB9" s="130"/>
      <c r="KMC9" s="130"/>
      <c r="KMD9" s="130"/>
      <c r="KME9" s="130"/>
      <c r="KMF9" s="130"/>
      <c r="KMG9" s="130"/>
      <c r="KMH9" s="130"/>
      <c r="KMI9" s="130"/>
      <c r="KMJ9" s="130"/>
      <c r="KMK9" s="130"/>
      <c r="KML9" s="130"/>
      <c r="KMM9" s="130"/>
      <c r="KMN9" s="130"/>
      <c r="KMO9" s="130"/>
      <c r="KMP9" s="130"/>
      <c r="KMQ9" s="130"/>
      <c r="KMR9" s="130"/>
      <c r="KMS9" s="130"/>
      <c r="KMT9" s="130"/>
      <c r="KMU9" s="130"/>
      <c r="KMV9" s="130"/>
      <c r="KMW9" s="130"/>
      <c r="KMX9" s="130"/>
      <c r="KMY9" s="130"/>
      <c r="KMZ9" s="130"/>
      <c r="KNA9" s="133"/>
      <c r="KNB9" s="130"/>
      <c r="KNC9" s="130"/>
      <c r="KND9" s="130"/>
      <c r="KNE9" s="130"/>
      <c r="KNF9" s="130"/>
      <c r="KNG9" s="130"/>
      <c r="KNH9" s="130"/>
      <c r="KNI9" s="130"/>
      <c r="KNJ9" s="130"/>
      <c r="KNK9" s="130"/>
      <c r="KNL9" s="130"/>
      <c r="KNM9" s="130"/>
      <c r="KNN9" s="130"/>
      <c r="KNO9" s="130"/>
      <c r="KNP9" s="130"/>
      <c r="KNQ9" s="130"/>
      <c r="KNR9" s="130"/>
      <c r="KNS9" s="130"/>
      <c r="KNT9" s="130"/>
      <c r="KNU9" s="130"/>
      <c r="KNV9" s="130"/>
      <c r="KNW9" s="130"/>
      <c r="KNX9" s="130"/>
      <c r="KNY9" s="130"/>
      <c r="KNZ9" s="130"/>
      <c r="KOA9" s="130"/>
      <c r="KOB9" s="130"/>
      <c r="KOC9" s="130"/>
      <c r="KOD9" s="130"/>
      <c r="KOE9" s="130"/>
      <c r="KOF9" s="130"/>
      <c r="KOG9" s="130"/>
      <c r="KOH9" s="130"/>
      <c r="KOI9" s="130"/>
      <c r="KOJ9" s="130"/>
      <c r="KOK9" s="130"/>
      <c r="KOL9" s="130"/>
      <c r="KOM9" s="130"/>
      <c r="KON9" s="130"/>
      <c r="KOO9" s="130"/>
      <c r="KOP9" s="130"/>
      <c r="KOQ9" s="130"/>
      <c r="KOR9" s="130"/>
      <c r="KOS9" s="130"/>
      <c r="KOT9" s="130"/>
      <c r="KOU9" s="130"/>
      <c r="KOV9" s="130"/>
      <c r="KOW9" s="130"/>
      <c r="KOX9" s="130"/>
      <c r="KOY9" s="130"/>
      <c r="KOZ9" s="130"/>
      <c r="KPA9" s="130"/>
      <c r="KPB9" s="130"/>
      <c r="KPC9" s="130"/>
      <c r="KPD9" s="130"/>
      <c r="KPE9" s="130"/>
      <c r="KPF9" s="130"/>
      <c r="KPG9" s="130"/>
      <c r="KPH9" s="130"/>
      <c r="KPI9" s="130"/>
      <c r="KPJ9" s="130"/>
      <c r="KPK9" s="130"/>
      <c r="KPL9" s="130"/>
      <c r="KPM9" s="130"/>
      <c r="KPN9" s="133"/>
      <c r="KPO9" s="130"/>
      <c r="KPP9" s="130"/>
      <c r="KPQ9" s="130"/>
      <c r="KPR9" s="130"/>
      <c r="KPS9" s="130"/>
      <c r="KPT9" s="130"/>
      <c r="KPU9" s="130"/>
      <c r="KPV9" s="130"/>
      <c r="KPW9" s="130"/>
      <c r="KPX9" s="130"/>
      <c r="KPY9" s="130"/>
      <c r="KPZ9" s="130"/>
      <c r="KQA9" s="130"/>
      <c r="KQB9" s="130"/>
      <c r="KQC9" s="130"/>
      <c r="KQD9" s="130"/>
      <c r="KQE9" s="130"/>
      <c r="KQF9" s="130"/>
      <c r="KQG9" s="130"/>
      <c r="KQH9" s="130"/>
      <c r="KQI9" s="130"/>
      <c r="KQJ9" s="130"/>
      <c r="KQK9" s="130"/>
      <c r="KQL9" s="130"/>
      <c r="KQM9" s="130"/>
      <c r="KQN9" s="130"/>
      <c r="KQO9" s="130"/>
      <c r="KQP9" s="130"/>
      <c r="KQQ9" s="130"/>
      <c r="KQR9" s="130"/>
      <c r="KQS9" s="130"/>
      <c r="KQT9" s="130"/>
      <c r="KQU9" s="130"/>
      <c r="KQV9" s="130"/>
      <c r="KQW9" s="130"/>
      <c r="KQX9" s="130"/>
      <c r="KQY9" s="130"/>
      <c r="KQZ9" s="130"/>
      <c r="KRA9" s="130"/>
      <c r="KRB9" s="130"/>
      <c r="KRC9" s="130"/>
      <c r="KRD9" s="130"/>
      <c r="KRE9" s="130"/>
      <c r="KRF9" s="130"/>
      <c r="KRG9" s="130"/>
      <c r="KRH9" s="130"/>
      <c r="KRI9" s="130"/>
      <c r="KRJ9" s="130"/>
      <c r="KRK9" s="130"/>
      <c r="KRL9" s="130"/>
      <c r="KRM9" s="130"/>
      <c r="KRN9" s="130"/>
      <c r="KRO9" s="130"/>
      <c r="KRP9" s="130"/>
      <c r="KRQ9" s="130"/>
      <c r="KRR9" s="130"/>
      <c r="KRS9" s="130"/>
      <c r="KRT9" s="130"/>
      <c r="KRU9" s="130"/>
      <c r="KRV9" s="130"/>
      <c r="KRW9" s="130"/>
      <c r="KRX9" s="130"/>
      <c r="KRY9" s="130"/>
      <c r="KRZ9" s="130"/>
      <c r="KSA9" s="133"/>
      <c r="KSB9" s="130"/>
      <c r="KSC9" s="130"/>
      <c r="KSD9" s="130"/>
      <c r="KSE9" s="130"/>
      <c r="KSF9" s="130"/>
      <c r="KSG9" s="130"/>
      <c r="KSH9" s="130"/>
      <c r="KSI9" s="130"/>
      <c r="KSJ9" s="130"/>
      <c r="KSK9" s="130"/>
      <c r="KSL9" s="130"/>
      <c r="KSM9" s="130"/>
      <c r="KSN9" s="130"/>
      <c r="KSO9" s="130"/>
      <c r="KSP9" s="130"/>
      <c r="KSQ9" s="130"/>
      <c r="KSR9" s="130"/>
      <c r="KSS9" s="130"/>
      <c r="KST9" s="130"/>
      <c r="KSU9" s="130"/>
      <c r="KSV9" s="130"/>
      <c r="KSW9" s="130"/>
      <c r="KSX9" s="130"/>
      <c r="KSY9" s="130"/>
      <c r="KSZ9" s="130"/>
      <c r="KTA9" s="130"/>
      <c r="KTB9" s="130"/>
      <c r="KTC9" s="130"/>
      <c r="KTD9" s="130"/>
      <c r="KTE9" s="130"/>
      <c r="KTF9" s="130"/>
      <c r="KTG9" s="130"/>
      <c r="KTH9" s="130"/>
      <c r="KTI9" s="130"/>
      <c r="KTJ9" s="130"/>
      <c r="KTK9" s="130"/>
      <c r="KTL9" s="130"/>
      <c r="KTM9" s="130"/>
      <c r="KTN9" s="130"/>
      <c r="KTO9" s="130"/>
      <c r="KTP9" s="130"/>
      <c r="KTQ9" s="130"/>
      <c r="KTR9" s="130"/>
      <c r="KTS9" s="130"/>
      <c r="KTT9" s="130"/>
      <c r="KTU9" s="130"/>
      <c r="KTV9" s="130"/>
      <c r="KTW9" s="130"/>
      <c r="KTX9" s="130"/>
      <c r="KTY9" s="130"/>
      <c r="KTZ9" s="130"/>
      <c r="KUA9" s="130"/>
      <c r="KUB9" s="130"/>
      <c r="KUC9" s="130"/>
      <c r="KUD9" s="130"/>
      <c r="KUE9" s="130"/>
      <c r="KUF9" s="130"/>
      <c r="KUG9" s="130"/>
      <c r="KUH9" s="130"/>
      <c r="KUI9" s="130"/>
      <c r="KUJ9" s="130"/>
      <c r="KUK9" s="130"/>
      <c r="KUL9" s="130"/>
      <c r="KUM9" s="130"/>
      <c r="KUN9" s="133"/>
      <c r="KUO9" s="130"/>
      <c r="KUP9" s="130"/>
      <c r="KUQ9" s="130"/>
      <c r="KUR9" s="130"/>
      <c r="KUS9" s="130"/>
      <c r="KUT9" s="130"/>
      <c r="KUU9" s="130"/>
      <c r="KUV9" s="130"/>
      <c r="KUW9" s="130"/>
      <c r="KUX9" s="130"/>
      <c r="KUY9" s="130"/>
      <c r="KUZ9" s="130"/>
      <c r="KVA9" s="130"/>
      <c r="KVB9" s="130"/>
      <c r="KVC9" s="130"/>
      <c r="KVD9" s="130"/>
      <c r="KVE9" s="130"/>
      <c r="KVF9" s="130"/>
      <c r="KVG9" s="130"/>
      <c r="KVH9" s="130"/>
      <c r="KVI9" s="130"/>
      <c r="KVJ9" s="130"/>
      <c r="KVK9" s="130"/>
      <c r="KVL9" s="130"/>
      <c r="KVM9" s="130"/>
      <c r="KVN9" s="130"/>
      <c r="KVO9" s="130"/>
      <c r="KVP9" s="130"/>
      <c r="KVQ9" s="130"/>
      <c r="KVR9" s="130"/>
      <c r="KVS9" s="130"/>
      <c r="KVT9" s="130"/>
      <c r="KVU9" s="130"/>
      <c r="KVV9" s="130"/>
      <c r="KVW9" s="130"/>
      <c r="KVX9" s="130"/>
      <c r="KVY9" s="130"/>
      <c r="KVZ9" s="130"/>
      <c r="KWA9" s="130"/>
      <c r="KWB9" s="130"/>
      <c r="KWC9" s="130"/>
      <c r="KWD9" s="130"/>
      <c r="KWE9" s="130"/>
      <c r="KWF9" s="130"/>
      <c r="KWG9" s="130"/>
      <c r="KWH9" s="130"/>
      <c r="KWI9" s="130"/>
      <c r="KWJ9" s="130"/>
      <c r="KWK9" s="130"/>
      <c r="KWL9" s="130"/>
      <c r="KWM9" s="130"/>
      <c r="KWN9" s="130"/>
      <c r="KWO9" s="130"/>
      <c r="KWP9" s="130"/>
      <c r="KWQ9" s="130"/>
      <c r="KWR9" s="130"/>
      <c r="KWS9" s="130"/>
      <c r="KWT9" s="130"/>
      <c r="KWU9" s="130"/>
      <c r="KWV9" s="130"/>
      <c r="KWW9" s="130"/>
      <c r="KWX9" s="130"/>
      <c r="KWY9" s="130"/>
      <c r="KWZ9" s="130"/>
      <c r="KXA9" s="133"/>
      <c r="KXB9" s="130"/>
      <c r="KXC9" s="130"/>
      <c r="KXD9" s="130"/>
      <c r="KXE9" s="130"/>
      <c r="KXF9" s="130"/>
      <c r="KXG9" s="130"/>
      <c r="KXH9" s="130"/>
      <c r="KXI9" s="130"/>
      <c r="KXJ9" s="130"/>
      <c r="KXK9" s="130"/>
      <c r="KXL9" s="130"/>
      <c r="KXM9" s="130"/>
      <c r="KXN9" s="130"/>
      <c r="KXO9" s="130"/>
      <c r="KXP9" s="130"/>
      <c r="KXQ9" s="130"/>
      <c r="KXR9" s="130"/>
      <c r="KXS9" s="130"/>
      <c r="KXT9" s="130"/>
      <c r="KXU9" s="130"/>
      <c r="KXV9" s="130"/>
      <c r="KXW9" s="130"/>
      <c r="KXX9" s="130"/>
      <c r="KXY9" s="130"/>
      <c r="KXZ9" s="130"/>
      <c r="KYA9" s="130"/>
      <c r="KYB9" s="130"/>
      <c r="KYC9" s="130"/>
      <c r="KYD9" s="130"/>
      <c r="KYE9" s="130"/>
      <c r="KYF9" s="130"/>
      <c r="KYG9" s="130"/>
      <c r="KYH9" s="130"/>
      <c r="KYI9" s="130"/>
      <c r="KYJ9" s="130"/>
      <c r="KYK9" s="130"/>
      <c r="KYL9" s="130"/>
      <c r="KYM9" s="130"/>
      <c r="KYN9" s="130"/>
      <c r="KYO9" s="130"/>
      <c r="KYP9" s="130"/>
      <c r="KYQ9" s="130"/>
      <c r="KYR9" s="130"/>
      <c r="KYS9" s="130"/>
      <c r="KYT9" s="130"/>
      <c r="KYU9" s="130"/>
      <c r="KYV9" s="130"/>
      <c r="KYW9" s="130"/>
      <c r="KYX9" s="130"/>
      <c r="KYY9" s="130"/>
      <c r="KYZ9" s="130"/>
      <c r="KZA9" s="130"/>
      <c r="KZB9" s="130"/>
      <c r="KZC9" s="130"/>
      <c r="KZD9" s="130"/>
      <c r="KZE9" s="130"/>
      <c r="KZF9" s="130"/>
      <c r="KZG9" s="130"/>
      <c r="KZH9" s="130"/>
      <c r="KZI9" s="130"/>
      <c r="KZJ9" s="130"/>
      <c r="KZK9" s="130"/>
      <c r="KZL9" s="130"/>
      <c r="KZM9" s="130"/>
      <c r="KZN9" s="133"/>
      <c r="KZO9" s="130"/>
      <c r="KZP9" s="130"/>
      <c r="KZQ9" s="130"/>
      <c r="KZR9" s="130"/>
      <c r="KZS9" s="130"/>
      <c r="KZT9" s="130"/>
      <c r="KZU9" s="130"/>
      <c r="KZV9" s="130"/>
      <c r="KZW9" s="130"/>
      <c r="KZX9" s="130"/>
      <c r="KZY9" s="130"/>
      <c r="KZZ9" s="130"/>
      <c r="LAA9" s="130"/>
      <c r="LAB9" s="130"/>
      <c r="LAC9" s="130"/>
      <c r="LAD9" s="130"/>
      <c r="LAE9" s="130"/>
      <c r="LAF9" s="130"/>
      <c r="LAG9" s="130"/>
      <c r="LAH9" s="130"/>
      <c r="LAI9" s="130"/>
      <c r="LAJ9" s="130"/>
      <c r="LAK9" s="130"/>
      <c r="LAL9" s="130"/>
      <c r="LAM9" s="130"/>
      <c r="LAN9" s="130"/>
      <c r="LAO9" s="130"/>
      <c r="LAP9" s="130"/>
      <c r="LAQ9" s="130"/>
      <c r="LAR9" s="130"/>
      <c r="LAS9" s="130"/>
      <c r="LAT9" s="130"/>
      <c r="LAU9" s="130"/>
      <c r="LAV9" s="130"/>
      <c r="LAW9" s="130"/>
      <c r="LAX9" s="130"/>
      <c r="LAY9" s="130"/>
      <c r="LAZ9" s="130"/>
      <c r="LBA9" s="130"/>
      <c r="LBB9" s="130"/>
      <c r="LBC9" s="130"/>
      <c r="LBD9" s="130"/>
      <c r="LBE9" s="130"/>
      <c r="LBF9" s="130"/>
      <c r="LBG9" s="130"/>
      <c r="LBH9" s="130"/>
      <c r="LBI9" s="130"/>
      <c r="LBJ9" s="130"/>
      <c r="LBK9" s="130"/>
      <c r="LBL9" s="130"/>
      <c r="LBM9" s="130"/>
      <c r="LBN9" s="130"/>
      <c r="LBO9" s="130"/>
      <c r="LBP9" s="130"/>
      <c r="LBQ9" s="130"/>
      <c r="LBR9" s="130"/>
      <c r="LBS9" s="130"/>
      <c r="LBT9" s="130"/>
      <c r="LBU9" s="130"/>
      <c r="LBV9" s="130"/>
      <c r="LBW9" s="130"/>
      <c r="LBX9" s="130"/>
      <c r="LBY9" s="130"/>
      <c r="LBZ9" s="130"/>
      <c r="LCA9" s="133"/>
      <c r="LCB9" s="130"/>
      <c r="LCC9" s="130"/>
      <c r="LCD9" s="130"/>
      <c r="LCE9" s="130"/>
      <c r="LCF9" s="130"/>
      <c r="LCG9" s="130"/>
      <c r="LCH9" s="130"/>
      <c r="LCI9" s="130"/>
      <c r="LCJ9" s="130"/>
      <c r="LCK9" s="130"/>
      <c r="LCL9" s="130"/>
      <c r="LCM9" s="130"/>
      <c r="LCN9" s="130"/>
      <c r="LCO9" s="130"/>
      <c r="LCP9" s="130"/>
      <c r="LCQ9" s="130"/>
      <c r="LCR9" s="130"/>
      <c r="LCS9" s="130"/>
      <c r="LCT9" s="130"/>
      <c r="LCU9" s="130"/>
      <c r="LCV9" s="130"/>
      <c r="LCW9" s="130"/>
      <c r="LCX9" s="130"/>
      <c r="LCY9" s="130"/>
      <c r="LCZ9" s="130"/>
      <c r="LDA9" s="130"/>
      <c r="LDB9" s="130"/>
      <c r="LDC9" s="130"/>
      <c r="LDD9" s="130"/>
      <c r="LDE9" s="130"/>
      <c r="LDF9" s="130"/>
      <c r="LDG9" s="130"/>
      <c r="LDH9" s="130"/>
      <c r="LDI9" s="130"/>
      <c r="LDJ9" s="130"/>
      <c r="LDK9" s="130"/>
      <c r="LDL9" s="130"/>
      <c r="LDM9" s="130"/>
      <c r="LDN9" s="130"/>
      <c r="LDO9" s="130"/>
      <c r="LDP9" s="130"/>
      <c r="LDQ9" s="130"/>
      <c r="LDR9" s="130"/>
      <c r="LDS9" s="130"/>
      <c r="LDT9" s="130"/>
      <c r="LDU9" s="130"/>
      <c r="LDV9" s="130"/>
      <c r="LDW9" s="130"/>
      <c r="LDX9" s="130"/>
      <c r="LDY9" s="130"/>
      <c r="LDZ9" s="130"/>
      <c r="LEA9" s="130"/>
      <c r="LEB9" s="130"/>
      <c r="LEC9" s="130"/>
      <c r="LED9" s="130"/>
      <c r="LEE9" s="130"/>
      <c r="LEF9" s="130"/>
      <c r="LEG9" s="130"/>
      <c r="LEH9" s="130"/>
      <c r="LEI9" s="130"/>
      <c r="LEJ9" s="130"/>
      <c r="LEK9" s="130"/>
      <c r="LEL9" s="130"/>
      <c r="LEM9" s="130"/>
      <c r="LEN9" s="133"/>
      <c r="LEO9" s="130"/>
      <c r="LEP9" s="130"/>
      <c r="LEQ9" s="130"/>
      <c r="LER9" s="130"/>
      <c r="LES9" s="130"/>
      <c r="LET9" s="130"/>
      <c r="LEU9" s="130"/>
      <c r="LEV9" s="130"/>
      <c r="LEW9" s="130"/>
      <c r="LEX9" s="130"/>
      <c r="LEY9" s="130"/>
      <c r="LEZ9" s="130"/>
      <c r="LFA9" s="130"/>
      <c r="LFB9" s="130"/>
      <c r="LFC9" s="130"/>
      <c r="LFD9" s="130"/>
      <c r="LFE9" s="130"/>
      <c r="LFF9" s="130"/>
      <c r="LFG9" s="130"/>
      <c r="LFH9" s="130"/>
      <c r="LFI9" s="130"/>
      <c r="LFJ9" s="130"/>
      <c r="LFK9" s="130"/>
      <c r="LFL9" s="130"/>
      <c r="LFM9" s="130"/>
      <c r="LFN9" s="130"/>
      <c r="LFO9" s="130"/>
      <c r="LFP9" s="130"/>
      <c r="LFQ9" s="130"/>
      <c r="LFR9" s="130"/>
      <c r="LFS9" s="130"/>
      <c r="LFT9" s="130"/>
      <c r="LFU9" s="130"/>
      <c r="LFV9" s="130"/>
      <c r="LFW9" s="130"/>
      <c r="LFX9" s="130"/>
      <c r="LFY9" s="130"/>
      <c r="LFZ9" s="130"/>
      <c r="LGA9" s="130"/>
      <c r="LGB9" s="130"/>
      <c r="LGC9" s="130"/>
      <c r="LGD9" s="130"/>
      <c r="LGE9" s="130"/>
      <c r="LGF9" s="130"/>
      <c r="LGG9" s="130"/>
      <c r="LGH9" s="130"/>
      <c r="LGI9" s="130"/>
      <c r="LGJ9" s="130"/>
      <c r="LGK9" s="130"/>
      <c r="LGL9" s="130"/>
      <c r="LGM9" s="130"/>
      <c r="LGN9" s="130"/>
      <c r="LGO9" s="130"/>
      <c r="LGP9" s="130"/>
      <c r="LGQ9" s="130"/>
      <c r="LGR9" s="130"/>
      <c r="LGS9" s="130"/>
      <c r="LGT9" s="130"/>
      <c r="LGU9" s="130"/>
      <c r="LGV9" s="130"/>
      <c r="LGW9" s="130"/>
      <c r="LGX9" s="130"/>
      <c r="LGY9" s="130"/>
      <c r="LGZ9" s="130"/>
      <c r="LHA9" s="133"/>
      <c r="LHB9" s="130"/>
      <c r="LHC9" s="130"/>
      <c r="LHD9" s="130"/>
      <c r="LHE9" s="130"/>
      <c r="LHF9" s="130"/>
      <c r="LHG9" s="130"/>
      <c r="LHH9" s="130"/>
      <c r="LHI9" s="130"/>
      <c r="LHJ9" s="130"/>
      <c r="LHK9" s="130"/>
      <c r="LHL9" s="130"/>
      <c r="LHM9" s="130"/>
      <c r="LHN9" s="130"/>
      <c r="LHO9" s="130"/>
      <c r="LHP9" s="130"/>
      <c r="LHQ9" s="130"/>
      <c r="LHR9" s="130"/>
      <c r="LHS9" s="130"/>
      <c r="LHT9" s="130"/>
      <c r="LHU9" s="130"/>
      <c r="LHV9" s="130"/>
      <c r="LHW9" s="130"/>
      <c r="LHX9" s="130"/>
      <c r="LHY9" s="130"/>
      <c r="LHZ9" s="130"/>
      <c r="LIA9" s="130"/>
      <c r="LIB9" s="130"/>
      <c r="LIC9" s="130"/>
      <c r="LID9" s="130"/>
      <c r="LIE9" s="130"/>
      <c r="LIF9" s="130"/>
      <c r="LIG9" s="130"/>
      <c r="LIH9" s="130"/>
      <c r="LII9" s="130"/>
      <c r="LIJ9" s="130"/>
      <c r="LIK9" s="130"/>
      <c r="LIL9" s="130"/>
      <c r="LIM9" s="130"/>
      <c r="LIN9" s="130"/>
      <c r="LIO9" s="130"/>
      <c r="LIP9" s="130"/>
      <c r="LIQ9" s="130"/>
      <c r="LIR9" s="130"/>
      <c r="LIS9" s="130"/>
      <c r="LIT9" s="130"/>
      <c r="LIU9" s="130"/>
      <c r="LIV9" s="130"/>
      <c r="LIW9" s="130"/>
      <c r="LIX9" s="130"/>
      <c r="LIY9" s="130"/>
      <c r="LIZ9" s="130"/>
      <c r="LJA9" s="130"/>
      <c r="LJB9" s="130"/>
      <c r="LJC9" s="130"/>
      <c r="LJD9" s="130"/>
      <c r="LJE9" s="130"/>
      <c r="LJF9" s="130"/>
      <c r="LJG9" s="130"/>
      <c r="LJH9" s="130"/>
      <c r="LJI9" s="130"/>
      <c r="LJJ9" s="130"/>
      <c r="LJK9" s="130"/>
      <c r="LJL9" s="130"/>
      <c r="LJM9" s="130"/>
      <c r="LJN9" s="133"/>
      <c r="LJO9" s="130"/>
      <c r="LJP9" s="130"/>
      <c r="LJQ9" s="130"/>
      <c r="LJR9" s="130"/>
      <c r="LJS9" s="130"/>
      <c r="LJT9" s="130"/>
      <c r="LJU9" s="130"/>
      <c r="LJV9" s="130"/>
      <c r="LJW9" s="130"/>
      <c r="LJX9" s="130"/>
      <c r="LJY9" s="130"/>
      <c r="LJZ9" s="130"/>
      <c r="LKA9" s="130"/>
      <c r="LKB9" s="130"/>
      <c r="LKC9" s="130"/>
      <c r="LKD9" s="130"/>
      <c r="LKE9" s="130"/>
      <c r="LKF9" s="130"/>
      <c r="LKG9" s="130"/>
      <c r="LKH9" s="130"/>
      <c r="LKI9" s="130"/>
      <c r="LKJ9" s="130"/>
      <c r="LKK9" s="130"/>
      <c r="LKL9" s="130"/>
      <c r="LKM9" s="130"/>
      <c r="LKN9" s="130"/>
      <c r="LKO9" s="130"/>
      <c r="LKP9" s="130"/>
      <c r="LKQ9" s="130"/>
      <c r="LKR9" s="130"/>
      <c r="LKS9" s="130"/>
      <c r="LKT9" s="130"/>
      <c r="LKU9" s="130"/>
      <c r="LKV9" s="130"/>
      <c r="LKW9" s="130"/>
      <c r="LKX9" s="130"/>
      <c r="LKY9" s="130"/>
      <c r="LKZ9" s="130"/>
      <c r="LLA9" s="130"/>
      <c r="LLB9" s="130"/>
      <c r="LLC9" s="130"/>
      <c r="LLD9" s="130"/>
      <c r="LLE9" s="130"/>
      <c r="LLF9" s="130"/>
      <c r="LLG9" s="130"/>
      <c r="LLH9" s="130"/>
      <c r="LLI9" s="130"/>
      <c r="LLJ9" s="130"/>
      <c r="LLK9" s="130"/>
      <c r="LLL9" s="130"/>
      <c r="LLM9" s="130"/>
      <c r="LLN9" s="130"/>
      <c r="LLO9" s="130"/>
      <c r="LLP9" s="130"/>
      <c r="LLQ9" s="130"/>
      <c r="LLR9" s="130"/>
      <c r="LLS9" s="130"/>
      <c r="LLT9" s="130"/>
      <c r="LLU9" s="130"/>
      <c r="LLV9" s="130"/>
      <c r="LLW9" s="130"/>
      <c r="LLX9" s="130"/>
      <c r="LLY9" s="130"/>
      <c r="LLZ9" s="130"/>
      <c r="LMA9" s="133"/>
      <c r="LMB9" s="130"/>
      <c r="LMC9" s="130"/>
      <c r="LMD9" s="130"/>
      <c r="LME9" s="130"/>
      <c r="LMF9" s="130"/>
      <c r="LMG9" s="130"/>
      <c r="LMH9" s="130"/>
      <c r="LMI9" s="130"/>
      <c r="LMJ9" s="130"/>
      <c r="LMK9" s="130"/>
      <c r="LML9" s="130"/>
      <c r="LMM9" s="130"/>
      <c r="LMN9" s="130"/>
      <c r="LMO9" s="130"/>
      <c r="LMP9" s="130"/>
      <c r="LMQ9" s="130"/>
      <c r="LMR9" s="130"/>
      <c r="LMS9" s="130"/>
      <c r="LMT9" s="130"/>
      <c r="LMU9" s="130"/>
      <c r="LMV9" s="130"/>
      <c r="LMW9" s="130"/>
      <c r="LMX9" s="130"/>
      <c r="LMY9" s="130"/>
      <c r="LMZ9" s="130"/>
      <c r="LNA9" s="130"/>
      <c r="LNB9" s="130"/>
      <c r="LNC9" s="130"/>
      <c r="LND9" s="130"/>
      <c r="LNE9" s="130"/>
      <c r="LNF9" s="130"/>
      <c r="LNG9" s="130"/>
      <c r="LNH9" s="130"/>
      <c r="LNI9" s="130"/>
      <c r="LNJ9" s="130"/>
      <c r="LNK9" s="130"/>
      <c r="LNL9" s="130"/>
      <c r="LNM9" s="130"/>
      <c r="LNN9" s="130"/>
      <c r="LNO9" s="130"/>
      <c r="LNP9" s="130"/>
      <c r="LNQ9" s="130"/>
      <c r="LNR9" s="130"/>
      <c r="LNS9" s="130"/>
      <c r="LNT9" s="130"/>
      <c r="LNU9" s="130"/>
      <c r="LNV9" s="130"/>
      <c r="LNW9" s="130"/>
      <c r="LNX9" s="130"/>
      <c r="LNY9" s="130"/>
      <c r="LNZ9" s="130"/>
      <c r="LOA9" s="130"/>
      <c r="LOB9" s="130"/>
      <c r="LOC9" s="130"/>
      <c r="LOD9" s="130"/>
      <c r="LOE9" s="130"/>
      <c r="LOF9" s="130"/>
      <c r="LOG9" s="130"/>
      <c r="LOH9" s="130"/>
      <c r="LOI9" s="130"/>
      <c r="LOJ9" s="130"/>
      <c r="LOK9" s="130"/>
      <c r="LOL9" s="130"/>
      <c r="LOM9" s="130"/>
      <c r="LON9" s="133"/>
      <c r="LOO9" s="130"/>
      <c r="LOP9" s="130"/>
      <c r="LOQ9" s="130"/>
      <c r="LOR9" s="130"/>
      <c r="LOS9" s="130"/>
      <c r="LOT9" s="130"/>
      <c r="LOU9" s="130"/>
      <c r="LOV9" s="130"/>
      <c r="LOW9" s="130"/>
      <c r="LOX9" s="130"/>
      <c r="LOY9" s="130"/>
      <c r="LOZ9" s="130"/>
      <c r="LPA9" s="130"/>
      <c r="LPB9" s="130"/>
      <c r="LPC9" s="130"/>
      <c r="LPD9" s="130"/>
      <c r="LPE9" s="130"/>
      <c r="LPF9" s="130"/>
      <c r="LPG9" s="130"/>
      <c r="LPH9" s="130"/>
      <c r="LPI9" s="130"/>
      <c r="LPJ9" s="130"/>
      <c r="LPK9" s="130"/>
      <c r="LPL9" s="130"/>
      <c r="LPM9" s="130"/>
      <c r="LPN9" s="130"/>
      <c r="LPO9" s="130"/>
      <c r="LPP9" s="130"/>
      <c r="LPQ9" s="130"/>
      <c r="LPR9" s="130"/>
      <c r="LPS9" s="130"/>
      <c r="LPT9" s="130"/>
      <c r="LPU9" s="130"/>
      <c r="LPV9" s="130"/>
      <c r="LPW9" s="130"/>
      <c r="LPX9" s="130"/>
      <c r="LPY9" s="130"/>
      <c r="LPZ9" s="130"/>
      <c r="LQA9" s="130"/>
      <c r="LQB9" s="130"/>
      <c r="LQC9" s="130"/>
      <c r="LQD9" s="130"/>
      <c r="LQE9" s="130"/>
      <c r="LQF9" s="130"/>
      <c r="LQG9" s="130"/>
      <c r="LQH9" s="130"/>
      <c r="LQI9" s="130"/>
      <c r="LQJ9" s="130"/>
      <c r="LQK9" s="130"/>
      <c r="LQL9" s="130"/>
      <c r="LQM9" s="130"/>
      <c r="LQN9" s="130"/>
      <c r="LQO9" s="130"/>
      <c r="LQP9" s="130"/>
      <c r="LQQ9" s="130"/>
      <c r="LQR9" s="130"/>
      <c r="LQS9" s="130"/>
      <c r="LQT9" s="130"/>
      <c r="LQU9" s="130"/>
      <c r="LQV9" s="130"/>
      <c r="LQW9" s="130"/>
      <c r="LQX9" s="130"/>
      <c r="LQY9" s="130"/>
      <c r="LQZ9" s="130"/>
      <c r="LRA9" s="133"/>
      <c r="LRB9" s="130"/>
      <c r="LRC9" s="130"/>
      <c r="LRD9" s="130"/>
      <c r="LRE9" s="130"/>
      <c r="LRF9" s="130"/>
      <c r="LRG9" s="130"/>
      <c r="LRH9" s="130"/>
      <c r="LRI9" s="130"/>
      <c r="LRJ9" s="130"/>
      <c r="LRK9" s="130"/>
      <c r="LRL9" s="130"/>
      <c r="LRM9" s="130"/>
      <c r="LRN9" s="130"/>
      <c r="LRO9" s="130"/>
      <c r="LRP9" s="130"/>
      <c r="LRQ9" s="130"/>
      <c r="LRR9" s="130"/>
      <c r="LRS9" s="130"/>
      <c r="LRT9" s="130"/>
      <c r="LRU9" s="130"/>
      <c r="LRV9" s="130"/>
      <c r="LRW9" s="130"/>
      <c r="LRX9" s="130"/>
      <c r="LRY9" s="130"/>
      <c r="LRZ9" s="130"/>
      <c r="LSA9" s="130"/>
      <c r="LSB9" s="130"/>
      <c r="LSC9" s="130"/>
      <c r="LSD9" s="130"/>
      <c r="LSE9" s="130"/>
      <c r="LSF9" s="130"/>
      <c r="LSG9" s="130"/>
      <c r="LSH9" s="130"/>
      <c r="LSI9" s="130"/>
      <c r="LSJ9" s="130"/>
      <c r="LSK9" s="130"/>
      <c r="LSL9" s="130"/>
      <c r="LSM9" s="130"/>
      <c r="LSN9" s="130"/>
      <c r="LSO9" s="130"/>
      <c r="LSP9" s="130"/>
      <c r="LSQ9" s="130"/>
      <c r="LSR9" s="130"/>
      <c r="LSS9" s="130"/>
      <c r="LST9" s="130"/>
      <c r="LSU9" s="130"/>
      <c r="LSV9" s="130"/>
      <c r="LSW9" s="130"/>
      <c r="LSX9" s="130"/>
      <c r="LSY9" s="130"/>
      <c r="LSZ9" s="130"/>
      <c r="LTA9" s="130"/>
      <c r="LTB9" s="130"/>
      <c r="LTC9" s="130"/>
      <c r="LTD9" s="130"/>
      <c r="LTE9" s="130"/>
      <c r="LTF9" s="130"/>
      <c r="LTG9" s="130"/>
      <c r="LTH9" s="130"/>
      <c r="LTI9" s="130"/>
      <c r="LTJ9" s="130"/>
      <c r="LTK9" s="130"/>
      <c r="LTL9" s="130"/>
      <c r="LTM9" s="130"/>
      <c r="LTN9" s="133"/>
      <c r="LTO9" s="130"/>
      <c r="LTP9" s="130"/>
      <c r="LTQ9" s="130"/>
      <c r="LTR9" s="130"/>
      <c r="LTS9" s="130"/>
      <c r="LTT9" s="130"/>
      <c r="LTU9" s="130"/>
      <c r="LTV9" s="130"/>
      <c r="LTW9" s="130"/>
      <c r="LTX9" s="130"/>
      <c r="LTY9" s="130"/>
      <c r="LTZ9" s="130"/>
      <c r="LUA9" s="130"/>
      <c r="LUB9" s="130"/>
      <c r="LUC9" s="130"/>
      <c r="LUD9" s="130"/>
      <c r="LUE9" s="130"/>
      <c r="LUF9" s="130"/>
      <c r="LUG9" s="130"/>
      <c r="LUH9" s="130"/>
      <c r="LUI9" s="130"/>
      <c r="LUJ9" s="130"/>
      <c r="LUK9" s="130"/>
      <c r="LUL9" s="130"/>
      <c r="LUM9" s="130"/>
      <c r="LUN9" s="130"/>
      <c r="LUO9" s="130"/>
      <c r="LUP9" s="130"/>
      <c r="LUQ9" s="130"/>
      <c r="LUR9" s="130"/>
      <c r="LUS9" s="130"/>
      <c r="LUT9" s="130"/>
      <c r="LUU9" s="130"/>
      <c r="LUV9" s="130"/>
      <c r="LUW9" s="130"/>
      <c r="LUX9" s="130"/>
      <c r="LUY9" s="130"/>
      <c r="LUZ9" s="130"/>
      <c r="LVA9" s="130"/>
      <c r="LVB9" s="130"/>
      <c r="LVC9" s="130"/>
      <c r="LVD9" s="130"/>
      <c r="LVE9" s="130"/>
      <c r="LVF9" s="130"/>
      <c r="LVG9" s="130"/>
      <c r="LVH9" s="130"/>
      <c r="LVI9" s="130"/>
      <c r="LVJ9" s="130"/>
      <c r="LVK9" s="130"/>
      <c r="LVL9" s="130"/>
      <c r="LVM9" s="130"/>
      <c r="LVN9" s="130"/>
      <c r="LVO9" s="130"/>
      <c r="LVP9" s="130"/>
      <c r="LVQ9" s="130"/>
      <c r="LVR9" s="130"/>
      <c r="LVS9" s="130"/>
      <c r="LVT9" s="130"/>
      <c r="LVU9" s="130"/>
      <c r="LVV9" s="130"/>
      <c r="LVW9" s="130"/>
      <c r="LVX9" s="130"/>
      <c r="LVY9" s="130"/>
      <c r="LVZ9" s="130"/>
      <c r="LWA9" s="133"/>
      <c r="LWB9" s="130"/>
      <c r="LWC9" s="130"/>
      <c r="LWD9" s="130"/>
      <c r="LWE9" s="130"/>
      <c r="LWF9" s="130"/>
      <c r="LWG9" s="130"/>
      <c r="LWH9" s="130"/>
      <c r="LWI9" s="130"/>
      <c r="LWJ9" s="130"/>
      <c r="LWK9" s="130"/>
      <c r="LWL9" s="130"/>
      <c r="LWM9" s="130"/>
      <c r="LWN9" s="130"/>
      <c r="LWO9" s="130"/>
      <c r="LWP9" s="130"/>
      <c r="LWQ9" s="130"/>
      <c r="LWR9" s="130"/>
      <c r="LWS9" s="130"/>
      <c r="LWT9" s="130"/>
      <c r="LWU9" s="130"/>
      <c r="LWV9" s="130"/>
      <c r="LWW9" s="130"/>
      <c r="LWX9" s="130"/>
      <c r="LWY9" s="130"/>
      <c r="LWZ9" s="130"/>
      <c r="LXA9" s="130"/>
      <c r="LXB9" s="130"/>
      <c r="LXC9" s="130"/>
      <c r="LXD9" s="130"/>
      <c r="LXE9" s="130"/>
      <c r="LXF9" s="130"/>
      <c r="LXG9" s="130"/>
      <c r="LXH9" s="130"/>
      <c r="LXI9" s="130"/>
      <c r="LXJ9" s="130"/>
      <c r="LXK9" s="130"/>
      <c r="LXL9" s="130"/>
      <c r="LXM9" s="130"/>
      <c r="LXN9" s="130"/>
      <c r="LXO9" s="130"/>
      <c r="LXP9" s="130"/>
      <c r="LXQ9" s="130"/>
      <c r="LXR9" s="130"/>
      <c r="LXS9" s="130"/>
      <c r="LXT9" s="130"/>
      <c r="LXU9" s="130"/>
      <c r="LXV9" s="130"/>
      <c r="LXW9" s="130"/>
      <c r="LXX9" s="130"/>
      <c r="LXY9" s="130"/>
      <c r="LXZ9" s="130"/>
      <c r="LYA9" s="130"/>
      <c r="LYB9" s="130"/>
      <c r="LYC9" s="130"/>
      <c r="LYD9" s="130"/>
      <c r="LYE9" s="130"/>
      <c r="LYF9" s="130"/>
      <c r="LYG9" s="130"/>
      <c r="LYH9" s="130"/>
      <c r="LYI9" s="130"/>
      <c r="LYJ9" s="130"/>
      <c r="LYK9" s="130"/>
      <c r="LYL9" s="130"/>
      <c r="LYM9" s="130"/>
      <c r="LYN9" s="133"/>
      <c r="LYO9" s="130"/>
      <c r="LYP9" s="130"/>
      <c r="LYQ9" s="130"/>
      <c r="LYR9" s="130"/>
      <c r="LYS9" s="130"/>
      <c r="LYT9" s="130"/>
      <c r="LYU9" s="130"/>
      <c r="LYV9" s="130"/>
      <c r="LYW9" s="130"/>
      <c r="LYX9" s="130"/>
      <c r="LYY9" s="130"/>
      <c r="LYZ9" s="130"/>
      <c r="LZA9" s="130"/>
      <c r="LZB9" s="130"/>
      <c r="LZC9" s="130"/>
      <c r="LZD9" s="130"/>
      <c r="LZE9" s="130"/>
      <c r="LZF9" s="130"/>
      <c r="LZG9" s="130"/>
      <c r="LZH9" s="130"/>
      <c r="LZI9" s="130"/>
      <c r="LZJ9" s="130"/>
      <c r="LZK9" s="130"/>
      <c r="LZL9" s="130"/>
      <c r="LZM9" s="130"/>
      <c r="LZN9" s="130"/>
      <c r="LZO9" s="130"/>
      <c r="LZP9" s="130"/>
      <c r="LZQ9" s="130"/>
      <c r="LZR9" s="130"/>
      <c r="LZS9" s="130"/>
      <c r="LZT9" s="130"/>
      <c r="LZU9" s="130"/>
      <c r="LZV9" s="130"/>
      <c r="LZW9" s="130"/>
      <c r="LZX9" s="130"/>
      <c r="LZY9" s="130"/>
      <c r="LZZ9" s="130"/>
      <c r="MAA9" s="130"/>
      <c r="MAB9" s="130"/>
      <c r="MAC9" s="130"/>
      <c r="MAD9" s="130"/>
      <c r="MAE9" s="130"/>
      <c r="MAF9" s="130"/>
      <c r="MAG9" s="130"/>
      <c r="MAH9" s="130"/>
      <c r="MAI9" s="130"/>
      <c r="MAJ9" s="130"/>
      <c r="MAK9" s="130"/>
      <c r="MAL9" s="130"/>
      <c r="MAM9" s="130"/>
      <c r="MAN9" s="130"/>
      <c r="MAO9" s="130"/>
      <c r="MAP9" s="130"/>
      <c r="MAQ9" s="130"/>
      <c r="MAR9" s="130"/>
      <c r="MAS9" s="130"/>
      <c r="MAT9" s="130"/>
      <c r="MAU9" s="130"/>
      <c r="MAV9" s="130"/>
      <c r="MAW9" s="130"/>
      <c r="MAX9" s="130"/>
      <c r="MAY9" s="130"/>
      <c r="MAZ9" s="130"/>
      <c r="MBA9" s="133"/>
      <c r="MBB9" s="130"/>
      <c r="MBC9" s="130"/>
      <c r="MBD9" s="130"/>
      <c r="MBE9" s="130"/>
      <c r="MBF9" s="130"/>
      <c r="MBG9" s="130"/>
      <c r="MBH9" s="130"/>
      <c r="MBI9" s="130"/>
      <c r="MBJ9" s="130"/>
      <c r="MBK9" s="130"/>
      <c r="MBL9" s="130"/>
      <c r="MBM9" s="130"/>
      <c r="MBN9" s="130"/>
      <c r="MBO9" s="130"/>
      <c r="MBP9" s="130"/>
      <c r="MBQ9" s="130"/>
      <c r="MBR9" s="130"/>
      <c r="MBS9" s="130"/>
      <c r="MBT9" s="130"/>
      <c r="MBU9" s="130"/>
      <c r="MBV9" s="130"/>
      <c r="MBW9" s="130"/>
      <c r="MBX9" s="130"/>
      <c r="MBY9" s="130"/>
      <c r="MBZ9" s="130"/>
      <c r="MCA9" s="130"/>
      <c r="MCB9" s="130"/>
      <c r="MCC9" s="130"/>
      <c r="MCD9" s="130"/>
      <c r="MCE9" s="130"/>
      <c r="MCF9" s="130"/>
      <c r="MCG9" s="130"/>
      <c r="MCH9" s="130"/>
      <c r="MCI9" s="130"/>
      <c r="MCJ9" s="130"/>
      <c r="MCK9" s="130"/>
      <c r="MCL9" s="130"/>
      <c r="MCM9" s="130"/>
      <c r="MCN9" s="130"/>
      <c r="MCO9" s="130"/>
      <c r="MCP9" s="130"/>
      <c r="MCQ9" s="130"/>
      <c r="MCR9" s="130"/>
      <c r="MCS9" s="130"/>
      <c r="MCT9" s="130"/>
      <c r="MCU9" s="130"/>
      <c r="MCV9" s="130"/>
      <c r="MCW9" s="130"/>
      <c r="MCX9" s="130"/>
      <c r="MCY9" s="130"/>
      <c r="MCZ9" s="130"/>
      <c r="MDA9" s="130"/>
      <c r="MDB9" s="130"/>
      <c r="MDC9" s="130"/>
      <c r="MDD9" s="130"/>
      <c r="MDE9" s="130"/>
      <c r="MDF9" s="130"/>
      <c r="MDG9" s="130"/>
      <c r="MDH9" s="130"/>
      <c r="MDI9" s="130"/>
      <c r="MDJ9" s="130"/>
      <c r="MDK9" s="130"/>
      <c r="MDL9" s="130"/>
      <c r="MDM9" s="130"/>
      <c r="MDN9" s="133"/>
      <c r="MDO9" s="130"/>
      <c r="MDP9" s="130"/>
      <c r="MDQ9" s="130"/>
      <c r="MDR9" s="130"/>
      <c r="MDS9" s="130"/>
      <c r="MDT9" s="130"/>
      <c r="MDU9" s="130"/>
      <c r="MDV9" s="130"/>
      <c r="MDW9" s="130"/>
      <c r="MDX9" s="130"/>
      <c r="MDY9" s="130"/>
      <c r="MDZ9" s="130"/>
      <c r="MEA9" s="130"/>
      <c r="MEB9" s="130"/>
      <c r="MEC9" s="130"/>
      <c r="MED9" s="130"/>
      <c r="MEE9" s="130"/>
      <c r="MEF9" s="130"/>
      <c r="MEG9" s="130"/>
      <c r="MEH9" s="130"/>
      <c r="MEI9" s="130"/>
      <c r="MEJ9" s="130"/>
      <c r="MEK9" s="130"/>
      <c r="MEL9" s="130"/>
      <c r="MEM9" s="130"/>
      <c r="MEN9" s="130"/>
      <c r="MEO9" s="130"/>
      <c r="MEP9" s="130"/>
      <c r="MEQ9" s="130"/>
      <c r="MER9" s="130"/>
      <c r="MES9" s="130"/>
      <c r="MET9" s="130"/>
      <c r="MEU9" s="130"/>
      <c r="MEV9" s="130"/>
      <c r="MEW9" s="130"/>
      <c r="MEX9" s="130"/>
      <c r="MEY9" s="130"/>
      <c r="MEZ9" s="130"/>
      <c r="MFA9" s="130"/>
      <c r="MFB9" s="130"/>
      <c r="MFC9" s="130"/>
      <c r="MFD9" s="130"/>
      <c r="MFE9" s="130"/>
      <c r="MFF9" s="130"/>
      <c r="MFG9" s="130"/>
      <c r="MFH9" s="130"/>
      <c r="MFI9" s="130"/>
      <c r="MFJ9" s="130"/>
      <c r="MFK9" s="130"/>
      <c r="MFL9" s="130"/>
      <c r="MFM9" s="130"/>
      <c r="MFN9" s="130"/>
      <c r="MFO9" s="130"/>
      <c r="MFP9" s="130"/>
      <c r="MFQ9" s="130"/>
      <c r="MFR9" s="130"/>
      <c r="MFS9" s="130"/>
      <c r="MFT9" s="130"/>
      <c r="MFU9" s="130"/>
      <c r="MFV9" s="130"/>
      <c r="MFW9" s="130"/>
      <c r="MFX9" s="130"/>
      <c r="MFY9" s="130"/>
      <c r="MFZ9" s="130"/>
      <c r="MGA9" s="133"/>
      <c r="MGB9" s="130"/>
      <c r="MGC9" s="130"/>
      <c r="MGD9" s="130"/>
      <c r="MGE9" s="130"/>
      <c r="MGF9" s="130"/>
      <c r="MGG9" s="130"/>
      <c r="MGH9" s="130"/>
      <c r="MGI9" s="130"/>
      <c r="MGJ9" s="130"/>
      <c r="MGK9" s="130"/>
      <c r="MGL9" s="130"/>
      <c r="MGM9" s="130"/>
      <c r="MGN9" s="130"/>
      <c r="MGO9" s="130"/>
      <c r="MGP9" s="130"/>
      <c r="MGQ9" s="130"/>
      <c r="MGR9" s="130"/>
      <c r="MGS9" s="130"/>
      <c r="MGT9" s="130"/>
      <c r="MGU9" s="130"/>
      <c r="MGV9" s="130"/>
      <c r="MGW9" s="130"/>
      <c r="MGX9" s="130"/>
      <c r="MGY9" s="130"/>
      <c r="MGZ9" s="130"/>
      <c r="MHA9" s="130"/>
      <c r="MHB9" s="130"/>
      <c r="MHC9" s="130"/>
      <c r="MHD9" s="130"/>
      <c r="MHE9" s="130"/>
      <c r="MHF9" s="130"/>
      <c r="MHG9" s="130"/>
      <c r="MHH9" s="130"/>
      <c r="MHI9" s="130"/>
      <c r="MHJ9" s="130"/>
      <c r="MHK9" s="130"/>
      <c r="MHL9" s="130"/>
      <c r="MHM9" s="130"/>
      <c r="MHN9" s="130"/>
      <c r="MHO9" s="130"/>
      <c r="MHP9" s="130"/>
      <c r="MHQ9" s="130"/>
      <c r="MHR9" s="130"/>
      <c r="MHS9" s="130"/>
      <c r="MHT9" s="130"/>
      <c r="MHU9" s="130"/>
      <c r="MHV9" s="130"/>
      <c r="MHW9" s="130"/>
      <c r="MHX9" s="130"/>
      <c r="MHY9" s="130"/>
      <c r="MHZ9" s="130"/>
      <c r="MIA9" s="130"/>
      <c r="MIB9" s="130"/>
      <c r="MIC9" s="130"/>
      <c r="MID9" s="130"/>
      <c r="MIE9" s="130"/>
      <c r="MIF9" s="130"/>
      <c r="MIG9" s="130"/>
      <c r="MIH9" s="130"/>
      <c r="MII9" s="130"/>
      <c r="MIJ9" s="130"/>
      <c r="MIK9" s="130"/>
      <c r="MIL9" s="130"/>
      <c r="MIM9" s="130"/>
      <c r="MIN9" s="133"/>
      <c r="MIO9" s="130"/>
      <c r="MIP9" s="130"/>
      <c r="MIQ9" s="130"/>
      <c r="MIR9" s="130"/>
      <c r="MIS9" s="130"/>
      <c r="MIT9" s="130"/>
      <c r="MIU9" s="130"/>
      <c r="MIV9" s="130"/>
      <c r="MIW9" s="130"/>
      <c r="MIX9" s="130"/>
      <c r="MIY9" s="130"/>
      <c r="MIZ9" s="130"/>
      <c r="MJA9" s="130"/>
      <c r="MJB9" s="130"/>
      <c r="MJC9" s="130"/>
      <c r="MJD9" s="130"/>
      <c r="MJE9" s="130"/>
      <c r="MJF9" s="130"/>
      <c r="MJG9" s="130"/>
      <c r="MJH9" s="130"/>
      <c r="MJI9" s="130"/>
      <c r="MJJ9" s="130"/>
      <c r="MJK9" s="130"/>
      <c r="MJL9" s="130"/>
      <c r="MJM9" s="130"/>
      <c r="MJN9" s="130"/>
      <c r="MJO9" s="130"/>
      <c r="MJP9" s="130"/>
      <c r="MJQ9" s="130"/>
      <c r="MJR9" s="130"/>
      <c r="MJS9" s="130"/>
      <c r="MJT9" s="130"/>
      <c r="MJU9" s="130"/>
      <c r="MJV9" s="130"/>
      <c r="MJW9" s="130"/>
      <c r="MJX9" s="130"/>
      <c r="MJY9" s="130"/>
      <c r="MJZ9" s="130"/>
      <c r="MKA9" s="130"/>
      <c r="MKB9" s="130"/>
      <c r="MKC9" s="130"/>
      <c r="MKD9" s="130"/>
      <c r="MKE9" s="130"/>
      <c r="MKF9" s="130"/>
      <c r="MKG9" s="130"/>
      <c r="MKH9" s="130"/>
      <c r="MKI9" s="130"/>
      <c r="MKJ9" s="130"/>
      <c r="MKK9" s="130"/>
      <c r="MKL9" s="130"/>
      <c r="MKM9" s="130"/>
      <c r="MKN9" s="130"/>
      <c r="MKO9" s="130"/>
      <c r="MKP9" s="130"/>
      <c r="MKQ9" s="130"/>
      <c r="MKR9" s="130"/>
      <c r="MKS9" s="130"/>
      <c r="MKT9" s="130"/>
      <c r="MKU9" s="130"/>
      <c r="MKV9" s="130"/>
      <c r="MKW9" s="130"/>
      <c r="MKX9" s="130"/>
      <c r="MKY9" s="130"/>
      <c r="MKZ9" s="130"/>
      <c r="MLA9" s="133"/>
      <c r="MLB9" s="130"/>
      <c r="MLC9" s="130"/>
      <c r="MLD9" s="130"/>
      <c r="MLE9" s="130"/>
      <c r="MLF9" s="130"/>
      <c r="MLG9" s="130"/>
      <c r="MLH9" s="130"/>
      <c r="MLI9" s="130"/>
      <c r="MLJ9" s="130"/>
      <c r="MLK9" s="130"/>
      <c r="MLL9" s="130"/>
      <c r="MLM9" s="130"/>
      <c r="MLN9" s="130"/>
      <c r="MLO9" s="130"/>
      <c r="MLP9" s="130"/>
      <c r="MLQ9" s="130"/>
      <c r="MLR9" s="130"/>
      <c r="MLS9" s="130"/>
      <c r="MLT9" s="130"/>
      <c r="MLU9" s="130"/>
      <c r="MLV9" s="130"/>
      <c r="MLW9" s="130"/>
      <c r="MLX9" s="130"/>
      <c r="MLY9" s="130"/>
      <c r="MLZ9" s="130"/>
      <c r="MMA9" s="130"/>
      <c r="MMB9" s="130"/>
      <c r="MMC9" s="130"/>
      <c r="MMD9" s="130"/>
      <c r="MME9" s="130"/>
      <c r="MMF9" s="130"/>
      <c r="MMG9" s="130"/>
      <c r="MMH9" s="130"/>
      <c r="MMI9" s="130"/>
      <c r="MMJ9" s="130"/>
      <c r="MMK9" s="130"/>
      <c r="MML9" s="130"/>
      <c r="MMM9" s="130"/>
      <c r="MMN9" s="130"/>
      <c r="MMO9" s="130"/>
      <c r="MMP9" s="130"/>
      <c r="MMQ9" s="130"/>
      <c r="MMR9" s="130"/>
      <c r="MMS9" s="130"/>
      <c r="MMT9" s="130"/>
      <c r="MMU9" s="130"/>
      <c r="MMV9" s="130"/>
      <c r="MMW9" s="130"/>
      <c r="MMX9" s="130"/>
      <c r="MMY9" s="130"/>
      <c r="MMZ9" s="130"/>
      <c r="MNA9" s="130"/>
      <c r="MNB9" s="130"/>
      <c r="MNC9" s="130"/>
      <c r="MND9" s="130"/>
      <c r="MNE9" s="130"/>
      <c r="MNF9" s="130"/>
      <c r="MNG9" s="130"/>
      <c r="MNH9" s="130"/>
      <c r="MNI9" s="130"/>
      <c r="MNJ9" s="130"/>
      <c r="MNK9" s="130"/>
      <c r="MNL9" s="130"/>
      <c r="MNM9" s="130"/>
      <c r="MNN9" s="133"/>
      <c r="MNO9" s="130"/>
      <c r="MNP9" s="130"/>
      <c r="MNQ9" s="130"/>
      <c r="MNR9" s="130"/>
      <c r="MNS9" s="130"/>
      <c r="MNT9" s="130"/>
      <c r="MNU9" s="130"/>
      <c r="MNV9" s="130"/>
      <c r="MNW9" s="130"/>
      <c r="MNX9" s="130"/>
      <c r="MNY9" s="130"/>
      <c r="MNZ9" s="130"/>
      <c r="MOA9" s="130"/>
      <c r="MOB9" s="130"/>
      <c r="MOC9" s="130"/>
      <c r="MOD9" s="130"/>
      <c r="MOE9" s="130"/>
      <c r="MOF9" s="130"/>
      <c r="MOG9" s="130"/>
      <c r="MOH9" s="130"/>
      <c r="MOI9" s="130"/>
      <c r="MOJ9" s="130"/>
      <c r="MOK9" s="130"/>
      <c r="MOL9" s="130"/>
      <c r="MOM9" s="130"/>
      <c r="MON9" s="130"/>
      <c r="MOO9" s="130"/>
      <c r="MOP9" s="130"/>
      <c r="MOQ9" s="130"/>
      <c r="MOR9" s="130"/>
      <c r="MOS9" s="130"/>
      <c r="MOT9" s="130"/>
      <c r="MOU9" s="130"/>
      <c r="MOV9" s="130"/>
      <c r="MOW9" s="130"/>
      <c r="MOX9" s="130"/>
      <c r="MOY9" s="130"/>
      <c r="MOZ9" s="130"/>
      <c r="MPA9" s="130"/>
      <c r="MPB9" s="130"/>
      <c r="MPC9" s="130"/>
      <c r="MPD9" s="130"/>
      <c r="MPE9" s="130"/>
      <c r="MPF9" s="130"/>
      <c r="MPG9" s="130"/>
      <c r="MPH9" s="130"/>
      <c r="MPI9" s="130"/>
      <c r="MPJ9" s="130"/>
      <c r="MPK9" s="130"/>
      <c r="MPL9" s="130"/>
      <c r="MPM9" s="130"/>
      <c r="MPN9" s="130"/>
      <c r="MPO9" s="130"/>
      <c r="MPP9" s="130"/>
      <c r="MPQ9" s="130"/>
      <c r="MPR9" s="130"/>
      <c r="MPS9" s="130"/>
      <c r="MPT9" s="130"/>
      <c r="MPU9" s="130"/>
      <c r="MPV9" s="130"/>
      <c r="MPW9" s="130"/>
      <c r="MPX9" s="130"/>
      <c r="MPY9" s="130"/>
      <c r="MPZ9" s="130"/>
      <c r="MQA9" s="133"/>
      <c r="MQB9" s="130"/>
      <c r="MQC9" s="130"/>
      <c r="MQD9" s="130"/>
      <c r="MQE9" s="130"/>
      <c r="MQF9" s="130"/>
      <c r="MQG9" s="130"/>
      <c r="MQH9" s="130"/>
      <c r="MQI9" s="130"/>
      <c r="MQJ9" s="130"/>
      <c r="MQK9" s="130"/>
      <c r="MQL9" s="130"/>
      <c r="MQM9" s="130"/>
      <c r="MQN9" s="130"/>
      <c r="MQO9" s="130"/>
      <c r="MQP9" s="130"/>
      <c r="MQQ9" s="130"/>
      <c r="MQR9" s="130"/>
      <c r="MQS9" s="130"/>
      <c r="MQT9" s="130"/>
      <c r="MQU9" s="130"/>
      <c r="MQV9" s="130"/>
      <c r="MQW9" s="130"/>
      <c r="MQX9" s="130"/>
      <c r="MQY9" s="130"/>
      <c r="MQZ9" s="130"/>
      <c r="MRA9" s="130"/>
      <c r="MRB9" s="130"/>
      <c r="MRC9" s="130"/>
      <c r="MRD9" s="130"/>
      <c r="MRE9" s="130"/>
      <c r="MRF9" s="130"/>
      <c r="MRG9" s="130"/>
      <c r="MRH9" s="130"/>
      <c r="MRI9" s="130"/>
      <c r="MRJ9" s="130"/>
      <c r="MRK9" s="130"/>
      <c r="MRL9" s="130"/>
      <c r="MRM9" s="130"/>
      <c r="MRN9" s="130"/>
      <c r="MRO9" s="130"/>
      <c r="MRP9" s="130"/>
      <c r="MRQ9" s="130"/>
      <c r="MRR9" s="130"/>
      <c r="MRS9" s="130"/>
      <c r="MRT9" s="130"/>
      <c r="MRU9" s="130"/>
      <c r="MRV9" s="130"/>
      <c r="MRW9" s="130"/>
      <c r="MRX9" s="130"/>
      <c r="MRY9" s="130"/>
      <c r="MRZ9" s="130"/>
      <c r="MSA9" s="130"/>
      <c r="MSB9" s="130"/>
      <c r="MSC9" s="130"/>
      <c r="MSD9" s="130"/>
      <c r="MSE9" s="130"/>
      <c r="MSF9" s="130"/>
      <c r="MSG9" s="130"/>
      <c r="MSH9" s="130"/>
      <c r="MSI9" s="130"/>
      <c r="MSJ9" s="130"/>
      <c r="MSK9" s="130"/>
      <c r="MSL9" s="130"/>
      <c r="MSM9" s="130"/>
      <c r="MSN9" s="133"/>
      <c r="MSO9" s="130"/>
      <c r="MSP9" s="130"/>
      <c r="MSQ9" s="130"/>
      <c r="MSR9" s="130"/>
      <c r="MSS9" s="130"/>
      <c r="MST9" s="130"/>
      <c r="MSU9" s="130"/>
      <c r="MSV9" s="130"/>
      <c r="MSW9" s="130"/>
      <c r="MSX9" s="130"/>
      <c r="MSY9" s="130"/>
      <c r="MSZ9" s="130"/>
      <c r="MTA9" s="130"/>
      <c r="MTB9" s="130"/>
      <c r="MTC9" s="130"/>
      <c r="MTD9" s="130"/>
      <c r="MTE9" s="130"/>
      <c r="MTF9" s="130"/>
      <c r="MTG9" s="130"/>
      <c r="MTH9" s="130"/>
      <c r="MTI9" s="130"/>
      <c r="MTJ9" s="130"/>
      <c r="MTK9" s="130"/>
      <c r="MTL9" s="130"/>
      <c r="MTM9" s="130"/>
      <c r="MTN9" s="130"/>
      <c r="MTO9" s="130"/>
      <c r="MTP9" s="130"/>
      <c r="MTQ9" s="130"/>
      <c r="MTR9" s="130"/>
      <c r="MTS9" s="130"/>
      <c r="MTT9" s="130"/>
      <c r="MTU9" s="130"/>
      <c r="MTV9" s="130"/>
      <c r="MTW9" s="130"/>
      <c r="MTX9" s="130"/>
      <c r="MTY9" s="130"/>
      <c r="MTZ9" s="130"/>
      <c r="MUA9" s="130"/>
      <c r="MUB9" s="130"/>
      <c r="MUC9" s="130"/>
      <c r="MUD9" s="130"/>
      <c r="MUE9" s="130"/>
      <c r="MUF9" s="130"/>
      <c r="MUG9" s="130"/>
      <c r="MUH9" s="130"/>
      <c r="MUI9" s="130"/>
      <c r="MUJ9" s="130"/>
      <c r="MUK9" s="130"/>
      <c r="MUL9" s="130"/>
      <c r="MUM9" s="130"/>
      <c r="MUN9" s="130"/>
      <c r="MUO9" s="130"/>
      <c r="MUP9" s="130"/>
      <c r="MUQ9" s="130"/>
      <c r="MUR9" s="130"/>
      <c r="MUS9" s="130"/>
      <c r="MUT9" s="130"/>
      <c r="MUU9" s="130"/>
      <c r="MUV9" s="130"/>
      <c r="MUW9" s="130"/>
      <c r="MUX9" s="130"/>
      <c r="MUY9" s="130"/>
      <c r="MUZ9" s="130"/>
      <c r="MVA9" s="133"/>
      <c r="MVB9" s="130"/>
      <c r="MVC9" s="130"/>
      <c r="MVD9" s="130"/>
      <c r="MVE9" s="130"/>
      <c r="MVF9" s="130"/>
      <c r="MVG9" s="130"/>
      <c r="MVH9" s="130"/>
      <c r="MVI9" s="130"/>
      <c r="MVJ9" s="130"/>
      <c r="MVK9" s="130"/>
      <c r="MVL9" s="130"/>
      <c r="MVM9" s="130"/>
      <c r="MVN9" s="130"/>
      <c r="MVO9" s="130"/>
      <c r="MVP9" s="130"/>
      <c r="MVQ9" s="130"/>
      <c r="MVR9" s="130"/>
      <c r="MVS9" s="130"/>
      <c r="MVT9" s="130"/>
      <c r="MVU9" s="130"/>
      <c r="MVV9" s="130"/>
      <c r="MVW9" s="130"/>
      <c r="MVX9" s="130"/>
      <c r="MVY9" s="130"/>
      <c r="MVZ9" s="130"/>
      <c r="MWA9" s="130"/>
      <c r="MWB9" s="130"/>
      <c r="MWC9" s="130"/>
      <c r="MWD9" s="130"/>
      <c r="MWE9" s="130"/>
      <c r="MWF9" s="130"/>
      <c r="MWG9" s="130"/>
      <c r="MWH9" s="130"/>
      <c r="MWI9" s="130"/>
      <c r="MWJ9" s="130"/>
      <c r="MWK9" s="130"/>
      <c r="MWL9" s="130"/>
      <c r="MWM9" s="130"/>
      <c r="MWN9" s="130"/>
      <c r="MWO9" s="130"/>
      <c r="MWP9" s="130"/>
      <c r="MWQ9" s="130"/>
      <c r="MWR9" s="130"/>
      <c r="MWS9" s="130"/>
      <c r="MWT9" s="130"/>
      <c r="MWU9" s="130"/>
      <c r="MWV9" s="130"/>
      <c r="MWW9" s="130"/>
      <c r="MWX9" s="130"/>
      <c r="MWY9" s="130"/>
      <c r="MWZ9" s="130"/>
      <c r="MXA9" s="130"/>
      <c r="MXB9" s="130"/>
      <c r="MXC9" s="130"/>
      <c r="MXD9" s="130"/>
      <c r="MXE9" s="130"/>
      <c r="MXF9" s="130"/>
      <c r="MXG9" s="130"/>
      <c r="MXH9" s="130"/>
      <c r="MXI9" s="130"/>
      <c r="MXJ9" s="130"/>
      <c r="MXK9" s="130"/>
      <c r="MXL9" s="130"/>
      <c r="MXM9" s="130"/>
      <c r="MXN9" s="133"/>
      <c r="MXO9" s="130"/>
      <c r="MXP9" s="130"/>
      <c r="MXQ9" s="130"/>
      <c r="MXR9" s="130"/>
      <c r="MXS9" s="130"/>
      <c r="MXT9" s="130"/>
      <c r="MXU9" s="130"/>
      <c r="MXV9" s="130"/>
      <c r="MXW9" s="130"/>
      <c r="MXX9" s="130"/>
      <c r="MXY9" s="130"/>
      <c r="MXZ9" s="130"/>
      <c r="MYA9" s="130"/>
      <c r="MYB9" s="130"/>
      <c r="MYC9" s="130"/>
      <c r="MYD9" s="130"/>
      <c r="MYE9" s="130"/>
      <c r="MYF9" s="130"/>
      <c r="MYG9" s="130"/>
      <c r="MYH9" s="130"/>
      <c r="MYI9" s="130"/>
      <c r="MYJ9" s="130"/>
      <c r="MYK9" s="130"/>
      <c r="MYL9" s="130"/>
      <c r="MYM9" s="130"/>
      <c r="MYN9" s="130"/>
      <c r="MYO9" s="130"/>
      <c r="MYP9" s="130"/>
      <c r="MYQ9" s="130"/>
      <c r="MYR9" s="130"/>
      <c r="MYS9" s="130"/>
      <c r="MYT9" s="130"/>
      <c r="MYU9" s="130"/>
      <c r="MYV9" s="130"/>
      <c r="MYW9" s="130"/>
      <c r="MYX9" s="130"/>
      <c r="MYY9" s="130"/>
      <c r="MYZ9" s="130"/>
      <c r="MZA9" s="130"/>
      <c r="MZB9" s="130"/>
      <c r="MZC9" s="130"/>
      <c r="MZD9" s="130"/>
      <c r="MZE9" s="130"/>
      <c r="MZF9" s="130"/>
      <c r="MZG9" s="130"/>
      <c r="MZH9" s="130"/>
      <c r="MZI9" s="130"/>
      <c r="MZJ9" s="130"/>
      <c r="MZK9" s="130"/>
      <c r="MZL9" s="130"/>
      <c r="MZM9" s="130"/>
      <c r="MZN9" s="130"/>
      <c r="MZO9" s="130"/>
      <c r="MZP9" s="130"/>
      <c r="MZQ9" s="130"/>
      <c r="MZR9" s="130"/>
      <c r="MZS9" s="130"/>
      <c r="MZT9" s="130"/>
      <c r="MZU9" s="130"/>
      <c r="MZV9" s="130"/>
      <c r="MZW9" s="130"/>
      <c r="MZX9" s="130"/>
      <c r="MZY9" s="130"/>
      <c r="MZZ9" s="130"/>
      <c r="NAA9" s="133"/>
      <c r="NAB9" s="130"/>
      <c r="NAC9" s="130"/>
      <c r="NAD9" s="130"/>
      <c r="NAE9" s="130"/>
      <c r="NAF9" s="130"/>
      <c r="NAG9" s="130"/>
      <c r="NAH9" s="130"/>
      <c r="NAI9" s="130"/>
      <c r="NAJ9" s="130"/>
      <c r="NAK9" s="130"/>
      <c r="NAL9" s="130"/>
      <c r="NAM9" s="130"/>
      <c r="NAN9" s="130"/>
      <c r="NAO9" s="130"/>
      <c r="NAP9" s="130"/>
      <c r="NAQ9" s="130"/>
      <c r="NAR9" s="130"/>
      <c r="NAS9" s="130"/>
      <c r="NAT9" s="130"/>
      <c r="NAU9" s="130"/>
      <c r="NAV9" s="130"/>
      <c r="NAW9" s="130"/>
      <c r="NAX9" s="130"/>
      <c r="NAY9" s="130"/>
      <c r="NAZ9" s="130"/>
      <c r="NBA9" s="130"/>
      <c r="NBB9" s="130"/>
      <c r="NBC9" s="130"/>
      <c r="NBD9" s="130"/>
      <c r="NBE9" s="130"/>
      <c r="NBF9" s="130"/>
      <c r="NBG9" s="130"/>
      <c r="NBH9" s="130"/>
      <c r="NBI9" s="130"/>
      <c r="NBJ9" s="130"/>
      <c r="NBK9" s="130"/>
      <c r="NBL9" s="130"/>
      <c r="NBM9" s="130"/>
      <c r="NBN9" s="130"/>
      <c r="NBO9" s="130"/>
      <c r="NBP9" s="130"/>
      <c r="NBQ9" s="130"/>
      <c r="NBR9" s="130"/>
      <c r="NBS9" s="130"/>
      <c r="NBT9" s="130"/>
      <c r="NBU9" s="130"/>
      <c r="NBV9" s="130"/>
      <c r="NBW9" s="130"/>
      <c r="NBX9" s="130"/>
      <c r="NBY9" s="130"/>
      <c r="NBZ9" s="130"/>
      <c r="NCA9" s="130"/>
      <c r="NCB9" s="130"/>
      <c r="NCC9" s="130"/>
      <c r="NCD9" s="130"/>
      <c r="NCE9" s="130"/>
      <c r="NCF9" s="130"/>
      <c r="NCG9" s="130"/>
      <c r="NCH9" s="130"/>
      <c r="NCI9" s="130"/>
      <c r="NCJ9" s="130"/>
      <c r="NCK9" s="130"/>
      <c r="NCL9" s="130"/>
      <c r="NCM9" s="130"/>
      <c r="NCN9" s="133"/>
      <c r="NCO9" s="130"/>
      <c r="NCP9" s="130"/>
      <c r="NCQ9" s="130"/>
      <c r="NCR9" s="130"/>
      <c r="NCS9" s="130"/>
      <c r="NCT9" s="130"/>
      <c r="NCU9" s="130"/>
      <c r="NCV9" s="130"/>
      <c r="NCW9" s="130"/>
      <c r="NCX9" s="130"/>
      <c r="NCY9" s="130"/>
      <c r="NCZ9" s="130"/>
      <c r="NDA9" s="130"/>
      <c r="NDB9" s="130"/>
      <c r="NDC9" s="130"/>
      <c r="NDD9" s="130"/>
      <c r="NDE9" s="130"/>
      <c r="NDF9" s="130"/>
      <c r="NDG9" s="130"/>
      <c r="NDH9" s="130"/>
      <c r="NDI9" s="130"/>
      <c r="NDJ9" s="130"/>
      <c r="NDK9" s="130"/>
      <c r="NDL9" s="130"/>
      <c r="NDM9" s="130"/>
      <c r="NDN9" s="130"/>
      <c r="NDO9" s="130"/>
      <c r="NDP9" s="130"/>
      <c r="NDQ9" s="130"/>
      <c r="NDR9" s="130"/>
      <c r="NDS9" s="130"/>
      <c r="NDT9" s="130"/>
      <c r="NDU9" s="130"/>
      <c r="NDV9" s="130"/>
      <c r="NDW9" s="130"/>
      <c r="NDX9" s="130"/>
      <c r="NDY9" s="130"/>
      <c r="NDZ9" s="130"/>
      <c r="NEA9" s="130"/>
      <c r="NEB9" s="130"/>
      <c r="NEC9" s="130"/>
      <c r="NED9" s="130"/>
      <c r="NEE9" s="130"/>
      <c r="NEF9" s="130"/>
      <c r="NEG9" s="130"/>
      <c r="NEH9" s="130"/>
      <c r="NEI9" s="130"/>
      <c r="NEJ9" s="130"/>
      <c r="NEK9" s="130"/>
      <c r="NEL9" s="130"/>
      <c r="NEM9" s="130"/>
      <c r="NEN9" s="130"/>
      <c r="NEO9" s="130"/>
      <c r="NEP9" s="130"/>
      <c r="NEQ9" s="130"/>
      <c r="NER9" s="130"/>
      <c r="NES9" s="130"/>
      <c r="NET9" s="130"/>
      <c r="NEU9" s="130"/>
      <c r="NEV9" s="130"/>
      <c r="NEW9" s="130"/>
      <c r="NEX9" s="130"/>
      <c r="NEY9" s="130"/>
      <c r="NEZ9" s="130"/>
      <c r="NFA9" s="133"/>
      <c r="NFB9" s="130"/>
      <c r="NFC9" s="130"/>
      <c r="NFD9" s="130"/>
      <c r="NFE9" s="130"/>
      <c r="NFF9" s="130"/>
      <c r="NFG9" s="130"/>
      <c r="NFH9" s="130"/>
      <c r="NFI9" s="130"/>
      <c r="NFJ9" s="130"/>
      <c r="NFK9" s="130"/>
      <c r="NFL9" s="130"/>
      <c r="NFM9" s="130"/>
      <c r="NFN9" s="130"/>
      <c r="NFO9" s="130"/>
      <c r="NFP9" s="130"/>
      <c r="NFQ9" s="130"/>
      <c r="NFR9" s="130"/>
      <c r="NFS9" s="130"/>
      <c r="NFT9" s="130"/>
      <c r="NFU9" s="130"/>
      <c r="NFV9" s="130"/>
      <c r="NFW9" s="130"/>
      <c r="NFX9" s="130"/>
      <c r="NFY9" s="130"/>
      <c r="NFZ9" s="130"/>
      <c r="NGA9" s="130"/>
      <c r="NGB9" s="130"/>
      <c r="NGC9" s="130"/>
      <c r="NGD9" s="130"/>
      <c r="NGE9" s="130"/>
      <c r="NGF9" s="130"/>
      <c r="NGG9" s="130"/>
      <c r="NGH9" s="130"/>
      <c r="NGI9" s="130"/>
      <c r="NGJ9" s="130"/>
      <c r="NGK9" s="130"/>
      <c r="NGL9" s="130"/>
      <c r="NGM9" s="130"/>
      <c r="NGN9" s="130"/>
      <c r="NGO9" s="130"/>
      <c r="NGP9" s="130"/>
      <c r="NGQ9" s="130"/>
      <c r="NGR9" s="130"/>
      <c r="NGS9" s="130"/>
      <c r="NGT9" s="130"/>
      <c r="NGU9" s="130"/>
      <c r="NGV9" s="130"/>
      <c r="NGW9" s="130"/>
      <c r="NGX9" s="130"/>
      <c r="NGY9" s="130"/>
      <c r="NGZ9" s="130"/>
      <c r="NHA9" s="130"/>
      <c r="NHB9" s="130"/>
      <c r="NHC9" s="130"/>
      <c r="NHD9" s="130"/>
      <c r="NHE9" s="130"/>
      <c r="NHF9" s="130"/>
      <c r="NHG9" s="130"/>
      <c r="NHH9" s="130"/>
      <c r="NHI9" s="130"/>
      <c r="NHJ9" s="130"/>
      <c r="NHK9" s="130"/>
      <c r="NHL9" s="130"/>
      <c r="NHM9" s="130"/>
      <c r="NHN9" s="133"/>
      <c r="NHO9" s="130"/>
      <c r="NHP9" s="130"/>
      <c r="NHQ9" s="130"/>
      <c r="NHR9" s="130"/>
      <c r="NHS9" s="130"/>
      <c r="NHT9" s="130"/>
      <c r="NHU9" s="130"/>
      <c r="NHV9" s="130"/>
      <c r="NHW9" s="130"/>
      <c r="NHX9" s="130"/>
      <c r="NHY9" s="130"/>
      <c r="NHZ9" s="130"/>
      <c r="NIA9" s="130"/>
      <c r="NIB9" s="130"/>
      <c r="NIC9" s="130"/>
      <c r="NID9" s="130"/>
      <c r="NIE9" s="130"/>
      <c r="NIF9" s="130"/>
      <c r="NIG9" s="130"/>
      <c r="NIH9" s="130"/>
      <c r="NII9" s="130"/>
      <c r="NIJ9" s="130"/>
      <c r="NIK9" s="130"/>
      <c r="NIL9" s="130"/>
      <c r="NIM9" s="130"/>
      <c r="NIN9" s="130"/>
      <c r="NIO9" s="130"/>
      <c r="NIP9" s="130"/>
      <c r="NIQ9" s="130"/>
      <c r="NIR9" s="130"/>
      <c r="NIS9" s="130"/>
      <c r="NIT9" s="130"/>
      <c r="NIU9" s="130"/>
      <c r="NIV9" s="130"/>
      <c r="NIW9" s="130"/>
      <c r="NIX9" s="130"/>
      <c r="NIY9" s="130"/>
      <c r="NIZ9" s="130"/>
      <c r="NJA9" s="130"/>
      <c r="NJB9" s="130"/>
      <c r="NJC9" s="130"/>
      <c r="NJD9" s="130"/>
      <c r="NJE9" s="130"/>
      <c r="NJF9" s="130"/>
      <c r="NJG9" s="130"/>
      <c r="NJH9" s="130"/>
      <c r="NJI9" s="130"/>
      <c r="NJJ9" s="130"/>
      <c r="NJK9" s="130"/>
      <c r="NJL9" s="130"/>
      <c r="NJM9" s="130"/>
      <c r="NJN9" s="130"/>
      <c r="NJO9" s="130"/>
      <c r="NJP9" s="130"/>
      <c r="NJQ9" s="130"/>
      <c r="NJR9" s="130"/>
      <c r="NJS9" s="130"/>
      <c r="NJT9" s="130"/>
      <c r="NJU9" s="130"/>
      <c r="NJV9" s="130"/>
      <c r="NJW9" s="130"/>
      <c r="NJX9" s="130"/>
      <c r="NJY9" s="130"/>
      <c r="NJZ9" s="130"/>
      <c r="NKA9" s="133"/>
      <c r="NKB9" s="130"/>
      <c r="NKC9" s="130"/>
      <c r="NKD9" s="130"/>
      <c r="NKE9" s="130"/>
      <c r="NKF9" s="130"/>
      <c r="NKG9" s="130"/>
      <c r="NKH9" s="130"/>
      <c r="NKI9" s="130"/>
      <c r="NKJ9" s="130"/>
      <c r="NKK9" s="130"/>
      <c r="NKL9" s="130"/>
      <c r="NKM9" s="130"/>
      <c r="NKN9" s="130"/>
      <c r="NKO9" s="130"/>
      <c r="NKP9" s="130"/>
      <c r="NKQ9" s="130"/>
      <c r="NKR9" s="130"/>
      <c r="NKS9" s="130"/>
      <c r="NKT9" s="130"/>
      <c r="NKU9" s="130"/>
      <c r="NKV9" s="130"/>
      <c r="NKW9" s="130"/>
      <c r="NKX9" s="130"/>
      <c r="NKY9" s="130"/>
      <c r="NKZ9" s="130"/>
      <c r="NLA9" s="130"/>
      <c r="NLB9" s="130"/>
      <c r="NLC9" s="130"/>
      <c r="NLD9" s="130"/>
      <c r="NLE9" s="130"/>
      <c r="NLF9" s="130"/>
      <c r="NLG9" s="130"/>
      <c r="NLH9" s="130"/>
      <c r="NLI9" s="130"/>
      <c r="NLJ9" s="130"/>
      <c r="NLK9" s="130"/>
      <c r="NLL9" s="130"/>
      <c r="NLM9" s="130"/>
      <c r="NLN9" s="130"/>
      <c r="NLO9" s="130"/>
      <c r="NLP9" s="130"/>
      <c r="NLQ9" s="130"/>
      <c r="NLR9" s="130"/>
      <c r="NLS9" s="130"/>
      <c r="NLT9" s="130"/>
      <c r="NLU9" s="130"/>
      <c r="NLV9" s="130"/>
      <c r="NLW9" s="130"/>
      <c r="NLX9" s="130"/>
      <c r="NLY9" s="130"/>
      <c r="NLZ9" s="130"/>
      <c r="NMA9" s="130"/>
      <c r="NMB9" s="130"/>
      <c r="NMC9" s="130"/>
      <c r="NMD9" s="130"/>
      <c r="NME9" s="130"/>
      <c r="NMF9" s="130"/>
      <c r="NMG9" s="130"/>
      <c r="NMH9" s="130"/>
      <c r="NMI9" s="130"/>
      <c r="NMJ9" s="130"/>
      <c r="NMK9" s="130"/>
      <c r="NML9" s="130"/>
      <c r="NMM9" s="130"/>
      <c r="NMN9" s="133"/>
      <c r="NMO9" s="130"/>
      <c r="NMP9" s="130"/>
      <c r="NMQ9" s="130"/>
      <c r="NMR9" s="130"/>
      <c r="NMS9" s="130"/>
      <c r="NMT9" s="130"/>
      <c r="NMU9" s="130"/>
      <c r="NMV9" s="130"/>
      <c r="NMW9" s="130"/>
      <c r="NMX9" s="130"/>
      <c r="NMY9" s="130"/>
      <c r="NMZ9" s="130"/>
      <c r="NNA9" s="130"/>
      <c r="NNB9" s="130"/>
      <c r="NNC9" s="130"/>
      <c r="NND9" s="130"/>
      <c r="NNE9" s="130"/>
      <c r="NNF9" s="130"/>
      <c r="NNG9" s="130"/>
      <c r="NNH9" s="130"/>
      <c r="NNI9" s="130"/>
      <c r="NNJ9" s="130"/>
      <c r="NNK9" s="130"/>
      <c r="NNL9" s="130"/>
      <c r="NNM9" s="130"/>
      <c r="NNN9" s="130"/>
      <c r="NNO9" s="130"/>
      <c r="NNP9" s="130"/>
      <c r="NNQ9" s="130"/>
      <c r="NNR9" s="130"/>
      <c r="NNS9" s="130"/>
      <c r="NNT9" s="130"/>
      <c r="NNU9" s="130"/>
      <c r="NNV9" s="130"/>
      <c r="NNW9" s="130"/>
      <c r="NNX9" s="130"/>
      <c r="NNY9" s="130"/>
      <c r="NNZ9" s="130"/>
      <c r="NOA9" s="130"/>
      <c r="NOB9" s="130"/>
      <c r="NOC9" s="130"/>
      <c r="NOD9" s="130"/>
      <c r="NOE9" s="130"/>
      <c r="NOF9" s="130"/>
      <c r="NOG9" s="130"/>
      <c r="NOH9" s="130"/>
      <c r="NOI9" s="130"/>
      <c r="NOJ9" s="130"/>
      <c r="NOK9" s="130"/>
      <c r="NOL9" s="130"/>
      <c r="NOM9" s="130"/>
      <c r="NON9" s="130"/>
      <c r="NOO9" s="130"/>
      <c r="NOP9" s="130"/>
      <c r="NOQ9" s="130"/>
      <c r="NOR9" s="130"/>
      <c r="NOS9" s="130"/>
      <c r="NOT9" s="130"/>
      <c r="NOU9" s="130"/>
      <c r="NOV9" s="130"/>
      <c r="NOW9" s="130"/>
      <c r="NOX9" s="130"/>
      <c r="NOY9" s="130"/>
      <c r="NOZ9" s="130"/>
      <c r="NPA9" s="133"/>
      <c r="NPB9" s="130"/>
      <c r="NPC9" s="130"/>
      <c r="NPD9" s="130"/>
      <c r="NPE9" s="130"/>
      <c r="NPF9" s="130"/>
      <c r="NPG9" s="130"/>
      <c r="NPH9" s="130"/>
      <c r="NPI9" s="130"/>
      <c r="NPJ9" s="130"/>
      <c r="NPK9" s="130"/>
      <c r="NPL9" s="130"/>
      <c r="NPM9" s="130"/>
      <c r="NPN9" s="130"/>
      <c r="NPO9" s="130"/>
      <c r="NPP9" s="130"/>
      <c r="NPQ9" s="130"/>
      <c r="NPR9" s="130"/>
      <c r="NPS9" s="130"/>
      <c r="NPT9" s="130"/>
      <c r="NPU9" s="130"/>
      <c r="NPV9" s="130"/>
      <c r="NPW9" s="130"/>
      <c r="NPX9" s="130"/>
      <c r="NPY9" s="130"/>
      <c r="NPZ9" s="130"/>
      <c r="NQA9" s="130"/>
      <c r="NQB9" s="130"/>
      <c r="NQC9" s="130"/>
      <c r="NQD9" s="130"/>
      <c r="NQE9" s="130"/>
      <c r="NQF9" s="130"/>
      <c r="NQG9" s="130"/>
      <c r="NQH9" s="130"/>
      <c r="NQI9" s="130"/>
      <c r="NQJ9" s="130"/>
      <c r="NQK9" s="130"/>
      <c r="NQL9" s="130"/>
      <c r="NQM9" s="130"/>
      <c r="NQN9" s="130"/>
      <c r="NQO9" s="130"/>
      <c r="NQP9" s="130"/>
      <c r="NQQ9" s="130"/>
      <c r="NQR9" s="130"/>
      <c r="NQS9" s="130"/>
      <c r="NQT9" s="130"/>
      <c r="NQU9" s="130"/>
      <c r="NQV9" s="130"/>
      <c r="NQW9" s="130"/>
      <c r="NQX9" s="130"/>
      <c r="NQY9" s="130"/>
      <c r="NQZ9" s="130"/>
      <c r="NRA9" s="130"/>
      <c r="NRB9" s="130"/>
      <c r="NRC9" s="130"/>
      <c r="NRD9" s="130"/>
      <c r="NRE9" s="130"/>
      <c r="NRF9" s="130"/>
      <c r="NRG9" s="130"/>
      <c r="NRH9" s="130"/>
      <c r="NRI9" s="130"/>
      <c r="NRJ9" s="130"/>
      <c r="NRK9" s="130"/>
      <c r="NRL9" s="130"/>
      <c r="NRM9" s="130"/>
      <c r="NRN9" s="133"/>
      <c r="NRO9" s="130"/>
      <c r="NRP9" s="130"/>
      <c r="NRQ9" s="130"/>
      <c r="NRR9" s="130"/>
      <c r="NRS9" s="130"/>
      <c r="NRT9" s="130"/>
      <c r="NRU9" s="130"/>
      <c r="NRV9" s="130"/>
      <c r="NRW9" s="130"/>
      <c r="NRX9" s="130"/>
      <c r="NRY9" s="130"/>
      <c r="NRZ9" s="130"/>
      <c r="NSA9" s="130"/>
      <c r="NSB9" s="130"/>
      <c r="NSC9" s="130"/>
      <c r="NSD9" s="130"/>
      <c r="NSE9" s="130"/>
      <c r="NSF9" s="130"/>
      <c r="NSG9" s="130"/>
      <c r="NSH9" s="130"/>
      <c r="NSI9" s="130"/>
      <c r="NSJ9" s="130"/>
      <c r="NSK9" s="130"/>
      <c r="NSL9" s="130"/>
      <c r="NSM9" s="130"/>
      <c r="NSN9" s="130"/>
      <c r="NSO9" s="130"/>
      <c r="NSP9" s="130"/>
      <c r="NSQ9" s="130"/>
      <c r="NSR9" s="130"/>
      <c r="NSS9" s="130"/>
      <c r="NST9" s="130"/>
      <c r="NSU9" s="130"/>
      <c r="NSV9" s="130"/>
      <c r="NSW9" s="130"/>
      <c r="NSX9" s="130"/>
      <c r="NSY9" s="130"/>
      <c r="NSZ9" s="130"/>
      <c r="NTA9" s="130"/>
      <c r="NTB9" s="130"/>
      <c r="NTC9" s="130"/>
      <c r="NTD9" s="130"/>
      <c r="NTE9" s="130"/>
      <c r="NTF9" s="130"/>
      <c r="NTG9" s="130"/>
      <c r="NTH9" s="130"/>
      <c r="NTI9" s="130"/>
      <c r="NTJ9" s="130"/>
      <c r="NTK9" s="130"/>
      <c r="NTL9" s="130"/>
      <c r="NTM9" s="130"/>
      <c r="NTN9" s="130"/>
      <c r="NTO9" s="130"/>
      <c r="NTP9" s="130"/>
      <c r="NTQ9" s="130"/>
      <c r="NTR9" s="130"/>
      <c r="NTS9" s="130"/>
      <c r="NTT9" s="130"/>
      <c r="NTU9" s="130"/>
      <c r="NTV9" s="130"/>
      <c r="NTW9" s="130"/>
      <c r="NTX9" s="130"/>
      <c r="NTY9" s="130"/>
      <c r="NTZ9" s="130"/>
      <c r="NUA9" s="133"/>
      <c r="NUB9" s="130"/>
      <c r="NUC9" s="130"/>
      <c r="NUD9" s="130"/>
      <c r="NUE9" s="130"/>
      <c r="NUF9" s="130"/>
      <c r="NUG9" s="130"/>
      <c r="NUH9" s="130"/>
      <c r="NUI9" s="130"/>
      <c r="NUJ9" s="130"/>
      <c r="NUK9" s="130"/>
      <c r="NUL9" s="130"/>
      <c r="NUM9" s="130"/>
      <c r="NUN9" s="130"/>
      <c r="NUO9" s="130"/>
      <c r="NUP9" s="130"/>
      <c r="NUQ9" s="130"/>
      <c r="NUR9" s="130"/>
      <c r="NUS9" s="130"/>
      <c r="NUT9" s="130"/>
      <c r="NUU9" s="130"/>
      <c r="NUV9" s="130"/>
      <c r="NUW9" s="130"/>
      <c r="NUX9" s="130"/>
      <c r="NUY9" s="130"/>
      <c r="NUZ9" s="130"/>
      <c r="NVA9" s="130"/>
      <c r="NVB9" s="130"/>
      <c r="NVC9" s="130"/>
      <c r="NVD9" s="130"/>
      <c r="NVE9" s="130"/>
      <c r="NVF9" s="130"/>
      <c r="NVG9" s="130"/>
      <c r="NVH9" s="130"/>
      <c r="NVI9" s="130"/>
      <c r="NVJ9" s="130"/>
      <c r="NVK9" s="130"/>
      <c r="NVL9" s="130"/>
      <c r="NVM9" s="130"/>
      <c r="NVN9" s="130"/>
      <c r="NVO9" s="130"/>
      <c r="NVP9" s="130"/>
      <c r="NVQ9" s="130"/>
      <c r="NVR9" s="130"/>
      <c r="NVS9" s="130"/>
      <c r="NVT9" s="130"/>
      <c r="NVU9" s="130"/>
      <c r="NVV9" s="130"/>
      <c r="NVW9" s="130"/>
      <c r="NVX9" s="130"/>
      <c r="NVY9" s="130"/>
      <c r="NVZ9" s="130"/>
      <c r="NWA9" s="130"/>
      <c r="NWB9" s="130"/>
      <c r="NWC9" s="130"/>
      <c r="NWD9" s="130"/>
      <c r="NWE9" s="130"/>
      <c r="NWF9" s="130"/>
      <c r="NWG9" s="130"/>
      <c r="NWH9" s="130"/>
      <c r="NWI9" s="130"/>
      <c r="NWJ9" s="130"/>
      <c r="NWK9" s="130"/>
      <c r="NWL9" s="130"/>
      <c r="NWM9" s="130"/>
      <c r="NWN9" s="133"/>
      <c r="NWO9" s="130"/>
      <c r="NWP9" s="130"/>
      <c r="NWQ9" s="130"/>
      <c r="NWR9" s="130"/>
      <c r="NWS9" s="130"/>
      <c r="NWT9" s="130"/>
      <c r="NWU9" s="130"/>
      <c r="NWV9" s="130"/>
      <c r="NWW9" s="130"/>
      <c r="NWX9" s="130"/>
      <c r="NWY9" s="130"/>
      <c r="NWZ9" s="130"/>
      <c r="NXA9" s="130"/>
      <c r="NXB9" s="130"/>
      <c r="NXC9" s="130"/>
      <c r="NXD9" s="130"/>
      <c r="NXE9" s="130"/>
      <c r="NXF9" s="130"/>
      <c r="NXG9" s="130"/>
      <c r="NXH9" s="130"/>
      <c r="NXI9" s="130"/>
      <c r="NXJ9" s="130"/>
      <c r="NXK9" s="130"/>
      <c r="NXL9" s="130"/>
      <c r="NXM9" s="130"/>
      <c r="NXN9" s="130"/>
      <c r="NXO9" s="130"/>
      <c r="NXP9" s="130"/>
      <c r="NXQ9" s="130"/>
      <c r="NXR9" s="130"/>
      <c r="NXS9" s="130"/>
      <c r="NXT9" s="130"/>
      <c r="NXU9" s="130"/>
      <c r="NXV9" s="130"/>
      <c r="NXW9" s="130"/>
      <c r="NXX9" s="130"/>
      <c r="NXY9" s="130"/>
      <c r="NXZ9" s="130"/>
      <c r="NYA9" s="130"/>
      <c r="NYB9" s="130"/>
      <c r="NYC9" s="130"/>
      <c r="NYD9" s="130"/>
      <c r="NYE9" s="130"/>
      <c r="NYF9" s="130"/>
      <c r="NYG9" s="130"/>
      <c r="NYH9" s="130"/>
      <c r="NYI9" s="130"/>
      <c r="NYJ9" s="130"/>
      <c r="NYK9" s="130"/>
      <c r="NYL9" s="130"/>
      <c r="NYM9" s="130"/>
      <c r="NYN9" s="130"/>
      <c r="NYO9" s="130"/>
      <c r="NYP9" s="130"/>
      <c r="NYQ9" s="130"/>
      <c r="NYR9" s="130"/>
      <c r="NYS9" s="130"/>
      <c r="NYT9" s="130"/>
      <c r="NYU9" s="130"/>
      <c r="NYV9" s="130"/>
      <c r="NYW9" s="130"/>
      <c r="NYX9" s="130"/>
      <c r="NYY9" s="130"/>
      <c r="NYZ9" s="130"/>
      <c r="NZA9" s="133"/>
      <c r="NZB9" s="130"/>
      <c r="NZC9" s="130"/>
      <c r="NZD9" s="130"/>
      <c r="NZE9" s="130"/>
      <c r="NZF9" s="130"/>
      <c r="NZG9" s="130"/>
      <c r="NZH9" s="130"/>
      <c r="NZI9" s="130"/>
      <c r="NZJ9" s="130"/>
      <c r="NZK9" s="130"/>
      <c r="NZL9" s="130"/>
      <c r="NZM9" s="130"/>
      <c r="NZN9" s="130"/>
      <c r="NZO9" s="130"/>
      <c r="NZP9" s="130"/>
      <c r="NZQ9" s="130"/>
      <c r="NZR9" s="130"/>
      <c r="NZS9" s="130"/>
      <c r="NZT9" s="130"/>
      <c r="NZU9" s="130"/>
      <c r="NZV9" s="130"/>
      <c r="NZW9" s="130"/>
      <c r="NZX9" s="130"/>
      <c r="NZY9" s="130"/>
      <c r="NZZ9" s="130"/>
      <c r="OAA9" s="130"/>
      <c r="OAB9" s="130"/>
      <c r="OAC9" s="130"/>
      <c r="OAD9" s="130"/>
      <c r="OAE9" s="130"/>
      <c r="OAF9" s="130"/>
      <c r="OAG9" s="130"/>
      <c r="OAH9" s="130"/>
      <c r="OAI9" s="130"/>
      <c r="OAJ9" s="130"/>
      <c r="OAK9" s="130"/>
      <c r="OAL9" s="130"/>
      <c r="OAM9" s="130"/>
      <c r="OAN9" s="130"/>
      <c r="OAO9" s="130"/>
      <c r="OAP9" s="130"/>
      <c r="OAQ9" s="130"/>
      <c r="OAR9" s="130"/>
      <c r="OAS9" s="130"/>
      <c r="OAT9" s="130"/>
      <c r="OAU9" s="130"/>
      <c r="OAV9" s="130"/>
      <c r="OAW9" s="130"/>
      <c r="OAX9" s="130"/>
      <c r="OAY9" s="130"/>
      <c r="OAZ9" s="130"/>
      <c r="OBA9" s="130"/>
      <c r="OBB9" s="130"/>
      <c r="OBC9" s="130"/>
      <c r="OBD9" s="130"/>
      <c r="OBE9" s="130"/>
      <c r="OBF9" s="130"/>
      <c r="OBG9" s="130"/>
      <c r="OBH9" s="130"/>
      <c r="OBI9" s="130"/>
      <c r="OBJ9" s="130"/>
      <c r="OBK9" s="130"/>
      <c r="OBL9" s="130"/>
      <c r="OBM9" s="130"/>
      <c r="OBN9" s="133"/>
      <c r="OBO9" s="130"/>
      <c r="OBP9" s="130"/>
      <c r="OBQ9" s="130"/>
      <c r="OBR9" s="130"/>
      <c r="OBS9" s="130"/>
      <c r="OBT9" s="130"/>
      <c r="OBU9" s="130"/>
      <c r="OBV9" s="130"/>
      <c r="OBW9" s="130"/>
      <c r="OBX9" s="130"/>
      <c r="OBY9" s="130"/>
      <c r="OBZ9" s="130"/>
      <c r="OCA9" s="130"/>
      <c r="OCB9" s="130"/>
      <c r="OCC9" s="130"/>
      <c r="OCD9" s="130"/>
      <c r="OCE9" s="130"/>
      <c r="OCF9" s="130"/>
      <c r="OCG9" s="130"/>
      <c r="OCH9" s="130"/>
      <c r="OCI9" s="130"/>
      <c r="OCJ9" s="130"/>
      <c r="OCK9" s="130"/>
      <c r="OCL9" s="130"/>
      <c r="OCM9" s="130"/>
      <c r="OCN9" s="130"/>
      <c r="OCO9" s="130"/>
      <c r="OCP9" s="130"/>
      <c r="OCQ9" s="130"/>
      <c r="OCR9" s="130"/>
      <c r="OCS9" s="130"/>
      <c r="OCT9" s="130"/>
      <c r="OCU9" s="130"/>
      <c r="OCV9" s="130"/>
      <c r="OCW9" s="130"/>
      <c r="OCX9" s="130"/>
      <c r="OCY9" s="130"/>
      <c r="OCZ9" s="130"/>
      <c r="ODA9" s="130"/>
      <c r="ODB9" s="130"/>
      <c r="ODC9" s="130"/>
      <c r="ODD9" s="130"/>
      <c r="ODE9" s="130"/>
      <c r="ODF9" s="130"/>
      <c r="ODG9" s="130"/>
      <c r="ODH9" s="130"/>
      <c r="ODI9" s="130"/>
      <c r="ODJ9" s="130"/>
      <c r="ODK9" s="130"/>
      <c r="ODL9" s="130"/>
      <c r="ODM9" s="130"/>
      <c r="ODN9" s="130"/>
      <c r="ODO9" s="130"/>
      <c r="ODP9" s="130"/>
      <c r="ODQ9" s="130"/>
      <c r="ODR9" s="130"/>
      <c r="ODS9" s="130"/>
      <c r="ODT9" s="130"/>
      <c r="ODU9" s="130"/>
      <c r="ODV9" s="130"/>
      <c r="ODW9" s="130"/>
      <c r="ODX9" s="130"/>
      <c r="ODY9" s="130"/>
      <c r="ODZ9" s="130"/>
      <c r="OEA9" s="133"/>
      <c r="OEB9" s="130"/>
      <c r="OEC9" s="130"/>
      <c r="OED9" s="130"/>
      <c r="OEE9" s="130"/>
      <c r="OEF9" s="130"/>
      <c r="OEG9" s="130"/>
      <c r="OEH9" s="130"/>
      <c r="OEI9" s="130"/>
      <c r="OEJ9" s="130"/>
      <c r="OEK9" s="130"/>
      <c r="OEL9" s="130"/>
      <c r="OEM9" s="130"/>
      <c r="OEN9" s="130"/>
      <c r="OEO9" s="130"/>
      <c r="OEP9" s="130"/>
      <c r="OEQ9" s="130"/>
      <c r="OER9" s="130"/>
      <c r="OES9" s="130"/>
      <c r="OET9" s="130"/>
      <c r="OEU9" s="130"/>
      <c r="OEV9" s="130"/>
      <c r="OEW9" s="130"/>
      <c r="OEX9" s="130"/>
      <c r="OEY9" s="130"/>
      <c r="OEZ9" s="130"/>
      <c r="OFA9" s="130"/>
      <c r="OFB9" s="130"/>
      <c r="OFC9" s="130"/>
      <c r="OFD9" s="130"/>
      <c r="OFE9" s="130"/>
      <c r="OFF9" s="130"/>
      <c r="OFG9" s="130"/>
      <c r="OFH9" s="130"/>
      <c r="OFI9" s="130"/>
      <c r="OFJ9" s="130"/>
      <c r="OFK9" s="130"/>
      <c r="OFL9" s="130"/>
      <c r="OFM9" s="130"/>
      <c r="OFN9" s="130"/>
      <c r="OFO9" s="130"/>
      <c r="OFP9" s="130"/>
      <c r="OFQ9" s="130"/>
      <c r="OFR9" s="130"/>
      <c r="OFS9" s="130"/>
      <c r="OFT9" s="130"/>
      <c r="OFU9" s="130"/>
      <c r="OFV9" s="130"/>
      <c r="OFW9" s="130"/>
      <c r="OFX9" s="130"/>
      <c r="OFY9" s="130"/>
      <c r="OFZ9" s="130"/>
      <c r="OGA9" s="130"/>
      <c r="OGB9" s="130"/>
      <c r="OGC9" s="130"/>
      <c r="OGD9" s="130"/>
      <c r="OGE9" s="130"/>
      <c r="OGF9" s="130"/>
      <c r="OGG9" s="130"/>
      <c r="OGH9" s="130"/>
      <c r="OGI9" s="130"/>
      <c r="OGJ9" s="130"/>
      <c r="OGK9" s="130"/>
      <c r="OGL9" s="130"/>
      <c r="OGM9" s="130"/>
      <c r="OGN9" s="133"/>
      <c r="OGO9" s="130"/>
      <c r="OGP9" s="130"/>
      <c r="OGQ9" s="130"/>
      <c r="OGR9" s="130"/>
      <c r="OGS9" s="130"/>
      <c r="OGT9" s="130"/>
      <c r="OGU9" s="130"/>
      <c r="OGV9" s="130"/>
      <c r="OGW9" s="130"/>
      <c r="OGX9" s="130"/>
      <c r="OGY9" s="130"/>
      <c r="OGZ9" s="130"/>
      <c r="OHA9" s="130"/>
      <c r="OHB9" s="130"/>
      <c r="OHC9" s="130"/>
      <c r="OHD9" s="130"/>
      <c r="OHE9" s="130"/>
      <c r="OHF9" s="130"/>
      <c r="OHG9" s="130"/>
      <c r="OHH9" s="130"/>
      <c r="OHI9" s="130"/>
      <c r="OHJ9" s="130"/>
      <c r="OHK9" s="130"/>
      <c r="OHL9" s="130"/>
      <c r="OHM9" s="130"/>
      <c r="OHN9" s="130"/>
      <c r="OHO9" s="130"/>
      <c r="OHP9" s="130"/>
      <c r="OHQ9" s="130"/>
      <c r="OHR9" s="130"/>
      <c r="OHS9" s="130"/>
      <c r="OHT9" s="130"/>
      <c r="OHU9" s="130"/>
      <c r="OHV9" s="130"/>
      <c r="OHW9" s="130"/>
      <c r="OHX9" s="130"/>
      <c r="OHY9" s="130"/>
      <c r="OHZ9" s="130"/>
      <c r="OIA9" s="130"/>
      <c r="OIB9" s="130"/>
      <c r="OIC9" s="130"/>
      <c r="OID9" s="130"/>
      <c r="OIE9" s="130"/>
      <c r="OIF9" s="130"/>
      <c r="OIG9" s="130"/>
      <c r="OIH9" s="130"/>
      <c r="OII9" s="130"/>
      <c r="OIJ9" s="130"/>
      <c r="OIK9" s="130"/>
      <c r="OIL9" s="130"/>
      <c r="OIM9" s="130"/>
      <c r="OIN9" s="130"/>
      <c r="OIO9" s="130"/>
      <c r="OIP9" s="130"/>
      <c r="OIQ9" s="130"/>
      <c r="OIR9" s="130"/>
      <c r="OIS9" s="130"/>
      <c r="OIT9" s="130"/>
      <c r="OIU9" s="130"/>
      <c r="OIV9" s="130"/>
      <c r="OIW9" s="130"/>
      <c r="OIX9" s="130"/>
      <c r="OIY9" s="130"/>
      <c r="OIZ9" s="130"/>
      <c r="OJA9" s="133"/>
      <c r="OJB9" s="130"/>
      <c r="OJC9" s="130"/>
      <c r="OJD9" s="130"/>
      <c r="OJE9" s="130"/>
      <c r="OJF9" s="130"/>
      <c r="OJG9" s="130"/>
      <c r="OJH9" s="130"/>
      <c r="OJI9" s="130"/>
      <c r="OJJ9" s="130"/>
      <c r="OJK9" s="130"/>
      <c r="OJL9" s="130"/>
      <c r="OJM9" s="130"/>
      <c r="OJN9" s="130"/>
      <c r="OJO9" s="130"/>
      <c r="OJP9" s="130"/>
      <c r="OJQ9" s="130"/>
      <c r="OJR9" s="130"/>
      <c r="OJS9" s="130"/>
      <c r="OJT9" s="130"/>
      <c r="OJU9" s="130"/>
      <c r="OJV9" s="130"/>
      <c r="OJW9" s="130"/>
      <c r="OJX9" s="130"/>
      <c r="OJY9" s="130"/>
      <c r="OJZ9" s="130"/>
      <c r="OKA9" s="130"/>
      <c r="OKB9" s="130"/>
      <c r="OKC9" s="130"/>
      <c r="OKD9" s="130"/>
      <c r="OKE9" s="130"/>
      <c r="OKF9" s="130"/>
      <c r="OKG9" s="130"/>
      <c r="OKH9" s="130"/>
      <c r="OKI9" s="130"/>
      <c r="OKJ9" s="130"/>
      <c r="OKK9" s="130"/>
      <c r="OKL9" s="130"/>
      <c r="OKM9" s="130"/>
      <c r="OKN9" s="130"/>
      <c r="OKO9" s="130"/>
      <c r="OKP9" s="130"/>
      <c r="OKQ9" s="130"/>
      <c r="OKR9" s="130"/>
      <c r="OKS9" s="130"/>
      <c r="OKT9" s="130"/>
      <c r="OKU9" s="130"/>
      <c r="OKV9" s="130"/>
      <c r="OKW9" s="130"/>
      <c r="OKX9" s="130"/>
      <c r="OKY9" s="130"/>
      <c r="OKZ9" s="130"/>
      <c r="OLA9" s="130"/>
      <c r="OLB9" s="130"/>
      <c r="OLC9" s="130"/>
      <c r="OLD9" s="130"/>
      <c r="OLE9" s="130"/>
      <c r="OLF9" s="130"/>
      <c r="OLG9" s="130"/>
      <c r="OLH9" s="130"/>
      <c r="OLI9" s="130"/>
      <c r="OLJ9" s="130"/>
      <c r="OLK9" s="130"/>
      <c r="OLL9" s="130"/>
      <c r="OLM9" s="130"/>
      <c r="OLN9" s="133"/>
      <c r="OLO9" s="130"/>
      <c r="OLP9" s="130"/>
      <c r="OLQ9" s="130"/>
      <c r="OLR9" s="130"/>
      <c r="OLS9" s="130"/>
      <c r="OLT9" s="130"/>
      <c r="OLU9" s="130"/>
      <c r="OLV9" s="130"/>
      <c r="OLW9" s="130"/>
      <c r="OLX9" s="130"/>
      <c r="OLY9" s="130"/>
      <c r="OLZ9" s="130"/>
      <c r="OMA9" s="130"/>
      <c r="OMB9" s="130"/>
      <c r="OMC9" s="130"/>
      <c r="OMD9" s="130"/>
      <c r="OME9" s="130"/>
      <c r="OMF9" s="130"/>
      <c r="OMG9" s="130"/>
      <c r="OMH9" s="130"/>
      <c r="OMI9" s="130"/>
      <c r="OMJ9" s="130"/>
      <c r="OMK9" s="130"/>
      <c r="OML9" s="130"/>
      <c r="OMM9" s="130"/>
      <c r="OMN9" s="130"/>
      <c r="OMO9" s="130"/>
      <c r="OMP9" s="130"/>
      <c r="OMQ9" s="130"/>
      <c r="OMR9" s="130"/>
      <c r="OMS9" s="130"/>
      <c r="OMT9" s="130"/>
      <c r="OMU9" s="130"/>
      <c r="OMV9" s="130"/>
      <c r="OMW9" s="130"/>
      <c r="OMX9" s="130"/>
      <c r="OMY9" s="130"/>
      <c r="OMZ9" s="130"/>
      <c r="ONA9" s="130"/>
      <c r="ONB9" s="130"/>
      <c r="ONC9" s="130"/>
      <c r="OND9" s="130"/>
      <c r="ONE9" s="130"/>
      <c r="ONF9" s="130"/>
      <c r="ONG9" s="130"/>
      <c r="ONH9" s="130"/>
      <c r="ONI9" s="130"/>
      <c r="ONJ9" s="130"/>
      <c r="ONK9" s="130"/>
      <c r="ONL9" s="130"/>
      <c r="ONM9" s="130"/>
      <c r="ONN9" s="130"/>
      <c r="ONO9" s="130"/>
      <c r="ONP9" s="130"/>
      <c r="ONQ9" s="130"/>
      <c r="ONR9" s="130"/>
      <c r="ONS9" s="130"/>
      <c r="ONT9" s="130"/>
      <c r="ONU9" s="130"/>
      <c r="ONV9" s="130"/>
      <c r="ONW9" s="130"/>
      <c r="ONX9" s="130"/>
      <c r="ONY9" s="130"/>
      <c r="ONZ9" s="130"/>
      <c r="OOA9" s="133"/>
      <c r="OOB9" s="130"/>
      <c r="OOC9" s="130"/>
      <c r="OOD9" s="130"/>
      <c r="OOE9" s="130"/>
      <c r="OOF9" s="130"/>
      <c r="OOG9" s="130"/>
      <c r="OOH9" s="130"/>
      <c r="OOI9" s="130"/>
      <c r="OOJ9" s="130"/>
      <c r="OOK9" s="130"/>
      <c r="OOL9" s="130"/>
      <c r="OOM9" s="130"/>
      <c r="OON9" s="130"/>
      <c r="OOO9" s="130"/>
      <c r="OOP9" s="130"/>
      <c r="OOQ9" s="130"/>
      <c r="OOR9" s="130"/>
      <c r="OOS9" s="130"/>
      <c r="OOT9" s="130"/>
      <c r="OOU9" s="130"/>
      <c r="OOV9" s="130"/>
      <c r="OOW9" s="130"/>
      <c r="OOX9" s="130"/>
      <c r="OOY9" s="130"/>
      <c r="OOZ9" s="130"/>
      <c r="OPA9" s="130"/>
      <c r="OPB9" s="130"/>
      <c r="OPC9" s="130"/>
      <c r="OPD9" s="130"/>
      <c r="OPE9" s="130"/>
      <c r="OPF9" s="130"/>
      <c r="OPG9" s="130"/>
      <c r="OPH9" s="130"/>
      <c r="OPI9" s="130"/>
      <c r="OPJ9" s="130"/>
      <c r="OPK9" s="130"/>
      <c r="OPL9" s="130"/>
      <c r="OPM9" s="130"/>
      <c r="OPN9" s="130"/>
      <c r="OPO9" s="130"/>
      <c r="OPP9" s="130"/>
      <c r="OPQ9" s="130"/>
      <c r="OPR9" s="130"/>
      <c r="OPS9" s="130"/>
      <c r="OPT9" s="130"/>
      <c r="OPU9" s="130"/>
      <c r="OPV9" s="130"/>
      <c r="OPW9" s="130"/>
      <c r="OPX9" s="130"/>
      <c r="OPY9" s="130"/>
      <c r="OPZ9" s="130"/>
      <c r="OQA9" s="130"/>
      <c r="OQB9" s="130"/>
      <c r="OQC9" s="130"/>
      <c r="OQD9" s="130"/>
      <c r="OQE9" s="130"/>
      <c r="OQF9" s="130"/>
      <c r="OQG9" s="130"/>
      <c r="OQH9" s="130"/>
      <c r="OQI9" s="130"/>
      <c r="OQJ9" s="130"/>
      <c r="OQK9" s="130"/>
      <c r="OQL9" s="130"/>
      <c r="OQM9" s="130"/>
      <c r="OQN9" s="133"/>
      <c r="OQO9" s="130"/>
      <c r="OQP9" s="130"/>
      <c r="OQQ9" s="130"/>
      <c r="OQR9" s="130"/>
      <c r="OQS9" s="130"/>
      <c r="OQT9" s="130"/>
      <c r="OQU9" s="130"/>
      <c r="OQV9" s="130"/>
      <c r="OQW9" s="130"/>
      <c r="OQX9" s="130"/>
      <c r="OQY9" s="130"/>
      <c r="OQZ9" s="130"/>
      <c r="ORA9" s="130"/>
      <c r="ORB9" s="130"/>
      <c r="ORC9" s="130"/>
      <c r="ORD9" s="130"/>
      <c r="ORE9" s="130"/>
      <c r="ORF9" s="130"/>
      <c r="ORG9" s="130"/>
      <c r="ORH9" s="130"/>
      <c r="ORI9" s="130"/>
      <c r="ORJ9" s="130"/>
      <c r="ORK9" s="130"/>
      <c r="ORL9" s="130"/>
      <c r="ORM9" s="130"/>
      <c r="ORN9" s="130"/>
      <c r="ORO9" s="130"/>
      <c r="ORP9" s="130"/>
      <c r="ORQ9" s="130"/>
      <c r="ORR9" s="130"/>
      <c r="ORS9" s="130"/>
      <c r="ORT9" s="130"/>
      <c r="ORU9" s="130"/>
      <c r="ORV9" s="130"/>
      <c r="ORW9" s="130"/>
      <c r="ORX9" s="130"/>
      <c r="ORY9" s="130"/>
      <c r="ORZ9" s="130"/>
      <c r="OSA9" s="130"/>
      <c r="OSB9" s="130"/>
      <c r="OSC9" s="130"/>
      <c r="OSD9" s="130"/>
      <c r="OSE9" s="130"/>
      <c r="OSF9" s="130"/>
      <c r="OSG9" s="130"/>
      <c r="OSH9" s="130"/>
      <c r="OSI9" s="130"/>
      <c r="OSJ9" s="130"/>
      <c r="OSK9" s="130"/>
      <c r="OSL9" s="130"/>
      <c r="OSM9" s="130"/>
      <c r="OSN9" s="130"/>
      <c r="OSO9" s="130"/>
      <c r="OSP9" s="130"/>
      <c r="OSQ9" s="130"/>
      <c r="OSR9" s="130"/>
      <c r="OSS9" s="130"/>
      <c r="OST9" s="130"/>
      <c r="OSU9" s="130"/>
      <c r="OSV9" s="130"/>
      <c r="OSW9" s="130"/>
      <c r="OSX9" s="130"/>
      <c r="OSY9" s="130"/>
      <c r="OSZ9" s="130"/>
      <c r="OTA9" s="133"/>
      <c r="OTB9" s="130"/>
      <c r="OTC9" s="130"/>
      <c r="OTD9" s="130"/>
      <c r="OTE9" s="130"/>
      <c r="OTF9" s="130"/>
      <c r="OTG9" s="130"/>
      <c r="OTH9" s="130"/>
      <c r="OTI9" s="130"/>
      <c r="OTJ9" s="130"/>
      <c r="OTK9" s="130"/>
      <c r="OTL9" s="130"/>
      <c r="OTM9" s="130"/>
      <c r="OTN9" s="130"/>
      <c r="OTO9" s="130"/>
      <c r="OTP9" s="130"/>
      <c r="OTQ9" s="130"/>
      <c r="OTR9" s="130"/>
      <c r="OTS9" s="130"/>
      <c r="OTT9" s="130"/>
      <c r="OTU9" s="130"/>
      <c r="OTV9" s="130"/>
      <c r="OTW9" s="130"/>
      <c r="OTX9" s="130"/>
      <c r="OTY9" s="130"/>
      <c r="OTZ9" s="130"/>
      <c r="OUA9" s="130"/>
      <c r="OUB9" s="130"/>
      <c r="OUC9" s="130"/>
      <c r="OUD9" s="130"/>
      <c r="OUE9" s="130"/>
      <c r="OUF9" s="130"/>
      <c r="OUG9" s="130"/>
      <c r="OUH9" s="130"/>
      <c r="OUI9" s="130"/>
      <c r="OUJ9" s="130"/>
      <c r="OUK9" s="130"/>
      <c r="OUL9" s="130"/>
      <c r="OUM9" s="130"/>
      <c r="OUN9" s="130"/>
      <c r="OUO9" s="130"/>
      <c r="OUP9" s="130"/>
      <c r="OUQ9" s="130"/>
      <c r="OUR9" s="130"/>
      <c r="OUS9" s="130"/>
      <c r="OUT9" s="130"/>
      <c r="OUU9" s="130"/>
      <c r="OUV9" s="130"/>
      <c r="OUW9" s="130"/>
      <c r="OUX9" s="130"/>
      <c r="OUY9" s="130"/>
      <c r="OUZ9" s="130"/>
      <c r="OVA9" s="130"/>
      <c r="OVB9" s="130"/>
      <c r="OVC9" s="130"/>
      <c r="OVD9" s="130"/>
      <c r="OVE9" s="130"/>
      <c r="OVF9" s="130"/>
      <c r="OVG9" s="130"/>
      <c r="OVH9" s="130"/>
      <c r="OVI9" s="130"/>
      <c r="OVJ9" s="130"/>
      <c r="OVK9" s="130"/>
      <c r="OVL9" s="130"/>
      <c r="OVM9" s="130"/>
      <c r="OVN9" s="133"/>
      <c r="OVO9" s="130"/>
      <c r="OVP9" s="130"/>
      <c r="OVQ9" s="130"/>
      <c r="OVR9" s="130"/>
      <c r="OVS9" s="130"/>
      <c r="OVT9" s="130"/>
      <c r="OVU9" s="130"/>
      <c r="OVV9" s="130"/>
      <c r="OVW9" s="130"/>
      <c r="OVX9" s="130"/>
      <c r="OVY9" s="130"/>
      <c r="OVZ9" s="130"/>
      <c r="OWA9" s="130"/>
      <c r="OWB9" s="130"/>
      <c r="OWC9" s="130"/>
      <c r="OWD9" s="130"/>
      <c r="OWE9" s="130"/>
      <c r="OWF9" s="130"/>
      <c r="OWG9" s="130"/>
      <c r="OWH9" s="130"/>
      <c r="OWI9" s="130"/>
      <c r="OWJ9" s="130"/>
      <c r="OWK9" s="130"/>
      <c r="OWL9" s="130"/>
      <c r="OWM9" s="130"/>
      <c r="OWN9" s="130"/>
      <c r="OWO9" s="130"/>
      <c r="OWP9" s="130"/>
      <c r="OWQ9" s="130"/>
      <c r="OWR9" s="130"/>
      <c r="OWS9" s="130"/>
      <c r="OWT9" s="130"/>
      <c r="OWU9" s="130"/>
      <c r="OWV9" s="130"/>
      <c r="OWW9" s="130"/>
      <c r="OWX9" s="130"/>
      <c r="OWY9" s="130"/>
      <c r="OWZ9" s="130"/>
      <c r="OXA9" s="130"/>
      <c r="OXB9" s="130"/>
      <c r="OXC9" s="130"/>
      <c r="OXD9" s="130"/>
      <c r="OXE9" s="130"/>
      <c r="OXF9" s="130"/>
      <c r="OXG9" s="130"/>
      <c r="OXH9" s="130"/>
      <c r="OXI9" s="130"/>
      <c r="OXJ9" s="130"/>
      <c r="OXK9" s="130"/>
      <c r="OXL9" s="130"/>
      <c r="OXM9" s="130"/>
      <c r="OXN9" s="130"/>
      <c r="OXO9" s="130"/>
      <c r="OXP9" s="130"/>
      <c r="OXQ9" s="130"/>
      <c r="OXR9" s="130"/>
      <c r="OXS9" s="130"/>
      <c r="OXT9" s="130"/>
      <c r="OXU9" s="130"/>
      <c r="OXV9" s="130"/>
      <c r="OXW9" s="130"/>
      <c r="OXX9" s="130"/>
      <c r="OXY9" s="130"/>
      <c r="OXZ9" s="130"/>
      <c r="OYA9" s="133"/>
      <c r="OYB9" s="130"/>
      <c r="OYC9" s="130"/>
      <c r="OYD9" s="130"/>
      <c r="OYE9" s="130"/>
      <c r="OYF9" s="130"/>
      <c r="OYG9" s="130"/>
      <c r="OYH9" s="130"/>
      <c r="OYI9" s="130"/>
      <c r="OYJ9" s="130"/>
      <c r="OYK9" s="130"/>
      <c r="OYL9" s="130"/>
      <c r="OYM9" s="130"/>
      <c r="OYN9" s="130"/>
      <c r="OYO9" s="130"/>
      <c r="OYP9" s="130"/>
      <c r="OYQ9" s="130"/>
      <c r="OYR9" s="130"/>
      <c r="OYS9" s="130"/>
      <c r="OYT9" s="130"/>
      <c r="OYU9" s="130"/>
      <c r="OYV9" s="130"/>
      <c r="OYW9" s="130"/>
      <c r="OYX9" s="130"/>
      <c r="OYY9" s="130"/>
      <c r="OYZ9" s="130"/>
      <c r="OZA9" s="130"/>
      <c r="OZB9" s="130"/>
      <c r="OZC9" s="130"/>
      <c r="OZD9" s="130"/>
      <c r="OZE9" s="130"/>
      <c r="OZF9" s="130"/>
      <c r="OZG9" s="130"/>
      <c r="OZH9" s="130"/>
      <c r="OZI9" s="130"/>
      <c r="OZJ9" s="130"/>
      <c r="OZK9" s="130"/>
      <c r="OZL9" s="130"/>
      <c r="OZM9" s="130"/>
      <c r="OZN9" s="130"/>
      <c r="OZO9" s="130"/>
      <c r="OZP9" s="130"/>
      <c r="OZQ9" s="130"/>
      <c r="OZR9" s="130"/>
      <c r="OZS9" s="130"/>
      <c r="OZT9" s="130"/>
      <c r="OZU9" s="130"/>
      <c r="OZV9" s="130"/>
      <c r="OZW9" s="130"/>
      <c r="OZX9" s="130"/>
      <c r="OZY9" s="130"/>
      <c r="OZZ9" s="130"/>
      <c r="PAA9" s="130"/>
      <c r="PAB9" s="130"/>
      <c r="PAC9" s="130"/>
      <c r="PAD9" s="130"/>
      <c r="PAE9" s="130"/>
      <c r="PAF9" s="130"/>
      <c r="PAG9" s="130"/>
      <c r="PAH9" s="130"/>
      <c r="PAI9" s="130"/>
      <c r="PAJ9" s="130"/>
      <c r="PAK9" s="130"/>
      <c r="PAL9" s="130"/>
      <c r="PAM9" s="130"/>
      <c r="PAN9" s="133"/>
      <c r="PAO9" s="130"/>
      <c r="PAP9" s="130"/>
      <c r="PAQ9" s="130"/>
      <c r="PAR9" s="130"/>
      <c r="PAS9" s="130"/>
      <c r="PAT9" s="130"/>
      <c r="PAU9" s="130"/>
      <c r="PAV9" s="130"/>
      <c r="PAW9" s="130"/>
      <c r="PAX9" s="130"/>
      <c r="PAY9" s="130"/>
      <c r="PAZ9" s="130"/>
      <c r="PBA9" s="130"/>
      <c r="PBB9" s="130"/>
      <c r="PBC9" s="130"/>
      <c r="PBD9" s="130"/>
      <c r="PBE9" s="130"/>
      <c r="PBF9" s="130"/>
      <c r="PBG9" s="130"/>
      <c r="PBH9" s="130"/>
      <c r="PBI9" s="130"/>
      <c r="PBJ9" s="130"/>
      <c r="PBK9" s="130"/>
      <c r="PBL9" s="130"/>
      <c r="PBM9" s="130"/>
      <c r="PBN9" s="130"/>
      <c r="PBO9" s="130"/>
      <c r="PBP9" s="130"/>
      <c r="PBQ9" s="130"/>
      <c r="PBR9" s="130"/>
      <c r="PBS9" s="130"/>
      <c r="PBT9" s="130"/>
      <c r="PBU9" s="130"/>
      <c r="PBV9" s="130"/>
      <c r="PBW9" s="130"/>
      <c r="PBX9" s="130"/>
      <c r="PBY9" s="130"/>
      <c r="PBZ9" s="130"/>
      <c r="PCA9" s="130"/>
      <c r="PCB9" s="130"/>
      <c r="PCC9" s="130"/>
      <c r="PCD9" s="130"/>
      <c r="PCE9" s="130"/>
      <c r="PCF9" s="130"/>
      <c r="PCG9" s="130"/>
      <c r="PCH9" s="130"/>
      <c r="PCI9" s="130"/>
      <c r="PCJ9" s="130"/>
      <c r="PCK9" s="130"/>
      <c r="PCL9" s="130"/>
      <c r="PCM9" s="130"/>
      <c r="PCN9" s="130"/>
      <c r="PCO9" s="130"/>
      <c r="PCP9" s="130"/>
      <c r="PCQ9" s="130"/>
      <c r="PCR9" s="130"/>
      <c r="PCS9" s="130"/>
      <c r="PCT9" s="130"/>
      <c r="PCU9" s="130"/>
      <c r="PCV9" s="130"/>
      <c r="PCW9" s="130"/>
      <c r="PCX9" s="130"/>
      <c r="PCY9" s="130"/>
      <c r="PCZ9" s="130"/>
      <c r="PDA9" s="133"/>
      <c r="PDB9" s="130"/>
      <c r="PDC9" s="130"/>
      <c r="PDD9" s="130"/>
      <c r="PDE9" s="130"/>
      <c r="PDF9" s="130"/>
      <c r="PDG9" s="130"/>
      <c r="PDH9" s="130"/>
      <c r="PDI9" s="130"/>
      <c r="PDJ9" s="130"/>
      <c r="PDK9" s="130"/>
      <c r="PDL9" s="130"/>
      <c r="PDM9" s="130"/>
      <c r="PDN9" s="130"/>
      <c r="PDO9" s="130"/>
      <c r="PDP9" s="130"/>
      <c r="PDQ9" s="130"/>
      <c r="PDR9" s="130"/>
      <c r="PDS9" s="130"/>
      <c r="PDT9" s="130"/>
      <c r="PDU9" s="130"/>
      <c r="PDV9" s="130"/>
      <c r="PDW9" s="130"/>
      <c r="PDX9" s="130"/>
      <c r="PDY9" s="130"/>
      <c r="PDZ9" s="130"/>
      <c r="PEA9" s="130"/>
      <c r="PEB9" s="130"/>
      <c r="PEC9" s="130"/>
      <c r="PED9" s="130"/>
      <c r="PEE9" s="130"/>
      <c r="PEF9" s="130"/>
      <c r="PEG9" s="130"/>
      <c r="PEH9" s="130"/>
      <c r="PEI9" s="130"/>
      <c r="PEJ9" s="130"/>
      <c r="PEK9" s="130"/>
      <c r="PEL9" s="130"/>
      <c r="PEM9" s="130"/>
      <c r="PEN9" s="130"/>
      <c r="PEO9" s="130"/>
      <c r="PEP9" s="130"/>
      <c r="PEQ9" s="130"/>
      <c r="PER9" s="130"/>
      <c r="PES9" s="130"/>
      <c r="PET9" s="130"/>
      <c r="PEU9" s="130"/>
      <c r="PEV9" s="130"/>
      <c r="PEW9" s="130"/>
      <c r="PEX9" s="130"/>
      <c r="PEY9" s="130"/>
      <c r="PEZ9" s="130"/>
      <c r="PFA9" s="130"/>
      <c r="PFB9" s="130"/>
      <c r="PFC9" s="130"/>
      <c r="PFD9" s="130"/>
      <c r="PFE9" s="130"/>
      <c r="PFF9" s="130"/>
      <c r="PFG9" s="130"/>
      <c r="PFH9" s="130"/>
      <c r="PFI9" s="130"/>
      <c r="PFJ9" s="130"/>
      <c r="PFK9" s="130"/>
      <c r="PFL9" s="130"/>
      <c r="PFM9" s="130"/>
      <c r="PFN9" s="133"/>
      <c r="PFO9" s="130"/>
      <c r="PFP9" s="130"/>
      <c r="PFQ9" s="130"/>
      <c r="PFR9" s="130"/>
      <c r="PFS9" s="130"/>
      <c r="PFT9" s="130"/>
      <c r="PFU9" s="130"/>
      <c r="PFV9" s="130"/>
      <c r="PFW9" s="130"/>
      <c r="PFX9" s="130"/>
      <c r="PFY9" s="130"/>
      <c r="PFZ9" s="130"/>
      <c r="PGA9" s="130"/>
      <c r="PGB9" s="130"/>
      <c r="PGC9" s="130"/>
      <c r="PGD9" s="130"/>
      <c r="PGE9" s="130"/>
      <c r="PGF9" s="130"/>
      <c r="PGG9" s="130"/>
      <c r="PGH9" s="130"/>
      <c r="PGI9" s="130"/>
      <c r="PGJ9" s="130"/>
      <c r="PGK9" s="130"/>
      <c r="PGL9" s="130"/>
      <c r="PGM9" s="130"/>
      <c r="PGN9" s="130"/>
      <c r="PGO9" s="130"/>
      <c r="PGP9" s="130"/>
      <c r="PGQ9" s="130"/>
      <c r="PGR9" s="130"/>
      <c r="PGS9" s="130"/>
      <c r="PGT9" s="130"/>
      <c r="PGU9" s="130"/>
      <c r="PGV9" s="130"/>
      <c r="PGW9" s="130"/>
      <c r="PGX9" s="130"/>
      <c r="PGY9" s="130"/>
      <c r="PGZ9" s="130"/>
      <c r="PHA9" s="130"/>
      <c r="PHB9" s="130"/>
      <c r="PHC9" s="130"/>
      <c r="PHD9" s="130"/>
      <c r="PHE9" s="130"/>
      <c r="PHF9" s="130"/>
      <c r="PHG9" s="130"/>
      <c r="PHH9" s="130"/>
      <c r="PHI9" s="130"/>
      <c r="PHJ9" s="130"/>
      <c r="PHK9" s="130"/>
      <c r="PHL9" s="130"/>
      <c r="PHM9" s="130"/>
      <c r="PHN9" s="130"/>
      <c r="PHO9" s="130"/>
      <c r="PHP9" s="130"/>
      <c r="PHQ9" s="130"/>
      <c r="PHR9" s="130"/>
      <c r="PHS9" s="130"/>
      <c r="PHT9" s="130"/>
      <c r="PHU9" s="130"/>
      <c r="PHV9" s="130"/>
      <c r="PHW9" s="130"/>
      <c r="PHX9" s="130"/>
      <c r="PHY9" s="130"/>
      <c r="PHZ9" s="130"/>
      <c r="PIA9" s="133"/>
      <c r="PIB9" s="130"/>
      <c r="PIC9" s="130"/>
      <c r="PID9" s="130"/>
      <c r="PIE9" s="130"/>
      <c r="PIF9" s="130"/>
      <c r="PIG9" s="130"/>
      <c r="PIH9" s="130"/>
      <c r="PII9" s="130"/>
      <c r="PIJ9" s="130"/>
      <c r="PIK9" s="130"/>
      <c r="PIL9" s="130"/>
      <c r="PIM9" s="130"/>
      <c r="PIN9" s="130"/>
      <c r="PIO9" s="130"/>
      <c r="PIP9" s="130"/>
      <c r="PIQ9" s="130"/>
      <c r="PIR9" s="130"/>
      <c r="PIS9" s="130"/>
      <c r="PIT9" s="130"/>
      <c r="PIU9" s="130"/>
      <c r="PIV9" s="130"/>
      <c r="PIW9" s="130"/>
      <c r="PIX9" s="130"/>
      <c r="PIY9" s="130"/>
      <c r="PIZ9" s="130"/>
      <c r="PJA9" s="130"/>
      <c r="PJB9" s="130"/>
      <c r="PJC9" s="130"/>
      <c r="PJD9" s="130"/>
      <c r="PJE9" s="130"/>
      <c r="PJF9" s="130"/>
      <c r="PJG9" s="130"/>
      <c r="PJH9" s="130"/>
      <c r="PJI9" s="130"/>
      <c r="PJJ9" s="130"/>
      <c r="PJK9" s="130"/>
      <c r="PJL9" s="130"/>
      <c r="PJM9" s="130"/>
      <c r="PJN9" s="130"/>
      <c r="PJO9" s="130"/>
      <c r="PJP9" s="130"/>
      <c r="PJQ9" s="130"/>
      <c r="PJR9" s="130"/>
      <c r="PJS9" s="130"/>
      <c r="PJT9" s="130"/>
      <c r="PJU9" s="130"/>
      <c r="PJV9" s="130"/>
      <c r="PJW9" s="130"/>
      <c r="PJX9" s="130"/>
      <c r="PJY9" s="130"/>
      <c r="PJZ9" s="130"/>
      <c r="PKA9" s="130"/>
      <c r="PKB9" s="130"/>
      <c r="PKC9" s="130"/>
      <c r="PKD9" s="130"/>
      <c r="PKE9" s="130"/>
      <c r="PKF9" s="130"/>
      <c r="PKG9" s="130"/>
      <c r="PKH9" s="130"/>
      <c r="PKI9" s="130"/>
      <c r="PKJ9" s="130"/>
      <c r="PKK9" s="130"/>
      <c r="PKL9" s="130"/>
      <c r="PKM9" s="130"/>
      <c r="PKN9" s="133"/>
      <c r="PKO9" s="130"/>
      <c r="PKP9" s="130"/>
      <c r="PKQ9" s="130"/>
      <c r="PKR9" s="130"/>
      <c r="PKS9" s="130"/>
      <c r="PKT9" s="130"/>
      <c r="PKU9" s="130"/>
      <c r="PKV9" s="130"/>
      <c r="PKW9" s="130"/>
      <c r="PKX9" s="130"/>
      <c r="PKY9" s="130"/>
      <c r="PKZ9" s="130"/>
      <c r="PLA9" s="130"/>
      <c r="PLB9" s="130"/>
      <c r="PLC9" s="130"/>
      <c r="PLD9" s="130"/>
      <c r="PLE9" s="130"/>
      <c r="PLF9" s="130"/>
      <c r="PLG9" s="130"/>
      <c r="PLH9" s="130"/>
      <c r="PLI9" s="130"/>
      <c r="PLJ9" s="130"/>
      <c r="PLK9" s="130"/>
      <c r="PLL9" s="130"/>
      <c r="PLM9" s="130"/>
      <c r="PLN9" s="130"/>
      <c r="PLO9" s="130"/>
      <c r="PLP9" s="130"/>
      <c r="PLQ9" s="130"/>
      <c r="PLR9" s="130"/>
      <c r="PLS9" s="130"/>
      <c r="PLT9" s="130"/>
      <c r="PLU9" s="130"/>
      <c r="PLV9" s="130"/>
      <c r="PLW9" s="130"/>
      <c r="PLX9" s="130"/>
      <c r="PLY9" s="130"/>
      <c r="PLZ9" s="130"/>
      <c r="PMA9" s="130"/>
      <c r="PMB9" s="130"/>
      <c r="PMC9" s="130"/>
      <c r="PMD9" s="130"/>
      <c r="PME9" s="130"/>
      <c r="PMF9" s="130"/>
      <c r="PMG9" s="130"/>
      <c r="PMH9" s="130"/>
      <c r="PMI9" s="130"/>
      <c r="PMJ9" s="130"/>
      <c r="PMK9" s="130"/>
      <c r="PML9" s="130"/>
      <c r="PMM9" s="130"/>
      <c r="PMN9" s="130"/>
      <c r="PMO9" s="130"/>
      <c r="PMP9" s="130"/>
      <c r="PMQ9" s="130"/>
      <c r="PMR9" s="130"/>
      <c r="PMS9" s="130"/>
      <c r="PMT9" s="130"/>
      <c r="PMU9" s="130"/>
      <c r="PMV9" s="130"/>
      <c r="PMW9" s="130"/>
      <c r="PMX9" s="130"/>
      <c r="PMY9" s="130"/>
      <c r="PMZ9" s="130"/>
      <c r="PNA9" s="133"/>
      <c r="PNB9" s="130"/>
      <c r="PNC9" s="130"/>
      <c r="PND9" s="130"/>
      <c r="PNE9" s="130"/>
      <c r="PNF9" s="130"/>
      <c r="PNG9" s="130"/>
      <c r="PNH9" s="130"/>
      <c r="PNI9" s="130"/>
      <c r="PNJ9" s="130"/>
      <c r="PNK9" s="130"/>
      <c r="PNL9" s="130"/>
      <c r="PNM9" s="130"/>
      <c r="PNN9" s="130"/>
      <c r="PNO9" s="130"/>
      <c r="PNP9" s="130"/>
      <c r="PNQ9" s="130"/>
      <c r="PNR9" s="130"/>
      <c r="PNS9" s="130"/>
      <c r="PNT9" s="130"/>
      <c r="PNU9" s="130"/>
      <c r="PNV9" s="130"/>
      <c r="PNW9" s="130"/>
      <c r="PNX9" s="130"/>
      <c r="PNY9" s="130"/>
      <c r="PNZ9" s="130"/>
      <c r="POA9" s="130"/>
      <c r="POB9" s="130"/>
      <c r="POC9" s="130"/>
      <c r="POD9" s="130"/>
      <c r="POE9" s="130"/>
      <c r="POF9" s="130"/>
      <c r="POG9" s="130"/>
      <c r="POH9" s="130"/>
      <c r="POI9" s="130"/>
      <c r="POJ9" s="130"/>
      <c r="POK9" s="130"/>
      <c r="POL9" s="130"/>
      <c r="POM9" s="130"/>
      <c r="PON9" s="130"/>
      <c r="POO9" s="130"/>
      <c r="POP9" s="130"/>
      <c r="POQ9" s="130"/>
      <c r="POR9" s="130"/>
      <c r="POS9" s="130"/>
      <c r="POT9" s="130"/>
      <c r="POU9" s="130"/>
      <c r="POV9" s="130"/>
      <c r="POW9" s="130"/>
      <c r="POX9" s="130"/>
      <c r="POY9" s="130"/>
      <c r="POZ9" s="130"/>
      <c r="PPA9" s="130"/>
      <c r="PPB9" s="130"/>
      <c r="PPC9" s="130"/>
      <c r="PPD9" s="130"/>
      <c r="PPE9" s="130"/>
      <c r="PPF9" s="130"/>
      <c r="PPG9" s="130"/>
      <c r="PPH9" s="130"/>
      <c r="PPI9" s="130"/>
      <c r="PPJ9" s="130"/>
      <c r="PPK9" s="130"/>
      <c r="PPL9" s="130"/>
      <c r="PPM9" s="130"/>
      <c r="PPN9" s="133"/>
      <c r="PPO9" s="130"/>
      <c r="PPP9" s="130"/>
      <c r="PPQ9" s="130"/>
      <c r="PPR9" s="130"/>
      <c r="PPS9" s="130"/>
      <c r="PPT9" s="130"/>
      <c r="PPU9" s="130"/>
      <c r="PPV9" s="130"/>
      <c r="PPW9" s="130"/>
      <c r="PPX9" s="130"/>
      <c r="PPY9" s="130"/>
      <c r="PPZ9" s="130"/>
      <c r="PQA9" s="130"/>
      <c r="PQB9" s="130"/>
      <c r="PQC9" s="130"/>
      <c r="PQD9" s="130"/>
      <c r="PQE9" s="130"/>
      <c r="PQF9" s="130"/>
      <c r="PQG9" s="130"/>
      <c r="PQH9" s="130"/>
      <c r="PQI9" s="130"/>
      <c r="PQJ9" s="130"/>
      <c r="PQK9" s="130"/>
      <c r="PQL9" s="130"/>
      <c r="PQM9" s="130"/>
      <c r="PQN9" s="130"/>
      <c r="PQO9" s="130"/>
      <c r="PQP9" s="130"/>
      <c r="PQQ9" s="130"/>
      <c r="PQR9" s="130"/>
      <c r="PQS9" s="130"/>
      <c r="PQT9" s="130"/>
      <c r="PQU9" s="130"/>
      <c r="PQV9" s="130"/>
      <c r="PQW9" s="130"/>
      <c r="PQX9" s="130"/>
      <c r="PQY9" s="130"/>
      <c r="PQZ9" s="130"/>
      <c r="PRA9" s="130"/>
      <c r="PRB9" s="130"/>
      <c r="PRC9" s="130"/>
      <c r="PRD9" s="130"/>
      <c r="PRE9" s="130"/>
      <c r="PRF9" s="130"/>
      <c r="PRG9" s="130"/>
      <c r="PRH9" s="130"/>
      <c r="PRI9" s="130"/>
      <c r="PRJ9" s="130"/>
      <c r="PRK9" s="130"/>
      <c r="PRL9" s="130"/>
      <c r="PRM9" s="130"/>
      <c r="PRN9" s="130"/>
      <c r="PRO9" s="130"/>
      <c r="PRP9" s="130"/>
      <c r="PRQ9" s="130"/>
      <c r="PRR9" s="130"/>
      <c r="PRS9" s="130"/>
      <c r="PRT9" s="130"/>
      <c r="PRU9" s="130"/>
      <c r="PRV9" s="130"/>
      <c r="PRW9" s="130"/>
      <c r="PRX9" s="130"/>
      <c r="PRY9" s="130"/>
      <c r="PRZ9" s="130"/>
      <c r="PSA9" s="133"/>
      <c r="PSB9" s="130"/>
      <c r="PSC9" s="130"/>
      <c r="PSD9" s="130"/>
      <c r="PSE9" s="130"/>
      <c r="PSF9" s="130"/>
      <c r="PSG9" s="130"/>
      <c r="PSH9" s="130"/>
      <c r="PSI9" s="130"/>
      <c r="PSJ9" s="130"/>
      <c r="PSK9" s="130"/>
      <c r="PSL9" s="130"/>
      <c r="PSM9" s="130"/>
      <c r="PSN9" s="130"/>
      <c r="PSO9" s="130"/>
      <c r="PSP9" s="130"/>
      <c r="PSQ9" s="130"/>
      <c r="PSR9" s="130"/>
      <c r="PSS9" s="130"/>
      <c r="PST9" s="130"/>
      <c r="PSU9" s="130"/>
      <c r="PSV9" s="130"/>
      <c r="PSW9" s="130"/>
      <c r="PSX9" s="130"/>
      <c r="PSY9" s="130"/>
      <c r="PSZ9" s="130"/>
      <c r="PTA9" s="130"/>
      <c r="PTB9" s="130"/>
      <c r="PTC9" s="130"/>
      <c r="PTD9" s="130"/>
      <c r="PTE9" s="130"/>
      <c r="PTF9" s="130"/>
      <c r="PTG9" s="130"/>
      <c r="PTH9" s="130"/>
      <c r="PTI9" s="130"/>
      <c r="PTJ9" s="130"/>
      <c r="PTK9" s="130"/>
      <c r="PTL9" s="130"/>
      <c r="PTM9" s="130"/>
      <c r="PTN9" s="130"/>
      <c r="PTO9" s="130"/>
      <c r="PTP9" s="130"/>
      <c r="PTQ9" s="130"/>
      <c r="PTR9" s="130"/>
      <c r="PTS9" s="130"/>
      <c r="PTT9" s="130"/>
      <c r="PTU9" s="130"/>
      <c r="PTV9" s="130"/>
      <c r="PTW9" s="130"/>
      <c r="PTX9" s="130"/>
      <c r="PTY9" s="130"/>
      <c r="PTZ9" s="130"/>
      <c r="PUA9" s="130"/>
      <c r="PUB9" s="130"/>
      <c r="PUC9" s="130"/>
      <c r="PUD9" s="130"/>
      <c r="PUE9" s="130"/>
      <c r="PUF9" s="130"/>
      <c r="PUG9" s="130"/>
      <c r="PUH9" s="130"/>
      <c r="PUI9" s="130"/>
      <c r="PUJ9" s="130"/>
      <c r="PUK9" s="130"/>
      <c r="PUL9" s="130"/>
      <c r="PUM9" s="130"/>
      <c r="PUN9" s="133"/>
      <c r="PUO9" s="130"/>
      <c r="PUP9" s="130"/>
      <c r="PUQ9" s="130"/>
      <c r="PUR9" s="130"/>
      <c r="PUS9" s="130"/>
      <c r="PUT9" s="130"/>
      <c r="PUU9" s="130"/>
      <c r="PUV9" s="130"/>
      <c r="PUW9" s="130"/>
      <c r="PUX9" s="130"/>
      <c r="PUY9" s="130"/>
      <c r="PUZ9" s="130"/>
      <c r="PVA9" s="130"/>
      <c r="PVB9" s="130"/>
      <c r="PVC9" s="130"/>
      <c r="PVD9" s="130"/>
      <c r="PVE9" s="130"/>
      <c r="PVF9" s="130"/>
      <c r="PVG9" s="130"/>
      <c r="PVH9" s="130"/>
      <c r="PVI9" s="130"/>
      <c r="PVJ9" s="130"/>
      <c r="PVK9" s="130"/>
      <c r="PVL9" s="130"/>
      <c r="PVM9" s="130"/>
      <c r="PVN9" s="130"/>
      <c r="PVO9" s="130"/>
      <c r="PVP9" s="130"/>
      <c r="PVQ9" s="130"/>
      <c r="PVR9" s="130"/>
      <c r="PVS9" s="130"/>
      <c r="PVT9" s="130"/>
      <c r="PVU9" s="130"/>
      <c r="PVV9" s="130"/>
      <c r="PVW9" s="130"/>
      <c r="PVX9" s="130"/>
      <c r="PVY9" s="130"/>
      <c r="PVZ9" s="130"/>
      <c r="PWA9" s="130"/>
      <c r="PWB9" s="130"/>
      <c r="PWC9" s="130"/>
      <c r="PWD9" s="130"/>
      <c r="PWE9" s="130"/>
      <c r="PWF9" s="130"/>
      <c r="PWG9" s="130"/>
      <c r="PWH9" s="130"/>
      <c r="PWI9" s="130"/>
      <c r="PWJ9" s="130"/>
      <c r="PWK9" s="130"/>
      <c r="PWL9" s="130"/>
      <c r="PWM9" s="130"/>
      <c r="PWN9" s="130"/>
      <c r="PWO9" s="130"/>
      <c r="PWP9" s="130"/>
      <c r="PWQ9" s="130"/>
      <c r="PWR9" s="130"/>
      <c r="PWS9" s="130"/>
      <c r="PWT9" s="130"/>
      <c r="PWU9" s="130"/>
      <c r="PWV9" s="130"/>
      <c r="PWW9" s="130"/>
      <c r="PWX9" s="130"/>
      <c r="PWY9" s="130"/>
      <c r="PWZ9" s="130"/>
      <c r="PXA9" s="133"/>
      <c r="PXB9" s="130"/>
      <c r="PXC9" s="130"/>
      <c r="PXD9" s="130"/>
      <c r="PXE9" s="130"/>
      <c r="PXF9" s="130"/>
      <c r="PXG9" s="130"/>
      <c r="PXH9" s="130"/>
      <c r="PXI9" s="130"/>
      <c r="PXJ9" s="130"/>
      <c r="PXK9" s="130"/>
      <c r="PXL9" s="130"/>
      <c r="PXM9" s="130"/>
      <c r="PXN9" s="130"/>
      <c r="PXO9" s="130"/>
      <c r="PXP9" s="130"/>
      <c r="PXQ9" s="130"/>
      <c r="PXR9" s="130"/>
      <c r="PXS9" s="130"/>
      <c r="PXT9" s="130"/>
      <c r="PXU9" s="130"/>
      <c r="PXV9" s="130"/>
      <c r="PXW9" s="130"/>
      <c r="PXX9" s="130"/>
      <c r="PXY9" s="130"/>
      <c r="PXZ9" s="130"/>
      <c r="PYA9" s="130"/>
      <c r="PYB9" s="130"/>
      <c r="PYC9" s="130"/>
      <c r="PYD9" s="130"/>
      <c r="PYE9" s="130"/>
      <c r="PYF9" s="130"/>
      <c r="PYG9" s="130"/>
      <c r="PYH9" s="130"/>
      <c r="PYI9" s="130"/>
      <c r="PYJ9" s="130"/>
      <c r="PYK9" s="130"/>
      <c r="PYL9" s="130"/>
      <c r="PYM9" s="130"/>
      <c r="PYN9" s="130"/>
      <c r="PYO9" s="130"/>
      <c r="PYP9" s="130"/>
      <c r="PYQ9" s="130"/>
      <c r="PYR9" s="130"/>
      <c r="PYS9" s="130"/>
      <c r="PYT9" s="130"/>
      <c r="PYU9" s="130"/>
      <c r="PYV9" s="130"/>
      <c r="PYW9" s="130"/>
      <c r="PYX9" s="130"/>
      <c r="PYY9" s="130"/>
      <c r="PYZ9" s="130"/>
      <c r="PZA9" s="130"/>
      <c r="PZB9" s="130"/>
      <c r="PZC9" s="130"/>
      <c r="PZD9" s="130"/>
      <c r="PZE9" s="130"/>
      <c r="PZF9" s="130"/>
      <c r="PZG9" s="130"/>
      <c r="PZH9" s="130"/>
      <c r="PZI9" s="130"/>
      <c r="PZJ9" s="130"/>
      <c r="PZK9" s="130"/>
      <c r="PZL9" s="130"/>
      <c r="PZM9" s="130"/>
      <c r="PZN9" s="133"/>
      <c r="PZO9" s="130"/>
      <c r="PZP9" s="130"/>
      <c r="PZQ9" s="130"/>
      <c r="PZR9" s="130"/>
      <c r="PZS9" s="130"/>
      <c r="PZT9" s="130"/>
      <c r="PZU9" s="130"/>
      <c r="PZV9" s="130"/>
      <c r="PZW9" s="130"/>
      <c r="PZX9" s="130"/>
      <c r="PZY9" s="130"/>
      <c r="PZZ9" s="130"/>
      <c r="QAA9" s="130"/>
      <c r="QAB9" s="130"/>
      <c r="QAC9" s="130"/>
      <c r="QAD9" s="130"/>
      <c r="QAE9" s="130"/>
      <c r="QAF9" s="130"/>
      <c r="QAG9" s="130"/>
      <c r="QAH9" s="130"/>
      <c r="QAI9" s="130"/>
      <c r="QAJ9" s="130"/>
      <c r="QAK9" s="130"/>
      <c r="QAL9" s="130"/>
      <c r="QAM9" s="130"/>
      <c r="QAN9" s="130"/>
      <c r="QAO9" s="130"/>
      <c r="QAP9" s="130"/>
      <c r="QAQ9" s="130"/>
      <c r="QAR9" s="130"/>
      <c r="QAS9" s="130"/>
      <c r="QAT9" s="130"/>
      <c r="QAU9" s="130"/>
      <c r="QAV9" s="130"/>
      <c r="QAW9" s="130"/>
      <c r="QAX9" s="130"/>
      <c r="QAY9" s="130"/>
      <c r="QAZ9" s="130"/>
      <c r="QBA9" s="130"/>
      <c r="QBB9" s="130"/>
      <c r="QBC9" s="130"/>
      <c r="QBD9" s="130"/>
      <c r="QBE9" s="130"/>
      <c r="QBF9" s="130"/>
      <c r="QBG9" s="130"/>
      <c r="QBH9" s="130"/>
      <c r="QBI9" s="130"/>
      <c r="QBJ9" s="130"/>
      <c r="QBK9" s="130"/>
      <c r="QBL9" s="130"/>
      <c r="QBM9" s="130"/>
      <c r="QBN9" s="130"/>
      <c r="QBO9" s="130"/>
      <c r="QBP9" s="130"/>
      <c r="QBQ9" s="130"/>
      <c r="QBR9" s="130"/>
      <c r="QBS9" s="130"/>
      <c r="QBT9" s="130"/>
      <c r="QBU9" s="130"/>
      <c r="QBV9" s="130"/>
      <c r="QBW9" s="130"/>
      <c r="QBX9" s="130"/>
      <c r="QBY9" s="130"/>
      <c r="QBZ9" s="130"/>
      <c r="QCA9" s="133"/>
      <c r="QCB9" s="130"/>
      <c r="QCC9" s="130"/>
      <c r="QCD9" s="130"/>
      <c r="QCE9" s="130"/>
      <c r="QCF9" s="130"/>
      <c r="QCG9" s="130"/>
      <c r="QCH9" s="130"/>
      <c r="QCI9" s="130"/>
      <c r="QCJ9" s="130"/>
      <c r="QCK9" s="130"/>
      <c r="QCL9" s="130"/>
      <c r="QCM9" s="130"/>
      <c r="QCN9" s="130"/>
      <c r="QCO9" s="130"/>
      <c r="QCP9" s="130"/>
      <c r="QCQ9" s="130"/>
      <c r="QCR9" s="130"/>
      <c r="QCS9" s="130"/>
      <c r="QCT9" s="130"/>
      <c r="QCU9" s="130"/>
      <c r="QCV9" s="130"/>
      <c r="QCW9" s="130"/>
      <c r="QCX9" s="130"/>
      <c r="QCY9" s="130"/>
      <c r="QCZ9" s="130"/>
      <c r="QDA9" s="130"/>
      <c r="QDB9" s="130"/>
      <c r="QDC9" s="130"/>
      <c r="QDD9" s="130"/>
      <c r="QDE9" s="130"/>
      <c r="QDF9" s="130"/>
      <c r="QDG9" s="130"/>
      <c r="QDH9" s="130"/>
      <c r="QDI9" s="130"/>
      <c r="QDJ9" s="130"/>
      <c r="QDK9" s="130"/>
      <c r="QDL9" s="130"/>
      <c r="QDM9" s="130"/>
      <c r="QDN9" s="130"/>
      <c r="QDO9" s="130"/>
      <c r="QDP9" s="130"/>
      <c r="QDQ9" s="130"/>
      <c r="QDR9" s="130"/>
      <c r="QDS9" s="130"/>
      <c r="QDT9" s="130"/>
      <c r="QDU9" s="130"/>
      <c r="QDV9" s="130"/>
      <c r="QDW9" s="130"/>
      <c r="QDX9" s="130"/>
      <c r="QDY9" s="130"/>
      <c r="QDZ9" s="130"/>
      <c r="QEA9" s="130"/>
      <c r="QEB9" s="130"/>
      <c r="QEC9" s="130"/>
      <c r="QED9" s="130"/>
      <c r="QEE9" s="130"/>
      <c r="QEF9" s="130"/>
      <c r="QEG9" s="130"/>
      <c r="QEH9" s="130"/>
      <c r="QEI9" s="130"/>
      <c r="QEJ9" s="130"/>
      <c r="QEK9" s="130"/>
      <c r="QEL9" s="130"/>
      <c r="QEM9" s="130"/>
      <c r="QEN9" s="133"/>
      <c r="QEO9" s="130"/>
      <c r="QEP9" s="130"/>
      <c r="QEQ9" s="130"/>
      <c r="QER9" s="130"/>
      <c r="QES9" s="130"/>
      <c r="QET9" s="130"/>
      <c r="QEU9" s="130"/>
      <c r="QEV9" s="130"/>
      <c r="QEW9" s="130"/>
      <c r="QEX9" s="130"/>
      <c r="QEY9" s="130"/>
      <c r="QEZ9" s="130"/>
      <c r="QFA9" s="130"/>
      <c r="QFB9" s="130"/>
      <c r="QFC9" s="130"/>
      <c r="QFD9" s="130"/>
      <c r="QFE9" s="130"/>
      <c r="QFF9" s="130"/>
      <c r="QFG9" s="130"/>
      <c r="QFH9" s="130"/>
      <c r="QFI9" s="130"/>
      <c r="QFJ9" s="130"/>
      <c r="QFK9" s="130"/>
      <c r="QFL9" s="130"/>
      <c r="QFM9" s="130"/>
      <c r="QFN9" s="130"/>
      <c r="QFO9" s="130"/>
      <c r="QFP9" s="130"/>
      <c r="QFQ9" s="130"/>
      <c r="QFR9" s="130"/>
      <c r="QFS9" s="130"/>
      <c r="QFT9" s="130"/>
      <c r="QFU9" s="130"/>
      <c r="QFV9" s="130"/>
      <c r="QFW9" s="130"/>
      <c r="QFX9" s="130"/>
      <c r="QFY9" s="130"/>
      <c r="QFZ9" s="130"/>
      <c r="QGA9" s="130"/>
      <c r="QGB9" s="130"/>
      <c r="QGC9" s="130"/>
      <c r="QGD9" s="130"/>
      <c r="QGE9" s="130"/>
      <c r="QGF9" s="130"/>
      <c r="QGG9" s="130"/>
      <c r="QGH9" s="130"/>
      <c r="QGI9" s="130"/>
      <c r="QGJ9" s="130"/>
      <c r="QGK9" s="130"/>
      <c r="QGL9" s="130"/>
      <c r="QGM9" s="130"/>
      <c r="QGN9" s="130"/>
      <c r="QGO9" s="130"/>
      <c r="QGP9" s="130"/>
      <c r="QGQ9" s="130"/>
      <c r="QGR9" s="130"/>
      <c r="QGS9" s="130"/>
      <c r="QGT9" s="130"/>
      <c r="QGU9" s="130"/>
      <c r="QGV9" s="130"/>
      <c r="QGW9" s="130"/>
      <c r="QGX9" s="130"/>
      <c r="QGY9" s="130"/>
      <c r="QGZ9" s="130"/>
      <c r="QHA9" s="133"/>
      <c r="QHB9" s="130"/>
      <c r="QHC9" s="130"/>
      <c r="QHD9" s="130"/>
      <c r="QHE9" s="130"/>
      <c r="QHF9" s="130"/>
      <c r="QHG9" s="130"/>
      <c r="QHH9" s="130"/>
      <c r="QHI9" s="130"/>
      <c r="QHJ9" s="130"/>
      <c r="QHK9" s="130"/>
      <c r="QHL9" s="130"/>
      <c r="QHM9" s="130"/>
      <c r="QHN9" s="130"/>
      <c r="QHO9" s="130"/>
      <c r="QHP9" s="130"/>
      <c r="QHQ9" s="130"/>
      <c r="QHR9" s="130"/>
      <c r="QHS9" s="130"/>
      <c r="QHT9" s="130"/>
      <c r="QHU9" s="130"/>
      <c r="QHV9" s="130"/>
      <c r="QHW9" s="130"/>
      <c r="QHX9" s="130"/>
      <c r="QHY9" s="130"/>
      <c r="QHZ9" s="130"/>
      <c r="QIA9" s="130"/>
      <c r="QIB9" s="130"/>
      <c r="QIC9" s="130"/>
      <c r="QID9" s="130"/>
      <c r="QIE9" s="130"/>
      <c r="QIF9" s="130"/>
      <c r="QIG9" s="130"/>
      <c r="QIH9" s="130"/>
      <c r="QII9" s="130"/>
      <c r="QIJ9" s="130"/>
      <c r="QIK9" s="130"/>
      <c r="QIL9" s="130"/>
      <c r="QIM9" s="130"/>
      <c r="QIN9" s="130"/>
      <c r="QIO9" s="130"/>
      <c r="QIP9" s="130"/>
      <c r="QIQ9" s="130"/>
      <c r="QIR9" s="130"/>
      <c r="QIS9" s="130"/>
      <c r="QIT9" s="130"/>
      <c r="QIU9" s="130"/>
      <c r="QIV9" s="130"/>
      <c r="QIW9" s="130"/>
      <c r="QIX9" s="130"/>
      <c r="QIY9" s="130"/>
      <c r="QIZ9" s="130"/>
      <c r="QJA9" s="130"/>
      <c r="QJB9" s="130"/>
      <c r="QJC9" s="130"/>
      <c r="QJD9" s="130"/>
      <c r="QJE9" s="130"/>
      <c r="QJF9" s="130"/>
      <c r="QJG9" s="130"/>
      <c r="QJH9" s="130"/>
      <c r="QJI9" s="130"/>
      <c r="QJJ9" s="130"/>
      <c r="QJK9" s="130"/>
      <c r="QJL9" s="130"/>
      <c r="QJM9" s="130"/>
      <c r="QJN9" s="133"/>
      <c r="QJO9" s="130"/>
      <c r="QJP9" s="130"/>
      <c r="QJQ9" s="130"/>
      <c r="QJR9" s="130"/>
      <c r="QJS9" s="130"/>
      <c r="QJT9" s="130"/>
      <c r="QJU9" s="130"/>
      <c r="QJV9" s="130"/>
      <c r="QJW9" s="130"/>
      <c r="QJX9" s="130"/>
      <c r="QJY9" s="130"/>
      <c r="QJZ9" s="130"/>
      <c r="QKA9" s="130"/>
      <c r="QKB9" s="130"/>
      <c r="QKC9" s="130"/>
      <c r="QKD9" s="130"/>
      <c r="QKE9" s="130"/>
      <c r="QKF9" s="130"/>
      <c r="QKG9" s="130"/>
      <c r="QKH9" s="130"/>
      <c r="QKI9" s="130"/>
      <c r="QKJ9" s="130"/>
      <c r="QKK9" s="130"/>
      <c r="QKL9" s="130"/>
      <c r="QKM9" s="130"/>
      <c r="QKN9" s="130"/>
      <c r="QKO9" s="130"/>
      <c r="QKP9" s="130"/>
      <c r="QKQ9" s="130"/>
      <c r="QKR9" s="130"/>
      <c r="QKS9" s="130"/>
      <c r="QKT9" s="130"/>
      <c r="QKU9" s="130"/>
      <c r="QKV9" s="130"/>
      <c r="QKW9" s="130"/>
      <c r="QKX9" s="130"/>
      <c r="QKY9" s="130"/>
      <c r="QKZ9" s="130"/>
      <c r="QLA9" s="130"/>
      <c r="QLB9" s="130"/>
      <c r="QLC9" s="130"/>
      <c r="QLD9" s="130"/>
      <c r="QLE9" s="130"/>
      <c r="QLF9" s="130"/>
      <c r="QLG9" s="130"/>
      <c r="QLH9" s="130"/>
      <c r="QLI9" s="130"/>
      <c r="QLJ9" s="130"/>
      <c r="QLK9" s="130"/>
      <c r="QLL9" s="130"/>
      <c r="QLM9" s="130"/>
      <c r="QLN9" s="130"/>
      <c r="QLO9" s="130"/>
      <c r="QLP9" s="130"/>
      <c r="QLQ9" s="130"/>
      <c r="QLR9" s="130"/>
      <c r="QLS9" s="130"/>
      <c r="QLT9" s="130"/>
      <c r="QLU9" s="130"/>
      <c r="QLV9" s="130"/>
      <c r="QLW9" s="130"/>
      <c r="QLX9" s="130"/>
      <c r="QLY9" s="130"/>
      <c r="QLZ9" s="130"/>
      <c r="QMA9" s="133"/>
      <c r="QMB9" s="130"/>
      <c r="QMC9" s="130"/>
      <c r="QMD9" s="130"/>
      <c r="QME9" s="130"/>
      <c r="QMF9" s="130"/>
      <c r="QMG9" s="130"/>
      <c r="QMH9" s="130"/>
      <c r="QMI9" s="130"/>
      <c r="QMJ9" s="130"/>
      <c r="QMK9" s="130"/>
      <c r="QML9" s="130"/>
      <c r="QMM9" s="130"/>
      <c r="QMN9" s="130"/>
      <c r="QMO9" s="130"/>
      <c r="QMP9" s="130"/>
      <c r="QMQ9" s="130"/>
      <c r="QMR9" s="130"/>
      <c r="QMS9" s="130"/>
      <c r="QMT9" s="130"/>
      <c r="QMU9" s="130"/>
      <c r="QMV9" s="130"/>
      <c r="QMW9" s="130"/>
      <c r="QMX9" s="130"/>
      <c r="QMY9" s="130"/>
      <c r="QMZ9" s="130"/>
      <c r="QNA9" s="130"/>
      <c r="QNB9" s="130"/>
      <c r="QNC9" s="130"/>
      <c r="QND9" s="130"/>
      <c r="QNE9" s="130"/>
      <c r="QNF9" s="130"/>
      <c r="QNG9" s="130"/>
      <c r="QNH9" s="130"/>
      <c r="QNI9" s="130"/>
      <c r="QNJ9" s="130"/>
      <c r="QNK9" s="130"/>
      <c r="QNL9" s="130"/>
      <c r="QNM9" s="130"/>
      <c r="QNN9" s="130"/>
      <c r="QNO9" s="130"/>
      <c r="QNP9" s="130"/>
      <c r="QNQ9" s="130"/>
      <c r="QNR9" s="130"/>
      <c r="QNS9" s="130"/>
      <c r="QNT9" s="130"/>
      <c r="QNU9" s="130"/>
      <c r="QNV9" s="130"/>
      <c r="QNW9" s="130"/>
      <c r="QNX9" s="130"/>
      <c r="QNY9" s="130"/>
      <c r="QNZ9" s="130"/>
      <c r="QOA9" s="130"/>
      <c r="QOB9" s="130"/>
      <c r="QOC9" s="130"/>
      <c r="QOD9" s="130"/>
      <c r="QOE9" s="130"/>
      <c r="QOF9" s="130"/>
      <c r="QOG9" s="130"/>
      <c r="QOH9" s="130"/>
      <c r="QOI9" s="130"/>
      <c r="QOJ9" s="130"/>
      <c r="QOK9" s="130"/>
      <c r="QOL9" s="130"/>
      <c r="QOM9" s="130"/>
      <c r="QON9" s="133"/>
      <c r="QOO9" s="130"/>
      <c r="QOP9" s="130"/>
      <c r="QOQ9" s="130"/>
      <c r="QOR9" s="130"/>
      <c r="QOS9" s="130"/>
      <c r="QOT9" s="130"/>
      <c r="QOU9" s="130"/>
      <c r="QOV9" s="130"/>
      <c r="QOW9" s="130"/>
      <c r="QOX9" s="130"/>
      <c r="QOY9" s="130"/>
      <c r="QOZ9" s="130"/>
      <c r="QPA9" s="130"/>
      <c r="QPB9" s="130"/>
      <c r="QPC9" s="130"/>
      <c r="QPD9" s="130"/>
      <c r="QPE9" s="130"/>
      <c r="QPF9" s="130"/>
      <c r="QPG9" s="130"/>
      <c r="QPH9" s="130"/>
      <c r="QPI9" s="130"/>
      <c r="QPJ9" s="130"/>
      <c r="QPK9" s="130"/>
      <c r="QPL9" s="130"/>
      <c r="QPM9" s="130"/>
      <c r="QPN9" s="130"/>
      <c r="QPO9" s="130"/>
      <c r="QPP9" s="130"/>
      <c r="QPQ9" s="130"/>
      <c r="QPR9" s="130"/>
      <c r="QPS9" s="130"/>
      <c r="QPT9" s="130"/>
      <c r="QPU9" s="130"/>
      <c r="QPV9" s="130"/>
      <c r="QPW9" s="130"/>
      <c r="QPX9" s="130"/>
      <c r="QPY9" s="130"/>
      <c r="QPZ9" s="130"/>
      <c r="QQA9" s="130"/>
      <c r="QQB9" s="130"/>
      <c r="QQC9" s="130"/>
      <c r="QQD9" s="130"/>
      <c r="QQE9" s="130"/>
      <c r="QQF9" s="130"/>
      <c r="QQG9" s="130"/>
      <c r="QQH9" s="130"/>
      <c r="QQI9" s="130"/>
      <c r="QQJ9" s="130"/>
      <c r="QQK9" s="130"/>
      <c r="QQL9" s="130"/>
      <c r="QQM9" s="130"/>
      <c r="QQN9" s="130"/>
      <c r="QQO9" s="130"/>
      <c r="QQP9" s="130"/>
      <c r="QQQ9" s="130"/>
      <c r="QQR9" s="130"/>
      <c r="QQS9" s="130"/>
      <c r="QQT9" s="130"/>
      <c r="QQU9" s="130"/>
      <c r="QQV9" s="130"/>
      <c r="QQW9" s="130"/>
      <c r="QQX9" s="130"/>
      <c r="QQY9" s="130"/>
      <c r="QQZ9" s="130"/>
      <c r="QRA9" s="133"/>
      <c r="QRB9" s="130"/>
      <c r="QRC9" s="130"/>
      <c r="QRD9" s="130"/>
      <c r="QRE9" s="130"/>
      <c r="QRF9" s="130"/>
      <c r="QRG9" s="130"/>
      <c r="QRH9" s="130"/>
      <c r="QRI9" s="130"/>
      <c r="QRJ9" s="130"/>
      <c r="QRK9" s="130"/>
      <c r="QRL9" s="130"/>
      <c r="QRM9" s="130"/>
      <c r="QRN9" s="130"/>
      <c r="QRO9" s="130"/>
      <c r="QRP9" s="130"/>
      <c r="QRQ9" s="130"/>
      <c r="QRR9" s="130"/>
      <c r="QRS9" s="130"/>
      <c r="QRT9" s="130"/>
      <c r="QRU9" s="130"/>
      <c r="QRV9" s="130"/>
      <c r="QRW9" s="130"/>
      <c r="QRX9" s="130"/>
      <c r="QRY9" s="130"/>
      <c r="QRZ9" s="130"/>
      <c r="QSA9" s="130"/>
      <c r="QSB9" s="130"/>
      <c r="QSC9" s="130"/>
      <c r="QSD9" s="130"/>
      <c r="QSE9" s="130"/>
      <c r="QSF9" s="130"/>
      <c r="QSG9" s="130"/>
      <c r="QSH9" s="130"/>
      <c r="QSI9" s="130"/>
      <c r="QSJ9" s="130"/>
      <c r="QSK9" s="130"/>
      <c r="QSL9" s="130"/>
      <c r="QSM9" s="130"/>
      <c r="QSN9" s="130"/>
      <c r="QSO9" s="130"/>
      <c r="QSP9" s="130"/>
      <c r="QSQ9" s="130"/>
      <c r="QSR9" s="130"/>
      <c r="QSS9" s="130"/>
      <c r="QST9" s="130"/>
      <c r="QSU9" s="130"/>
      <c r="QSV9" s="130"/>
      <c r="QSW9" s="130"/>
      <c r="QSX9" s="130"/>
      <c r="QSY9" s="130"/>
      <c r="QSZ9" s="130"/>
      <c r="QTA9" s="130"/>
      <c r="QTB9" s="130"/>
      <c r="QTC9" s="130"/>
      <c r="QTD9" s="130"/>
      <c r="QTE9" s="130"/>
      <c r="QTF9" s="130"/>
      <c r="QTG9" s="130"/>
      <c r="QTH9" s="130"/>
      <c r="QTI9" s="130"/>
      <c r="QTJ9" s="130"/>
      <c r="QTK9" s="130"/>
      <c r="QTL9" s="130"/>
      <c r="QTM9" s="130"/>
      <c r="QTN9" s="133"/>
      <c r="QTO9" s="130"/>
      <c r="QTP9" s="130"/>
      <c r="QTQ9" s="130"/>
      <c r="QTR9" s="130"/>
      <c r="QTS9" s="130"/>
      <c r="QTT9" s="130"/>
      <c r="QTU9" s="130"/>
      <c r="QTV9" s="130"/>
      <c r="QTW9" s="130"/>
      <c r="QTX9" s="130"/>
      <c r="QTY9" s="130"/>
      <c r="QTZ9" s="130"/>
      <c r="QUA9" s="130"/>
      <c r="QUB9" s="130"/>
      <c r="QUC9" s="130"/>
      <c r="QUD9" s="130"/>
      <c r="QUE9" s="130"/>
      <c r="QUF9" s="130"/>
      <c r="QUG9" s="130"/>
      <c r="QUH9" s="130"/>
      <c r="QUI9" s="130"/>
      <c r="QUJ9" s="130"/>
      <c r="QUK9" s="130"/>
      <c r="QUL9" s="130"/>
      <c r="QUM9" s="130"/>
      <c r="QUN9" s="130"/>
      <c r="QUO9" s="130"/>
      <c r="QUP9" s="130"/>
      <c r="QUQ9" s="130"/>
      <c r="QUR9" s="130"/>
      <c r="QUS9" s="130"/>
      <c r="QUT9" s="130"/>
      <c r="QUU9" s="130"/>
      <c r="QUV9" s="130"/>
      <c r="QUW9" s="130"/>
      <c r="QUX9" s="130"/>
      <c r="QUY9" s="130"/>
      <c r="QUZ9" s="130"/>
      <c r="QVA9" s="130"/>
      <c r="QVB9" s="130"/>
      <c r="QVC9" s="130"/>
      <c r="QVD9" s="130"/>
      <c r="QVE9" s="130"/>
      <c r="QVF9" s="130"/>
      <c r="QVG9" s="130"/>
      <c r="QVH9" s="130"/>
      <c r="QVI9" s="130"/>
      <c r="QVJ9" s="130"/>
      <c r="QVK9" s="130"/>
      <c r="QVL9" s="130"/>
      <c r="QVM9" s="130"/>
      <c r="QVN9" s="130"/>
      <c r="QVO9" s="130"/>
      <c r="QVP9" s="130"/>
      <c r="QVQ9" s="130"/>
      <c r="QVR9" s="130"/>
      <c r="QVS9" s="130"/>
      <c r="QVT9" s="130"/>
      <c r="QVU9" s="130"/>
      <c r="QVV9" s="130"/>
      <c r="QVW9" s="130"/>
      <c r="QVX9" s="130"/>
      <c r="QVY9" s="130"/>
      <c r="QVZ9" s="130"/>
      <c r="QWA9" s="133"/>
      <c r="QWB9" s="130"/>
      <c r="QWC9" s="130"/>
      <c r="QWD9" s="130"/>
      <c r="QWE9" s="130"/>
      <c r="QWF9" s="130"/>
      <c r="QWG9" s="130"/>
      <c r="QWH9" s="130"/>
      <c r="QWI9" s="130"/>
      <c r="QWJ9" s="130"/>
      <c r="QWK9" s="130"/>
      <c r="QWL9" s="130"/>
      <c r="QWM9" s="130"/>
      <c r="QWN9" s="130"/>
      <c r="QWO9" s="130"/>
      <c r="QWP9" s="130"/>
      <c r="QWQ9" s="130"/>
      <c r="QWR9" s="130"/>
      <c r="QWS9" s="130"/>
      <c r="QWT9" s="130"/>
      <c r="QWU9" s="130"/>
      <c r="QWV9" s="130"/>
      <c r="QWW9" s="130"/>
      <c r="QWX9" s="130"/>
      <c r="QWY9" s="130"/>
      <c r="QWZ9" s="130"/>
      <c r="QXA9" s="130"/>
      <c r="QXB9" s="130"/>
      <c r="QXC9" s="130"/>
      <c r="QXD9" s="130"/>
      <c r="QXE9" s="130"/>
      <c r="QXF9" s="130"/>
      <c r="QXG9" s="130"/>
      <c r="QXH9" s="130"/>
      <c r="QXI9" s="130"/>
      <c r="QXJ9" s="130"/>
      <c r="QXK9" s="130"/>
      <c r="QXL9" s="130"/>
      <c r="QXM9" s="130"/>
      <c r="QXN9" s="130"/>
      <c r="QXO9" s="130"/>
      <c r="QXP9" s="130"/>
      <c r="QXQ9" s="130"/>
      <c r="QXR9" s="130"/>
      <c r="QXS9" s="130"/>
      <c r="QXT9" s="130"/>
      <c r="QXU9" s="130"/>
      <c r="QXV9" s="130"/>
      <c r="QXW9" s="130"/>
      <c r="QXX9" s="130"/>
      <c r="QXY9" s="130"/>
      <c r="QXZ9" s="130"/>
      <c r="QYA9" s="130"/>
      <c r="QYB9" s="130"/>
      <c r="QYC9" s="130"/>
      <c r="QYD9" s="130"/>
      <c r="QYE9" s="130"/>
      <c r="QYF9" s="130"/>
      <c r="QYG9" s="130"/>
      <c r="QYH9" s="130"/>
      <c r="QYI9" s="130"/>
      <c r="QYJ9" s="130"/>
      <c r="QYK9" s="130"/>
      <c r="QYL9" s="130"/>
      <c r="QYM9" s="130"/>
      <c r="QYN9" s="133"/>
      <c r="QYO9" s="130"/>
      <c r="QYP9" s="130"/>
      <c r="QYQ9" s="130"/>
      <c r="QYR9" s="130"/>
      <c r="QYS9" s="130"/>
      <c r="QYT9" s="130"/>
      <c r="QYU9" s="130"/>
      <c r="QYV9" s="130"/>
      <c r="QYW9" s="130"/>
      <c r="QYX9" s="130"/>
      <c r="QYY9" s="130"/>
      <c r="QYZ9" s="130"/>
      <c r="QZA9" s="130"/>
      <c r="QZB9" s="130"/>
      <c r="QZC9" s="130"/>
      <c r="QZD9" s="130"/>
      <c r="QZE9" s="130"/>
      <c r="QZF9" s="130"/>
      <c r="QZG9" s="130"/>
      <c r="QZH9" s="130"/>
      <c r="QZI9" s="130"/>
      <c r="QZJ9" s="130"/>
      <c r="QZK9" s="130"/>
      <c r="QZL9" s="130"/>
      <c r="QZM9" s="130"/>
      <c r="QZN9" s="130"/>
      <c r="QZO9" s="130"/>
      <c r="QZP9" s="130"/>
      <c r="QZQ9" s="130"/>
      <c r="QZR9" s="130"/>
      <c r="QZS9" s="130"/>
      <c r="QZT9" s="130"/>
      <c r="QZU9" s="130"/>
      <c r="QZV9" s="130"/>
      <c r="QZW9" s="130"/>
      <c r="QZX9" s="130"/>
      <c r="QZY9" s="130"/>
      <c r="QZZ9" s="130"/>
      <c r="RAA9" s="130"/>
      <c r="RAB9" s="130"/>
      <c r="RAC9" s="130"/>
      <c r="RAD9" s="130"/>
      <c r="RAE9" s="130"/>
      <c r="RAF9" s="130"/>
      <c r="RAG9" s="130"/>
      <c r="RAH9" s="130"/>
      <c r="RAI9" s="130"/>
      <c r="RAJ9" s="130"/>
      <c r="RAK9" s="130"/>
      <c r="RAL9" s="130"/>
      <c r="RAM9" s="130"/>
      <c r="RAN9" s="130"/>
      <c r="RAO9" s="130"/>
      <c r="RAP9" s="130"/>
      <c r="RAQ9" s="130"/>
      <c r="RAR9" s="130"/>
      <c r="RAS9" s="130"/>
      <c r="RAT9" s="130"/>
      <c r="RAU9" s="130"/>
      <c r="RAV9" s="130"/>
      <c r="RAW9" s="130"/>
      <c r="RAX9" s="130"/>
      <c r="RAY9" s="130"/>
      <c r="RAZ9" s="130"/>
      <c r="RBA9" s="133"/>
      <c r="RBB9" s="130"/>
      <c r="RBC9" s="130"/>
      <c r="RBD9" s="130"/>
      <c r="RBE9" s="130"/>
      <c r="RBF9" s="130"/>
      <c r="RBG9" s="130"/>
      <c r="RBH9" s="130"/>
      <c r="RBI9" s="130"/>
      <c r="RBJ9" s="130"/>
      <c r="RBK9" s="130"/>
      <c r="RBL9" s="130"/>
      <c r="RBM9" s="130"/>
      <c r="RBN9" s="130"/>
      <c r="RBO9" s="130"/>
      <c r="RBP9" s="130"/>
      <c r="RBQ9" s="130"/>
      <c r="RBR9" s="130"/>
      <c r="RBS9" s="130"/>
      <c r="RBT9" s="130"/>
      <c r="RBU9" s="130"/>
      <c r="RBV9" s="130"/>
      <c r="RBW9" s="130"/>
      <c r="RBX9" s="130"/>
      <c r="RBY9" s="130"/>
      <c r="RBZ9" s="130"/>
      <c r="RCA9" s="130"/>
      <c r="RCB9" s="130"/>
      <c r="RCC9" s="130"/>
      <c r="RCD9" s="130"/>
      <c r="RCE9" s="130"/>
      <c r="RCF9" s="130"/>
      <c r="RCG9" s="130"/>
      <c r="RCH9" s="130"/>
      <c r="RCI9" s="130"/>
      <c r="RCJ9" s="130"/>
      <c r="RCK9" s="130"/>
      <c r="RCL9" s="130"/>
      <c r="RCM9" s="130"/>
      <c r="RCN9" s="130"/>
      <c r="RCO9" s="130"/>
      <c r="RCP9" s="130"/>
      <c r="RCQ9" s="130"/>
      <c r="RCR9" s="130"/>
      <c r="RCS9" s="130"/>
      <c r="RCT9" s="130"/>
      <c r="RCU9" s="130"/>
      <c r="RCV9" s="130"/>
      <c r="RCW9" s="130"/>
      <c r="RCX9" s="130"/>
      <c r="RCY9" s="130"/>
      <c r="RCZ9" s="130"/>
      <c r="RDA9" s="130"/>
      <c r="RDB9" s="130"/>
      <c r="RDC9" s="130"/>
      <c r="RDD9" s="130"/>
      <c r="RDE9" s="130"/>
      <c r="RDF9" s="130"/>
      <c r="RDG9" s="130"/>
      <c r="RDH9" s="130"/>
      <c r="RDI9" s="130"/>
      <c r="RDJ9" s="130"/>
      <c r="RDK9" s="130"/>
      <c r="RDL9" s="130"/>
      <c r="RDM9" s="130"/>
      <c r="RDN9" s="133"/>
      <c r="RDO9" s="130"/>
      <c r="RDP9" s="130"/>
      <c r="RDQ9" s="130"/>
      <c r="RDR9" s="130"/>
      <c r="RDS9" s="130"/>
      <c r="RDT9" s="130"/>
      <c r="RDU9" s="130"/>
      <c r="RDV9" s="130"/>
      <c r="RDW9" s="130"/>
      <c r="RDX9" s="130"/>
      <c r="RDY9" s="130"/>
      <c r="RDZ9" s="130"/>
      <c r="REA9" s="130"/>
      <c r="REB9" s="130"/>
      <c r="REC9" s="130"/>
      <c r="RED9" s="130"/>
      <c r="REE9" s="130"/>
      <c r="REF9" s="130"/>
      <c r="REG9" s="130"/>
      <c r="REH9" s="130"/>
      <c r="REI9" s="130"/>
      <c r="REJ9" s="130"/>
      <c r="REK9" s="130"/>
      <c r="REL9" s="130"/>
      <c r="REM9" s="130"/>
      <c r="REN9" s="130"/>
      <c r="REO9" s="130"/>
      <c r="REP9" s="130"/>
      <c r="REQ9" s="130"/>
      <c r="RER9" s="130"/>
      <c r="RES9" s="130"/>
      <c r="RET9" s="130"/>
      <c r="REU9" s="130"/>
      <c r="REV9" s="130"/>
      <c r="REW9" s="130"/>
      <c r="REX9" s="130"/>
      <c r="REY9" s="130"/>
      <c r="REZ9" s="130"/>
      <c r="RFA9" s="130"/>
      <c r="RFB9" s="130"/>
      <c r="RFC9" s="130"/>
      <c r="RFD9" s="130"/>
      <c r="RFE9" s="130"/>
      <c r="RFF9" s="130"/>
      <c r="RFG9" s="130"/>
      <c r="RFH9" s="130"/>
      <c r="RFI9" s="130"/>
      <c r="RFJ9" s="130"/>
      <c r="RFK9" s="130"/>
      <c r="RFL9" s="130"/>
      <c r="RFM9" s="130"/>
      <c r="RFN9" s="130"/>
      <c r="RFO9" s="130"/>
      <c r="RFP9" s="130"/>
      <c r="RFQ9" s="130"/>
      <c r="RFR9" s="130"/>
      <c r="RFS9" s="130"/>
      <c r="RFT9" s="130"/>
      <c r="RFU9" s="130"/>
      <c r="RFV9" s="130"/>
      <c r="RFW9" s="130"/>
      <c r="RFX9" s="130"/>
      <c r="RFY9" s="130"/>
      <c r="RFZ9" s="130"/>
      <c r="RGA9" s="133"/>
      <c r="RGB9" s="130"/>
      <c r="RGC9" s="130"/>
      <c r="RGD9" s="130"/>
      <c r="RGE9" s="130"/>
      <c r="RGF9" s="130"/>
      <c r="RGG9" s="130"/>
      <c r="RGH9" s="130"/>
      <c r="RGI9" s="130"/>
      <c r="RGJ9" s="130"/>
      <c r="RGK9" s="130"/>
      <c r="RGL9" s="130"/>
      <c r="RGM9" s="130"/>
      <c r="RGN9" s="130"/>
      <c r="RGO9" s="130"/>
      <c r="RGP9" s="130"/>
      <c r="RGQ9" s="130"/>
      <c r="RGR9" s="130"/>
      <c r="RGS9" s="130"/>
      <c r="RGT9" s="130"/>
      <c r="RGU9" s="130"/>
      <c r="RGV9" s="130"/>
      <c r="RGW9" s="130"/>
      <c r="RGX9" s="130"/>
      <c r="RGY9" s="130"/>
      <c r="RGZ9" s="130"/>
      <c r="RHA9" s="130"/>
      <c r="RHB9" s="130"/>
      <c r="RHC9" s="130"/>
      <c r="RHD9" s="130"/>
      <c r="RHE9" s="130"/>
      <c r="RHF9" s="130"/>
      <c r="RHG9" s="130"/>
      <c r="RHH9" s="130"/>
      <c r="RHI9" s="130"/>
      <c r="RHJ9" s="130"/>
      <c r="RHK9" s="130"/>
      <c r="RHL9" s="130"/>
      <c r="RHM9" s="130"/>
      <c r="RHN9" s="130"/>
      <c r="RHO9" s="130"/>
      <c r="RHP9" s="130"/>
      <c r="RHQ9" s="130"/>
      <c r="RHR9" s="130"/>
      <c r="RHS9" s="130"/>
      <c r="RHT9" s="130"/>
      <c r="RHU9" s="130"/>
      <c r="RHV9" s="130"/>
      <c r="RHW9" s="130"/>
      <c r="RHX9" s="130"/>
      <c r="RHY9" s="130"/>
      <c r="RHZ9" s="130"/>
      <c r="RIA9" s="130"/>
      <c r="RIB9" s="130"/>
      <c r="RIC9" s="130"/>
      <c r="RID9" s="130"/>
      <c r="RIE9" s="130"/>
      <c r="RIF9" s="130"/>
      <c r="RIG9" s="130"/>
      <c r="RIH9" s="130"/>
      <c r="RII9" s="130"/>
      <c r="RIJ9" s="130"/>
      <c r="RIK9" s="130"/>
      <c r="RIL9" s="130"/>
      <c r="RIM9" s="130"/>
      <c r="RIN9" s="133"/>
      <c r="RIO9" s="130"/>
      <c r="RIP9" s="130"/>
      <c r="RIQ9" s="130"/>
      <c r="RIR9" s="130"/>
      <c r="RIS9" s="130"/>
      <c r="RIT9" s="130"/>
      <c r="RIU9" s="130"/>
      <c r="RIV9" s="130"/>
      <c r="RIW9" s="130"/>
      <c r="RIX9" s="130"/>
      <c r="RIY9" s="130"/>
      <c r="RIZ9" s="130"/>
      <c r="RJA9" s="130"/>
      <c r="RJB9" s="130"/>
      <c r="RJC9" s="130"/>
      <c r="RJD9" s="130"/>
      <c r="RJE9" s="130"/>
      <c r="RJF9" s="130"/>
      <c r="RJG9" s="130"/>
      <c r="RJH9" s="130"/>
      <c r="RJI9" s="130"/>
      <c r="RJJ9" s="130"/>
      <c r="RJK9" s="130"/>
      <c r="RJL9" s="130"/>
      <c r="RJM9" s="130"/>
      <c r="RJN9" s="130"/>
      <c r="RJO9" s="130"/>
      <c r="RJP9" s="130"/>
      <c r="RJQ9" s="130"/>
      <c r="RJR9" s="130"/>
      <c r="RJS9" s="130"/>
      <c r="RJT9" s="130"/>
      <c r="RJU9" s="130"/>
      <c r="RJV9" s="130"/>
      <c r="RJW9" s="130"/>
      <c r="RJX9" s="130"/>
      <c r="RJY9" s="130"/>
      <c r="RJZ9" s="130"/>
      <c r="RKA9" s="130"/>
      <c r="RKB9" s="130"/>
      <c r="RKC9" s="130"/>
      <c r="RKD9" s="130"/>
      <c r="RKE9" s="130"/>
      <c r="RKF9" s="130"/>
      <c r="RKG9" s="130"/>
      <c r="RKH9" s="130"/>
      <c r="RKI9" s="130"/>
      <c r="RKJ9" s="130"/>
      <c r="RKK9" s="130"/>
      <c r="RKL9" s="130"/>
      <c r="RKM9" s="130"/>
      <c r="RKN9" s="130"/>
      <c r="RKO9" s="130"/>
      <c r="RKP9" s="130"/>
      <c r="RKQ9" s="130"/>
      <c r="RKR9" s="130"/>
      <c r="RKS9" s="130"/>
      <c r="RKT9" s="130"/>
      <c r="RKU9" s="130"/>
      <c r="RKV9" s="130"/>
      <c r="RKW9" s="130"/>
      <c r="RKX9" s="130"/>
      <c r="RKY9" s="130"/>
      <c r="RKZ9" s="130"/>
      <c r="RLA9" s="133"/>
      <c r="RLB9" s="130"/>
      <c r="RLC9" s="130"/>
      <c r="RLD9" s="130"/>
      <c r="RLE9" s="130"/>
      <c r="RLF9" s="130"/>
      <c r="RLG9" s="130"/>
      <c r="RLH9" s="130"/>
      <c r="RLI9" s="130"/>
      <c r="RLJ9" s="130"/>
      <c r="RLK9" s="130"/>
      <c r="RLL9" s="130"/>
      <c r="RLM9" s="130"/>
      <c r="RLN9" s="130"/>
      <c r="RLO9" s="130"/>
      <c r="RLP9" s="130"/>
      <c r="RLQ9" s="130"/>
      <c r="RLR9" s="130"/>
      <c r="RLS9" s="130"/>
      <c r="RLT9" s="130"/>
      <c r="RLU9" s="130"/>
      <c r="RLV9" s="130"/>
      <c r="RLW9" s="130"/>
      <c r="RLX9" s="130"/>
      <c r="RLY9" s="130"/>
      <c r="RLZ9" s="130"/>
      <c r="RMA9" s="130"/>
      <c r="RMB9" s="130"/>
      <c r="RMC9" s="130"/>
      <c r="RMD9" s="130"/>
      <c r="RME9" s="130"/>
      <c r="RMF9" s="130"/>
      <c r="RMG9" s="130"/>
      <c r="RMH9" s="130"/>
      <c r="RMI9" s="130"/>
      <c r="RMJ9" s="130"/>
      <c r="RMK9" s="130"/>
      <c r="RML9" s="130"/>
      <c r="RMM9" s="130"/>
      <c r="RMN9" s="130"/>
      <c r="RMO9" s="130"/>
      <c r="RMP9" s="130"/>
      <c r="RMQ9" s="130"/>
      <c r="RMR9" s="130"/>
      <c r="RMS9" s="130"/>
      <c r="RMT9" s="130"/>
      <c r="RMU9" s="130"/>
      <c r="RMV9" s="130"/>
      <c r="RMW9" s="130"/>
      <c r="RMX9" s="130"/>
      <c r="RMY9" s="130"/>
      <c r="RMZ9" s="130"/>
      <c r="RNA9" s="130"/>
      <c r="RNB9" s="130"/>
      <c r="RNC9" s="130"/>
      <c r="RND9" s="130"/>
      <c r="RNE9" s="130"/>
      <c r="RNF9" s="130"/>
      <c r="RNG9" s="130"/>
      <c r="RNH9" s="130"/>
      <c r="RNI9" s="130"/>
      <c r="RNJ9" s="130"/>
      <c r="RNK9" s="130"/>
      <c r="RNL9" s="130"/>
      <c r="RNM9" s="130"/>
      <c r="RNN9" s="133"/>
      <c r="RNO9" s="130"/>
      <c r="RNP9" s="130"/>
      <c r="RNQ9" s="130"/>
      <c r="RNR9" s="130"/>
      <c r="RNS9" s="130"/>
      <c r="RNT9" s="130"/>
      <c r="RNU9" s="130"/>
      <c r="RNV9" s="130"/>
      <c r="RNW9" s="130"/>
      <c r="RNX9" s="130"/>
      <c r="RNY9" s="130"/>
      <c r="RNZ9" s="130"/>
      <c r="ROA9" s="130"/>
      <c r="ROB9" s="130"/>
      <c r="ROC9" s="130"/>
      <c r="ROD9" s="130"/>
      <c r="ROE9" s="130"/>
      <c r="ROF9" s="130"/>
      <c r="ROG9" s="130"/>
      <c r="ROH9" s="130"/>
      <c r="ROI9" s="130"/>
      <c r="ROJ9" s="130"/>
      <c r="ROK9" s="130"/>
      <c r="ROL9" s="130"/>
      <c r="ROM9" s="130"/>
      <c r="RON9" s="130"/>
      <c r="ROO9" s="130"/>
      <c r="ROP9" s="130"/>
      <c r="ROQ9" s="130"/>
      <c r="ROR9" s="130"/>
      <c r="ROS9" s="130"/>
      <c r="ROT9" s="130"/>
      <c r="ROU9" s="130"/>
      <c r="ROV9" s="130"/>
      <c r="ROW9" s="130"/>
      <c r="ROX9" s="130"/>
      <c r="ROY9" s="130"/>
      <c r="ROZ9" s="130"/>
      <c r="RPA9" s="130"/>
      <c r="RPB9" s="130"/>
      <c r="RPC9" s="130"/>
      <c r="RPD9" s="130"/>
      <c r="RPE9" s="130"/>
      <c r="RPF9" s="130"/>
      <c r="RPG9" s="130"/>
      <c r="RPH9" s="130"/>
      <c r="RPI9" s="130"/>
      <c r="RPJ9" s="130"/>
      <c r="RPK9" s="130"/>
      <c r="RPL9" s="130"/>
      <c r="RPM9" s="130"/>
      <c r="RPN9" s="130"/>
      <c r="RPO9" s="130"/>
      <c r="RPP9" s="130"/>
      <c r="RPQ9" s="130"/>
      <c r="RPR9" s="130"/>
      <c r="RPS9" s="130"/>
      <c r="RPT9" s="130"/>
      <c r="RPU9" s="130"/>
      <c r="RPV9" s="130"/>
      <c r="RPW9" s="130"/>
      <c r="RPX9" s="130"/>
      <c r="RPY9" s="130"/>
      <c r="RPZ9" s="130"/>
      <c r="RQA9" s="133"/>
      <c r="RQB9" s="130"/>
      <c r="RQC9" s="130"/>
      <c r="RQD9" s="130"/>
      <c r="RQE9" s="130"/>
      <c r="RQF9" s="130"/>
      <c r="RQG9" s="130"/>
      <c r="RQH9" s="130"/>
      <c r="RQI9" s="130"/>
      <c r="RQJ9" s="130"/>
      <c r="RQK9" s="130"/>
      <c r="RQL9" s="130"/>
      <c r="RQM9" s="130"/>
      <c r="RQN9" s="130"/>
      <c r="RQO9" s="130"/>
      <c r="RQP9" s="130"/>
      <c r="RQQ9" s="130"/>
      <c r="RQR9" s="130"/>
      <c r="RQS9" s="130"/>
      <c r="RQT9" s="130"/>
      <c r="RQU9" s="130"/>
      <c r="RQV9" s="130"/>
      <c r="RQW9" s="130"/>
      <c r="RQX9" s="130"/>
      <c r="RQY9" s="130"/>
      <c r="RQZ9" s="130"/>
      <c r="RRA9" s="130"/>
      <c r="RRB9" s="130"/>
      <c r="RRC9" s="130"/>
      <c r="RRD9" s="130"/>
      <c r="RRE9" s="130"/>
      <c r="RRF9" s="130"/>
      <c r="RRG9" s="130"/>
      <c r="RRH9" s="130"/>
      <c r="RRI9" s="130"/>
      <c r="RRJ9" s="130"/>
      <c r="RRK9" s="130"/>
      <c r="RRL9" s="130"/>
      <c r="RRM9" s="130"/>
      <c r="RRN9" s="130"/>
      <c r="RRO9" s="130"/>
      <c r="RRP9" s="130"/>
      <c r="RRQ9" s="130"/>
      <c r="RRR9" s="130"/>
      <c r="RRS9" s="130"/>
      <c r="RRT9" s="130"/>
      <c r="RRU9" s="130"/>
      <c r="RRV9" s="130"/>
      <c r="RRW9" s="130"/>
      <c r="RRX9" s="130"/>
      <c r="RRY9" s="130"/>
      <c r="RRZ9" s="130"/>
      <c r="RSA9" s="130"/>
      <c r="RSB9" s="130"/>
      <c r="RSC9" s="130"/>
      <c r="RSD9" s="130"/>
      <c r="RSE9" s="130"/>
      <c r="RSF9" s="130"/>
      <c r="RSG9" s="130"/>
      <c r="RSH9" s="130"/>
      <c r="RSI9" s="130"/>
      <c r="RSJ9" s="130"/>
      <c r="RSK9" s="130"/>
      <c r="RSL9" s="130"/>
      <c r="RSM9" s="130"/>
      <c r="RSN9" s="133"/>
      <c r="RSO9" s="130"/>
      <c r="RSP9" s="130"/>
      <c r="RSQ9" s="130"/>
      <c r="RSR9" s="130"/>
      <c r="RSS9" s="130"/>
      <c r="RST9" s="130"/>
      <c r="RSU9" s="130"/>
      <c r="RSV9" s="130"/>
      <c r="RSW9" s="130"/>
      <c r="RSX9" s="130"/>
      <c r="RSY9" s="130"/>
      <c r="RSZ9" s="130"/>
      <c r="RTA9" s="130"/>
      <c r="RTB9" s="130"/>
      <c r="RTC9" s="130"/>
      <c r="RTD9" s="130"/>
      <c r="RTE9" s="130"/>
      <c r="RTF9" s="130"/>
      <c r="RTG9" s="130"/>
      <c r="RTH9" s="130"/>
      <c r="RTI9" s="130"/>
      <c r="RTJ9" s="130"/>
      <c r="RTK9" s="130"/>
      <c r="RTL9" s="130"/>
      <c r="RTM9" s="130"/>
      <c r="RTN9" s="130"/>
      <c r="RTO9" s="130"/>
      <c r="RTP9" s="130"/>
      <c r="RTQ9" s="130"/>
      <c r="RTR9" s="130"/>
      <c r="RTS9" s="130"/>
      <c r="RTT9" s="130"/>
      <c r="RTU9" s="130"/>
      <c r="RTV9" s="130"/>
      <c r="RTW9" s="130"/>
      <c r="RTX9" s="130"/>
      <c r="RTY9" s="130"/>
      <c r="RTZ9" s="130"/>
      <c r="RUA9" s="130"/>
      <c r="RUB9" s="130"/>
      <c r="RUC9" s="130"/>
      <c r="RUD9" s="130"/>
      <c r="RUE9" s="130"/>
      <c r="RUF9" s="130"/>
      <c r="RUG9" s="130"/>
      <c r="RUH9" s="130"/>
      <c r="RUI9" s="130"/>
      <c r="RUJ9" s="130"/>
      <c r="RUK9" s="130"/>
      <c r="RUL9" s="130"/>
      <c r="RUM9" s="130"/>
      <c r="RUN9" s="130"/>
      <c r="RUO9" s="130"/>
      <c r="RUP9" s="130"/>
      <c r="RUQ9" s="130"/>
      <c r="RUR9" s="130"/>
      <c r="RUS9" s="130"/>
      <c r="RUT9" s="130"/>
      <c r="RUU9" s="130"/>
      <c r="RUV9" s="130"/>
      <c r="RUW9" s="130"/>
      <c r="RUX9" s="130"/>
      <c r="RUY9" s="130"/>
      <c r="RUZ9" s="130"/>
      <c r="RVA9" s="133"/>
      <c r="RVB9" s="130"/>
      <c r="RVC9" s="130"/>
      <c r="RVD9" s="130"/>
      <c r="RVE9" s="130"/>
      <c r="RVF9" s="130"/>
      <c r="RVG9" s="130"/>
      <c r="RVH9" s="130"/>
      <c r="RVI9" s="130"/>
      <c r="RVJ9" s="130"/>
      <c r="RVK9" s="130"/>
      <c r="RVL9" s="130"/>
      <c r="RVM9" s="130"/>
      <c r="RVN9" s="130"/>
      <c r="RVO9" s="130"/>
      <c r="RVP9" s="130"/>
      <c r="RVQ9" s="130"/>
      <c r="RVR9" s="130"/>
      <c r="RVS9" s="130"/>
      <c r="RVT9" s="130"/>
      <c r="RVU9" s="130"/>
      <c r="RVV9" s="130"/>
      <c r="RVW9" s="130"/>
      <c r="RVX9" s="130"/>
      <c r="RVY9" s="130"/>
      <c r="RVZ9" s="130"/>
      <c r="RWA9" s="130"/>
      <c r="RWB9" s="130"/>
      <c r="RWC9" s="130"/>
      <c r="RWD9" s="130"/>
      <c r="RWE9" s="130"/>
      <c r="RWF9" s="130"/>
      <c r="RWG9" s="130"/>
      <c r="RWH9" s="130"/>
      <c r="RWI9" s="130"/>
      <c r="RWJ9" s="130"/>
      <c r="RWK9" s="130"/>
      <c r="RWL9" s="130"/>
      <c r="RWM9" s="130"/>
      <c r="RWN9" s="130"/>
      <c r="RWO9" s="130"/>
      <c r="RWP9" s="130"/>
      <c r="RWQ9" s="130"/>
      <c r="RWR9" s="130"/>
      <c r="RWS9" s="130"/>
      <c r="RWT9" s="130"/>
      <c r="RWU9" s="130"/>
      <c r="RWV9" s="130"/>
      <c r="RWW9" s="130"/>
      <c r="RWX9" s="130"/>
      <c r="RWY9" s="130"/>
      <c r="RWZ9" s="130"/>
      <c r="RXA9" s="130"/>
      <c r="RXB9" s="130"/>
      <c r="RXC9" s="130"/>
      <c r="RXD9" s="130"/>
      <c r="RXE9" s="130"/>
      <c r="RXF9" s="130"/>
      <c r="RXG9" s="130"/>
      <c r="RXH9" s="130"/>
      <c r="RXI9" s="130"/>
      <c r="RXJ9" s="130"/>
      <c r="RXK9" s="130"/>
      <c r="RXL9" s="130"/>
      <c r="RXM9" s="130"/>
      <c r="RXN9" s="133"/>
      <c r="RXO9" s="130"/>
      <c r="RXP9" s="130"/>
      <c r="RXQ9" s="130"/>
      <c r="RXR9" s="130"/>
      <c r="RXS9" s="130"/>
      <c r="RXT9" s="130"/>
      <c r="RXU9" s="130"/>
      <c r="RXV9" s="130"/>
      <c r="RXW9" s="130"/>
      <c r="RXX9" s="130"/>
      <c r="RXY9" s="130"/>
      <c r="RXZ9" s="130"/>
      <c r="RYA9" s="130"/>
      <c r="RYB9" s="130"/>
      <c r="RYC9" s="130"/>
      <c r="RYD9" s="130"/>
      <c r="RYE9" s="130"/>
      <c r="RYF9" s="130"/>
      <c r="RYG9" s="130"/>
      <c r="RYH9" s="130"/>
      <c r="RYI9" s="130"/>
      <c r="RYJ9" s="130"/>
      <c r="RYK9" s="130"/>
      <c r="RYL9" s="130"/>
      <c r="RYM9" s="130"/>
      <c r="RYN9" s="130"/>
      <c r="RYO9" s="130"/>
      <c r="RYP9" s="130"/>
      <c r="RYQ9" s="130"/>
      <c r="RYR9" s="130"/>
      <c r="RYS9" s="130"/>
      <c r="RYT9" s="130"/>
      <c r="RYU9" s="130"/>
      <c r="RYV9" s="130"/>
      <c r="RYW9" s="130"/>
      <c r="RYX9" s="130"/>
      <c r="RYY9" s="130"/>
      <c r="RYZ9" s="130"/>
      <c r="RZA9" s="130"/>
      <c r="RZB9" s="130"/>
      <c r="RZC9" s="130"/>
      <c r="RZD9" s="130"/>
      <c r="RZE9" s="130"/>
      <c r="RZF9" s="130"/>
      <c r="RZG9" s="130"/>
      <c r="RZH9" s="130"/>
      <c r="RZI9" s="130"/>
      <c r="RZJ9" s="130"/>
      <c r="RZK9" s="130"/>
      <c r="RZL9" s="130"/>
      <c r="RZM9" s="130"/>
      <c r="RZN9" s="130"/>
      <c r="RZO9" s="130"/>
      <c r="RZP9" s="130"/>
      <c r="RZQ9" s="130"/>
      <c r="RZR9" s="130"/>
      <c r="RZS9" s="130"/>
      <c r="RZT9" s="130"/>
      <c r="RZU9" s="130"/>
      <c r="RZV9" s="130"/>
      <c r="RZW9" s="130"/>
      <c r="RZX9" s="130"/>
      <c r="RZY9" s="130"/>
      <c r="RZZ9" s="130"/>
      <c r="SAA9" s="133"/>
      <c r="SAB9" s="130"/>
      <c r="SAC9" s="130"/>
      <c r="SAD9" s="130"/>
      <c r="SAE9" s="130"/>
      <c r="SAF9" s="130"/>
      <c r="SAG9" s="130"/>
      <c r="SAH9" s="130"/>
      <c r="SAI9" s="130"/>
      <c r="SAJ9" s="130"/>
      <c r="SAK9" s="130"/>
      <c r="SAL9" s="130"/>
      <c r="SAM9" s="130"/>
      <c r="SAN9" s="130"/>
      <c r="SAO9" s="130"/>
      <c r="SAP9" s="130"/>
      <c r="SAQ9" s="130"/>
      <c r="SAR9" s="130"/>
      <c r="SAS9" s="130"/>
      <c r="SAT9" s="130"/>
      <c r="SAU9" s="130"/>
      <c r="SAV9" s="130"/>
      <c r="SAW9" s="130"/>
      <c r="SAX9" s="130"/>
      <c r="SAY9" s="130"/>
      <c r="SAZ9" s="130"/>
      <c r="SBA9" s="130"/>
      <c r="SBB9" s="130"/>
      <c r="SBC9" s="130"/>
      <c r="SBD9" s="130"/>
      <c r="SBE9" s="130"/>
      <c r="SBF9" s="130"/>
      <c r="SBG9" s="130"/>
      <c r="SBH9" s="130"/>
      <c r="SBI9" s="130"/>
      <c r="SBJ9" s="130"/>
      <c r="SBK9" s="130"/>
      <c r="SBL9" s="130"/>
      <c r="SBM9" s="130"/>
      <c r="SBN9" s="130"/>
      <c r="SBO9" s="130"/>
      <c r="SBP9" s="130"/>
      <c r="SBQ9" s="130"/>
      <c r="SBR9" s="130"/>
      <c r="SBS9" s="130"/>
      <c r="SBT9" s="130"/>
      <c r="SBU9" s="130"/>
      <c r="SBV9" s="130"/>
      <c r="SBW9" s="130"/>
      <c r="SBX9" s="130"/>
      <c r="SBY9" s="130"/>
      <c r="SBZ9" s="130"/>
      <c r="SCA9" s="130"/>
      <c r="SCB9" s="130"/>
      <c r="SCC9" s="130"/>
      <c r="SCD9" s="130"/>
      <c r="SCE9" s="130"/>
      <c r="SCF9" s="130"/>
      <c r="SCG9" s="130"/>
      <c r="SCH9" s="130"/>
      <c r="SCI9" s="130"/>
      <c r="SCJ9" s="130"/>
      <c r="SCK9" s="130"/>
      <c r="SCL9" s="130"/>
      <c r="SCM9" s="130"/>
      <c r="SCN9" s="133"/>
      <c r="SCO9" s="130"/>
      <c r="SCP9" s="130"/>
      <c r="SCQ9" s="130"/>
      <c r="SCR9" s="130"/>
      <c r="SCS9" s="130"/>
      <c r="SCT9" s="130"/>
      <c r="SCU9" s="130"/>
      <c r="SCV9" s="130"/>
      <c r="SCW9" s="130"/>
      <c r="SCX9" s="130"/>
      <c r="SCY9" s="130"/>
      <c r="SCZ9" s="130"/>
      <c r="SDA9" s="130"/>
      <c r="SDB9" s="130"/>
      <c r="SDC9" s="130"/>
      <c r="SDD9" s="130"/>
      <c r="SDE9" s="130"/>
      <c r="SDF9" s="130"/>
      <c r="SDG9" s="130"/>
      <c r="SDH9" s="130"/>
      <c r="SDI9" s="130"/>
      <c r="SDJ9" s="130"/>
      <c r="SDK9" s="130"/>
      <c r="SDL9" s="130"/>
      <c r="SDM9" s="130"/>
      <c r="SDN9" s="130"/>
      <c r="SDO9" s="130"/>
      <c r="SDP9" s="130"/>
      <c r="SDQ9" s="130"/>
      <c r="SDR9" s="130"/>
      <c r="SDS9" s="130"/>
      <c r="SDT9" s="130"/>
      <c r="SDU9" s="130"/>
      <c r="SDV9" s="130"/>
      <c r="SDW9" s="130"/>
      <c r="SDX9" s="130"/>
      <c r="SDY9" s="130"/>
      <c r="SDZ9" s="130"/>
      <c r="SEA9" s="130"/>
      <c r="SEB9" s="130"/>
      <c r="SEC9" s="130"/>
      <c r="SED9" s="130"/>
      <c r="SEE9" s="130"/>
      <c r="SEF9" s="130"/>
      <c r="SEG9" s="130"/>
      <c r="SEH9" s="130"/>
      <c r="SEI9" s="130"/>
      <c r="SEJ9" s="130"/>
      <c r="SEK9" s="130"/>
      <c r="SEL9" s="130"/>
      <c r="SEM9" s="130"/>
      <c r="SEN9" s="130"/>
      <c r="SEO9" s="130"/>
      <c r="SEP9" s="130"/>
      <c r="SEQ9" s="130"/>
      <c r="SER9" s="130"/>
      <c r="SES9" s="130"/>
      <c r="SET9" s="130"/>
      <c r="SEU9" s="130"/>
      <c r="SEV9" s="130"/>
      <c r="SEW9" s="130"/>
      <c r="SEX9" s="130"/>
      <c r="SEY9" s="130"/>
      <c r="SEZ9" s="130"/>
      <c r="SFA9" s="133"/>
      <c r="SFB9" s="130"/>
      <c r="SFC9" s="130"/>
      <c r="SFD9" s="130"/>
      <c r="SFE9" s="130"/>
      <c r="SFF9" s="130"/>
      <c r="SFG9" s="130"/>
      <c r="SFH9" s="130"/>
      <c r="SFI9" s="130"/>
      <c r="SFJ9" s="130"/>
      <c r="SFK9" s="130"/>
      <c r="SFL9" s="130"/>
      <c r="SFM9" s="130"/>
      <c r="SFN9" s="130"/>
      <c r="SFO9" s="130"/>
      <c r="SFP9" s="130"/>
      <c r="SFQ9" s="130"/>
      <c r="SFR9" s="130"/>
      <c r="SFS9" s="130"/>
      <c r="SFT9" s="130"/>
      <c r="SFU9" s="130"/>
      <c r="SFV9" s="130"/>
      <c r="SFW9" s="130"/>
      <c r="SFX9" s="130"/>
      <c r="SFY9" s="130"/>
      <c r="SFZ9" s="130"/>
      <c r="SGA9" s="130"/>
      <c r="SGB9" s="130"/>
      <c r="SGC9" s="130"/>
      <c r="SGD9" s="130"/>
      <c r="SGE9" s="130"/>
      <c r="SGF9" s="130"/>
      <c r="SGG9" s="130"/>
      <c r="SGH9" s="130"/>
      <c r="SGI9" s="130"/>
      <c r="SGJ9" s="130"/>
      <c r="SGK9" s="130"/>
      <c r="SGL9" s="130"/>
      <c r="SGM9" s="130"/>
      <c r="SGN9" s="130"/>
      <c r="SGO9" s="130"/>
      <c r="SGP9" s="130"/>
      <c r="SGQ9" s="130"/>
      <c r="SGR9" s="130"/>
      <c r="SGS9" s="130"/>
      <c r="SGT9" s="130"/>
      <c r="SGU9" s="130"/>
      <c r="SGV9" s="130"/>
      <c r="SGW9" s="130"/>
      <c r="SGX9" s="130"/>
      <c r="SGY9" s="130"/>
      <c r="SGZ9" s="130"/>
      <c r="SHA9" s="130"/>
      <c r="SHB9" s="130"/>
      <c r="SHC9" s="130"/>
      <c r="SHD9" s="130"/>
      <c r="SHE9" s="130"/>
      <c r="SHF9" s="130"/>
      <c r="SHG9" s="130"/>
      <c r="SHH9" s="130"/>
      <c r="SHI9" s="130"/>
      <c r="SHJ9" s="130"/>
      <c r="SHK9" s="130"/>
      <c r="SHL9" s="130"/>
      <c r="SHM9" s="130"/>
      <c r="SHN9" s="133"/>
      <c r="SHO9" s="130"/>
      <c r="SHP9" s="130"/>
      <c r="SHQ9" s="130"/>
      <c r="SHR9" s="130"/>
      <c r="SHS9" s="130"/>
      <c r="SHT9" s="130"/>
      <c r="SHU9" s="130"/>
      <c r="SHV9" s="130"/>
      <c r="SHW9" s="130"/>
      <c r="SHX9" s="130"/>
      <c r="SHY9" s="130"/>
      <c r="SHZ9" s="130"/>
      <c r="SIA9" s="130"/>
      <c r="SIB9" s="130"/>
      <c r="SIC9" s="130"/>
      <c r="SID9" s="130"/>
      <c r="SIE9" s="130"/>
      <c r="SIF9" s="130"/>
      <c r="SIG9" s="130"/>
      <c r="SIH9" s="130"/>
      <c r="SII9" s="130"/>
      <c r="SIJ9" s="130"/>
      <c r="SIK9" s="130"/>
      <c r="SIL9" s="130"/>
      <c r="SIM9" s="130"/>
      <c r="SIN9" s="130"/>
      <c r="SIO9" s="130"/>
      <c r="SIP9" s="130"/>
      <c r="SIQ9" s="130"/>
      <c r="SIR9" s="130"/>
      <c r="SIS9" s="130"/>
      <c r="SIT9" s="130"/>
      <c r="SIU9" s="130"/>
      <c r="SIV9" s="130"/>
      <c r="SIW9" s="130"/>
      <c r="SIX9" s="130"/>
      <c r="SIY9" s="130"/>
      <c r="SIZ9" s="130"/>
      <c r="SJA9" s="130"/>
      <c r="SJB9" s="130"/>
      <c r="SJC9" s="130"/>
      <c r="SJD9" s="130"/>
      <c r="SJE9" s="130"/>
      <c r="SJF9" s="130"/>
      <c r="SJG9" s="130"/>
      <c r="SJH9" s="130"/>
      <c r="SJI9" s="130"/>
      <c r="SJJ9" s="130"/>
      <c r="SJK9" s="130"/>
      <c r="SJL9" s="130"/>
      <c r="SJM9" s="130"/>
      <c r="SJN9" s="130"/>
      <c r="SJO9" s="130"/>
      <c r="SJP9" s="130"/>
      <c r="SJQ9" s="130"/>
      <c r="SJR9" s="130"/>
      <c r="SJS9" s="130"/>
      <c r="SJT9" s="130"/>
      <c r="SJU9" s="130"/>
      <c r="SJV9" s="130"/>
      <c r="SJW9" s="130"/>
      <c r="SJX9" s="130"/>
      <c r="SJY9" s="130"/>
      <c r="SJZ9" s="130"/>
      <c r="SKA9" s="133"/>
      <c r="SKB9" s="130"/>
      <c r="SKC9" s="130"/>
      <c r="SKD9" s="130"/>
      <c r="SKE9" s="130"/>
      <c r="SKF9" s="130"/>
      <c r="SKG9" s="130"/>
      <c r="SKH9" s="130"/>
      <c r="SKI9" s="130"/>
      <c r="SKJ9" s="130"/>
      <c r="SKK9" s="130"/>
      <c r="SKL9" s="130"/>
      <c r="SKM9" s="130"/>
      <c r="SKN9" s="130"/>
      <c r="SKO9" s="130"/>
      <c r="SKP9" s="130"/>
      <c r="SKQ9" s="130"/>
      <c r="SKR9" s="130"/>
      <c r="SKS9" s="130"/>
      <c r="SKT9" s="130"/>
      <c r="SKU9" s="130"/>
      <c r="SKV9" s="130"/>
      <c r="SKW9" s="130"/>
      <c r="SKX9" s="130"/>
      <c r="SKY9" s="130"/>
      <c r="SKZ9" s="130"/>
      <c r="SLA9" s="130"/>
      <c r="SLB9" s="130"/>
      <c r="SLC9" s="130"/>
      <c r="SLD9" s="130"/>
      <c r="SLE9" s="130"/>
      <c r="SLF9" s="130"/>
      <c r="SLG9" s="130"/>
      <c r="SLH9" s="130"/>
      <c r="SLI9" s="130"/>
      <c r="SLJ9" s="130"/>
      <c r="SLK9" s="130"/>
      <c r="SLL9" s="130"/>
      <c r="SLM9" s="130"/>
      <c r="SLN9" s="130"/>
      <c r="SLO9" s="130"/>
      <c r="SLP9" s="130"/>
      <c r="SLQ9" s="130"/>
      <c r="SLR9" s="130"/>
      <c r="SLS9" s="130"/>
      <c r="SLT9" s="130"/>
      <c r="SLU9" s="130"/>
      <c r="SLV9" s="130"/>
      <c r="SLW9" s="130"/>
      <c r="SLX9" s="130"/>
      <c r="SLY9" s="130"/>
      <c r="SLZ9" s="130"/>
      <c r="SMA9" s="130"/>
      <c r="SMB9" s="130"/>
      <c r="SMC9" s="130"/>
      <c r="SMD9" s="130"/>
      <c r="SME9" s="130"/>
      <c r="SMF9" s="130"/>
      <c r="SMG9" s="130"/>
      <c r="SMH9" s="130"/>
      <c r="SMI9" s="130"/>
      <c r="SMJ9" s="130"/>
      <c r="SMK9" s="130"/>
      <c r="SML9" s="130"/>
      <c r="SMM9" s="130"/>
      <c r="SMN9" s="133"/>
      <c r="SMO9" s="130"/>
      <c r="SMP9" s="130"/>
      <c r="SMQ9" s="130"/>
      <c r="SMR9" s="130"/>
      <c r="SMS9" s="130"/>
      <c r="SMT9" s="130"/>
      <c r="SMU9" s="130"/>
      <c r="SMV9" s="130"/>
      <c r="SMW9" s="130"/>
      <c r="SMX9" s="130"/>
      <c r="SMY9" s="130"/>
      <c r="SMZ9" s="130"/>
      <c r="SNA9" s="130"/>
      <c r="SNB9" s="130"/>
      <c r="SNC9" s="130"/>
      <c r="SND9" s="130"/>
      <c r="SNE9" s="130"/>
      <c r="SNF9" s="130"/>
      <c r="SNG9" s="130"/>
      <c r="SNH9" s="130"/>
      <c r="SNI9" s="130"/>
      <c r="SNJ9" s="130"/>
      <c r="SNK9" s="130"/>
      <c r="SNL9" s="130"/>
      <c r="SNM9" s="130"/>
      <c r="SNN9" s="130"/>
      <c r="SNO9" s="130"/>
      <c r="SNP9" s="130"/>
      <c r="SNQ9" s="130"/>
      <c r="SNR9" s="130"/>
      <c r="SNS9" s="130"/>
      <c r="SNT9" s="130"/>
      <c r="SNU9" s="130"/>
      <c r="SNV9" s="130"/>
      <c r="SNW9" s="130"/>
      <c r="SNX9" s="130"/>
      <c r="SNY9" s="130"/>
      <c r="SNZ9" s="130"/>
      <c r="SOA9" s="130"/>
      <c r="SOB9" s="130"/>
      <c r="SOC9" s="130"/>
      <c r="SOD9" s="130"/>
      <c r="SOE9" s="130"/>
      <c r="SOF9" s="130"/>
      <c r="SOG9" s="130"/>
      <c r="SOH9" s="130"/>
      <c r="SOI9" s="130"/>
      <c r="SOJ9" s="130"/>
      <c r="SOK9" s="130"/>
      <c r="SOL9" s="130"/>
      <c r="SOM9" s="130"/>
      <c r="SON9" s="130"/>
      <c r="SOO9" s="130"/>
      <c r="SOP9" s="130"/>
      <c r="SOQ9" s="130"/>
      <c r="SOR9" s="130"/>
      <c r="SOS9" s="130"/>
      <c r="SOT9" s="130"/>
      <c r="SOU9" s="130"/>
      <c r="SOV9" s="130"/>
      <c r="SOW9" s="130"/>
      <c r="SOX9" s="130"/>
      <c r="SOY9" s="130"/>
      <c r="SOZ9" s="130"/>
      <c r="SPA9" s="133"/>
      <c r="SPB9" s="130"/>
      <c r="SPC9" s="130"/>
      <c r="SPD9" s="130"/>
      <c r="SPE9" s="130"/>
      <c r="SPF9" s="130"/>
      <c r="SPG9" s="130"/>
      <c r="SPH9" s="130"/>
      <c r="SPI9" s="130"/>
      <c r="SPJ9" s="130"/>
      <c r="SPK9" s="130"/>
      <c r="SPL9" s="130"/>
      <c r="SPM9" s="130"/>
      <c r="SPN9" s="130"/>
      <c r="SPO9" s="130"/>
      <c r="SPP9" s="130"/>
      <c r="SPQ9" s="130"/>
      <c r="SPR9" s="130"/>
      <c r="SPS9" s="130"/>
      <c r="SPT9" s="130"/>
      <c r="SPU9" s="130"/>
      <c r="SPV9" s="130"/>
      <c r="SPW9" s="130"/>
      <c r="SPX9" s="130"/>
      <c r="SPY9" s="130"/>
      <c r="SPZ9" s="130"/>
      <c r="SQA9" s="130"/>
      <c r="SQB9" s="130"/>
      <c r="SQC9" s="130"/>
      <c r="SQD9" s="130"/>
      <c r="SQE9" s="130"/>
      <c r="SQF9" s="130"/>
      <c r="SQG9" s="130"/>
      <c r="SQH9" s="130"/>
      <c r="SQI9" s="130"/>
      <c r="SQJ9" s="130"/>
      <c r="SQK9" s="130"/>
      <c r="SQL9" s="130"/>
      <c r="SQM9" s="130"/>
      <c r="SQN9" s="130"/>
      <c r="SQO9" s="130"/>
      <c r="SQP9" s="130"/>
      <c r="SQQ9" s="130"/>
      <c r="SQR9" s="130"/>
      <c r="SQS9" s="130"/>
      <c r="SQT9" s="130"/>
      <c r="SQU9" s="130"/>
      <c r="SQV9" s="130"/>
      <c r="SQW9" s="130"/>
      <c r="SQX9" s="130"/>
      <c r="SQY9" s="130"/>
      <c r="SQZ9" s="130"/>
      <c r="SRA9" s="130"/>
      <c r="SRB9" s="130"/>
      <c r="SRC9" s="130"/>
      <c r="SRD9" s="130"/>
      <c r="SRE9" s="130"/>
      <c r="SRF9" s="130"/>
      <c r="SRG9" s="130"/>
      <c r="SRH9" s="130"/>
      <c r="SRI9" s="130"/>
      <c r="SRJ9" s="130"/>
      <c r="SRK9" s="130"/>
      <c r="SRL9" s="130"/>
      <c r="SRM9" s="130"/>
      <c r="SRN9" s="133"/>
      <c r="SRO9" s="130"/>
      <c r="SRP9" s="130"/>
      <c r="SRQ9" s="130"/>
      <c r="SRR9" s="130"/>
      <c r="SRS9" s="130"/>
      <c r="SRT9" s="130"/>
      <c r="SRU9" s="130"/>
      <c r="SRV9" s="130"/>
      <c r="SRW9" s="130"/>
      <c r="SRX9" s="130"/>
      <c r="SRY9" s="130"/>
      <c r="SRZ9" s="130"/>
      <c r="SSA9" s="130"/>
      <c r="SSB9" s="130"/>
      <c r="SSC9" s="130"/>
      <c r="SSD9" s="130"/>
      <c r="SSE9" s="130"/>
      <c r="SSF9" s="130"/>
      <c r="SSG9" s="130"/>
      <c r="SSH9" s="130"/>
      <c r="SSI9" s="130"/>
      <c r="SSJ9" s="130"/>
      <c r="SSK9" s="130"/>
      <c r="SSL9" s="130"/>
      <c r="SSM9" s="130"/>
      <c r="SSN9" s="130"/>
      <c r="SSO9" s="130"/>
      <c r="SSP9" s="130"/>
      <c r="SSQ9" s="130"/>
      <c r="SSR9" s="130"/>
      <c r="SSS9" s="130"/>
      <c r="SST9" s="130"/>
      <c r="SSU9" s="130"/>
      <c r="SSV9" s="130"/>
      <c r="SSW9" s="130"/>
      <c r="SSX9" s="130"/>
      <c r="SSY9" s="130"/>
      <c r="SSZ9" s="130"/>
      <c r="STA9" s="130"/>
      <c r="STB9" s="130"/>
      <c r="STC9" s="130"/>
      <c r="STD9" s="130"/>
      <c r="STE9" s="130"/>
      <c r="STF9" s="130"/>
      <c r="STG9" s="130"/>
      <c r="STH9" s="130"/>
      <c r="STI9" s="130"/>
      <c r="STJ9" s="130"/>
      <c r="STK9" s="130"/>
      <c r="STL9" s="130"/>
      <c r="STM9" s="130"/>
      <c r="STN9" s="130"/>
      <c r="STO9" s="130"/>
      <c r="STP9" s="130"/>
      <c r="STQ9" s="130"/>
      <c r="STR9" s="130"/>
      <c r="STS9" s="130"/>
      <c r="STT9" s="130"/>
      <c r="STU9" s="130"/>
      <c r="STV9" s="130"/>
      <c r="STW9" s="130"/>
      <c r="STX9" s="130"/>
      <c r="STY9" s="130"/>
      <c r="STZ9" s="130"/>
      <c r="SUA9" s="133"/>
      <c r="SUB9" s="130"/>
      <c r="SUC9" s="130"/>
      <c r="SUD9" s="130"/>
      <c r="SUE9" s="130"/>
      <c r="SUF9" s="130"/>
      <c r="SUG9" s="130"/>
      <c r="SUH9" s="130"/>
      <c r="SUI9" s="130"/>
      <c r="SUJ9" s="130"/>
      <c r="SUK9" s="130"/>
      <c r="SUL9" s="130"/>
      <c r="SUM9" s="130"/>
      <c r="SUN9" s="130"/>
      <c r="SUO9" s="130"/>
      <c r="SUP9" s="130"/>
      <c r="SUQ9" s="130"/>
      <c r="SUR9" s="130"/>
      <c r="SUS9" s="130"/>
      <c r="SUT9" s="130"/>
      <c r="SUU9" s="130"/>
      <c r="SUV9" s="130"/>
      <c r="SUW9" s="130"/>
      <c r="SUX9" s="130"/>
      <c r="SUY9" s="130"/>
      <c r="SUZ9" s="130"/>
      <c r="SVA9" s="130"/>
      <c r="SVB9" s="130"/>
      <c r="SVC9" s="130"/>
      <c r="SVD9" s="130"/>
      <c r="SVE9" s="130"/>
      <c r="SVF9" s="130"/>
      <c r="SVG9" s="130"/>
      <c r="SVH9" s="130"/>
      <c r="SVI9" s="130"/>
      <c r="SVJ9" s="130"/>
      <c r="SVK9" s="130"/>
      <c r="SVL9" s="130"/>
      <c r="SVM9" s="130"/>
      <c r="SVN9" s="130"/>
      <c r="SVO9" s="130"/>
      <c r="SVP9" s="130"/>
      <c r="SVQ9" s="130"/>
      <c r="SVR9" s="130"/>
      <c r="SVS9" s="130"/>
      <c r="SVT9" s="130"/>
      <c r="SVU9" s="130"/>
      <c r="SVV9" s="130"/>
      <c r="SVW9" s="130"/>
      <c r="SVX9" s="130"/>
      <c r="SVY9" s="130"/>
      <c r="SVZ9" s="130"/>
      <c r="SWA9" s="130"/>
      <c r="SWB9" s="130"/>
      <c r="SWC9" s="130"/>
      <c r="SWD9" s="130"/>
      <c r="SWE9" s="130"/>
      <c r="SWF9" s="130"/>
      <c r="SWG9" s="130"/>
      <c r="SWH9" s="130"/>
      <c r="SWI9" s="130"/>
      <c r="SWJ9" s="130"/>
      <c r="SWK9" s="130"/>
      <c r="SWL9" s="130"/>
      <c r="SWM9" s="130"/>
      <c r="SWN9" s="133"/>
      <c r="SWO9" s="130"/>
      <c r="SWP9" s="130"/>
      <c r="SWQ9" s="130"/>
      <c r="SWR9" s="130"/>
      <c r="SWS9" s="130"/>
      <c r="SWT9" s="130"/>
      <c r="SWU9" s="130"/>
      <c r="SWV9" s="130"/>
      <c r="SWW9" s="130"/>
      <c r="SWX9" s="130"/>
      <c r="SWY9" s="130"/>
      <c r="SWZ9" s="130"/>
      <c r="SXA9" s="130"/>
      <c r="SXB9" s="130"/>
      <c r="SXC9" s="130"/>
      <c r="SXD9" s="130"/>
      <c r="SXE9" s="130"/>
      <c r="SXF9" s="130"/>
      <c r="SXG9" s="130"/>
      <c r="SXH9" s="130"/>
      <c r="SXI9" s="130"/>
      <c r="SXJ9" s="130"/>
      <c r="SXK9" s="130"/>
      <c r="SXL9" s="130"/>
      <c r="SXM9" s="130"/>
      <c r="SXN9" s="130"/>
      <c r="SXO9" s="130"/>
      <c r="SXP9" s="130"/>
      <c r="SXQ9" s="130"/>
      <c r="SXR9" s="130"/>
      <c r="SXS9" s="130"/>
      <c r="SXT9" s="130"/>
      <c r="SXU9" s="130"/>
      <c r="SXV9" s="130"/>
      <c r="SXW9" s="130"/>
      <c r="SXX9" s="130"/>
      <c r="SXY9" s="130"/>
      <c r="SXZ9" s="130"/>
      <c r="SYA9" s="130"/>
      <c r="SYB9" s="130"/>
      <c r="SYC9" s="130"/>
      <c r="SYD9" s="130"/>
      <c r="SYE9" s="130"/>
      <c r="SYF9" s="130"/>
      <c r="SYG9" s="130"/>
      <c r="SYH9" s="130"/>
      <c r="SYI9" s="130"/>
      <c r="SYJ9" s="130"/>
      <c r="SYK9" s="130"/>
      <c r="SYL9" s="130"/>
      <c r="SYM9" s="130"/>
      <c r="SYN9" s="130"/>
      <c r="SYO9" s="130"/>
      <c r="SYP9" s="130"/>
      <c r="SYQ9" s="130"/>
      <c r="SYR9" s="130"/>
      <c r="SYS9" s="130"/>
      <c r="SYT9" s="130"/>
      <c r="SYU9" s="130"/>
      <c r="SYV9" s="130"/>
      <c r="SYW9" s="130"/>
      <c r="SYX9" s="130"/>
      <c r="SYY9" s="130"/>
      <c r="SYZ9" s="130"/>
      <c r="SZA9" s="133"/>
      <c r="SZB9" s="130"/>
      <c r="SZC9" s="130"/>
      <c r="SZD9" s="130"/>
      <c r="SZE9" s="130"/>
      <c r="SZF9" s="130"/>
      <c r="SZG9" s="130"/>
      <c r="SZH9" s="130"/>
      <c r="SZI9" s="130"/>
      <c r="SZJ9" s="130"/>
      <c r="SZK9" s="130"/>
      <c r="SZL9" s="130"/>
      <c r="SZM9" s="130"/>
      <c r="SZN9" s="130"/>
      <c r="SZO9" s="130"/>
      <c r="SZP9" s="130"/>
      <c r="SZQ9" s="130"/>
      <c r="SZR9" s="130"/>
      <c r="SZS9" s="130"/>
      <c r="SZT9" s="130"/>
      <c r="SZU9" s="130"/>
      <c r="SZV9" s="130"/>
      <c r="SZW9" s="130"/>
      <c r="SZX9" s="130"/>
      <c r="SZY9" s="130"/>
      <c r="SZZ9" s="130"/>
      <c r="TAA9" s="130"/>
      <c r="TAB9" s="130"/>
      <c r="TAC9" s="130"/>
      <c r="TAD9" s="130"/>
      <c r="TAE9" s="130"/>
      <c r="TAF9" s="130"/>
      <c r="TAG9" s="130"/>
      <c r="TAH9" s="130"/>
      <c r="TAI9" s="130"/>
      <c r="TAJ9" s="130"/>
      <c r="TAK9" s="130"/>
      <c r="TAL9" s="130"/>
      <c r="TAM9" s="130"/>
      <c r="TAN9" s="130"/>
      <c r="TAO9" s="130"/>
      <c r="TAP9" s="130"/>
      <c r="TAQ9" s="130"/>
      <c r="TAR9" s="130"/>
      <c r="TAS9" s="130"/>
      <c r="TAT9" s="130"/>
      <c r="TAU9" s="130"/>
      <c r="TAV9" s="130"/>
      <c r="TAW9" s="130"/>
      <c r="TAX9" s="130"/>
      <c r="TAY9" s="130"/>
      <c r="TAZ9" s="130"/>
      <c r="TBA9" s="130"/>
      <c r="TBB9" s="130"/>
      <c r="TBC9" s="130"/>
      <c r="TBD9" s="130"/>
      <c r="TBE9" s="130"/>
      <c r="TBF9" s="130"/>
      <c r="TBG9" s="130"/>
      <c r="TBH9" s="130"/>
      <c r="TBI9" s="130"/>
      <c r="TBJ9" s="130"/>
      <c r="TBK9" s="130"/>
      <c r="TBL9" s="130"/>
      <c r="TBM9" s="130"/>
      <c r="TBN9" s="133"/>
      <c r="TBO9" s="130"/>
      <c r="TBP9" s="130"/>
      <c r="TBQ9" s="130"/>
      <c r="TBR9" s="130"/>
      <c r="TBS9" s="130"/>
      <c r="TBT9" s="130"/>
      <c r="TBU9" s="130"/>
      <c r="TBV9" s="130"/>
      <c r="TBW9" s="130"/>
      <c r="TBX9" s="130"/>
      <c r="TBY9" s="130"/>
      <c r="TBZ9" s="130"/>
      <c r="TCA9" s="130"/>
      <c r="TCB9" s="130"/>
      <c r="TCC9" s="130"/>
      <c r="TCD9" s="130"/>
      <c r="TCE9" s="130"/>
      <c r="TCF9" s="130"/>
      <c r="TCG9" s="130"/>
      <c r="TCH9" s="130"/>
      <c r="TCI9" s="130"/>
      <c r="TCJ9" s="130"/>
      <c r="TCK9" s="130"/>
      <c r="TCL9" s="130"/>
      <c r="TCM9" s="130"/>
      <c r="TCN9" s="130"/>
      <c r="TCO9" s="130"/>
      <c r="TCP9" s="130"/>
      <c r="TCQ9" s="130"/>
      <c r="TCR9" s="130"/>
      <c r="TCS9" s="130"/>
      <c r="TCT9" s="130"/>
      <c r="TCU9" s="130"/>
      <c r="TCV9" s="130"/>
      <c r="TCW9" s="130"/>
      <c r="TCX9" s="130"/>
      <c r="TCY9" s="130"/>
      <c r="TCZ9" s="130"/>
      <c r="TDA9" s="130"/>
      <c r="TDB9" s="130"/>
      <c r="TDC9" s="130"/>
      <c r="TDD9" s="130"/>
      <c r="TDE9" s="130"/>
      <c r="TDF9" s="130"/>
      <c r="TDG9" s="130"/>
      <c r="TDH9" s="130"/>
      <c r="TDI9" s="130"/>
      <c r="TDJ9" s="130"/>
      <c r="TDK9" s="130"/>
      <c r="TDL9" s="130"/>
      <c r="TDM9" s="130"/>
      <c r="TDN9" s="130"/>
      <c r="TDO9" s="130"/>
      <c r="TDP9" s="130"/>
      <c r="TDQ9" s="130"/>
      <c r="TDR9" s="130"/>
      <c r="TDS9" s="130"/>
      <c r="TDT9" s="130"/>
      <c r="TDU9" s="130"/>
      <c r="TDV9" s="130"/>
      <c r="TDW9" s="130"/>
      <c r="TDX9" s="130"/>
      <c r="TDY9" s="130"/>
      <c r="TDZ9" s="130"/>
      <c r="TEA9" s="133"/>
      <c r="TEB9" s="130"/>
      <c r="TEC9" s="130"/>
      <c r="TED9" s="130"/>
      <c r="TEE9" s="130"/>
      <c r="TEF9" s="130"/>
      <c r="TEG9" s="130"/>
      <c r="TEH9" s="130"/>
      <c r="TEI9" s="130"/>
      <c r="TEJ9" s="130"/>
      <c r="TEK9" s="130"/>
      <c r="TEL9" s="130"/>
      <c r="TEM9" s="130"/>
      <c r="TEN9" s="130"/>
      <c r="TEO9" s="130"/>
      <c r="TEP9" s="130"/>
      <c r="TEQ9" s="130"/>
      <c r="TER9" s="130"/>
      <c r="TES9" s="130"/>
      <c r="TET9" s="130"/>
      <c r="TEU9" s="130"/>
      <c r="TEV9" s="130"/>
      <c r="TEW9" s="130"/>
      <c r="TEX9" s="130"/>
      <c r="TEY9" s="130"/>
      <c r="TEZ9" s="130"/>
      <c r="TFA9" s="130"/>
      <c r="TFB9" s="130"/>
      <c r="TFC9" s="130"/>
      <c r="TFD9" s="130"/>
      <c r="TFE9" s="130"/>
      <c r="TFF9" s="130"/>
      <c r="TFG9" s="130"/>
      <c r="TFH9" s="130"/>
      <c r="TFI9" s="130"/>
      <c r="TFJ9" s="130"/>
      <c r="TFK9" s="130"/>
      <c r="TFL9" s="130"/>
      <c r="TFM9" s="130"/>
      <c r="TFN9" s="130"/>
      <c r="TFO9" s="130"/>
      <c r="TFP9" s="130"/>
      <c r="TFQ9" s="130"/>
      <c r="TFR9" s="130"/>
      <c r="TFS9" s="130"/>
      <c r="TFT9" s="130"/>
      <c r="TFU9" s="130"/>
      <c r="TFV9" s="130"/>
      <c r="TFW9" s="130"/>
      <c r="TFX9" s="130"/>
      <c r="TFY9" s="130"/>
      <c r="TFZ9" s="130"/>
      <c r="TGA9" s="130"/>
      <c r="TGB9" s="130"/>
      <c r="TGC9" s="130"/>
      <c r="TGD9" s="130"/>
      <c r="TGE9" s="130"/>
      <c r="TGF9" s="130"/>
      <c r="TGG9" s="130"/>
      <c r="TGH9" s="130"/>
      <c r="TGI9" s="130"/>
      <c r="TGJ9" s="130"/>
      <c r="TGK9" s="130"/>
      <c r="TGL9" s="130"/>
      <c r="TGM9" s="130"/>
      <c r="TGN9" s="133"/>
      <c r="TGO9" s="130"/>
      <c r="TGP9" s="130"/>
      <c r="TGQ9" s="130"/>
      <c r="TGR9" s="130"/>
      <c r="TGS9" s="130"/>
      <c r="TGT9" s="130"/>
      <c r="TGU9" s="130"/>
      <c r="TGV9" s="130"/>
      <c r="TGW9" s="130"/>
      <c r="TGX9" s="130"/>
      <c r="TGY9" s="130"/>
      <c r="TGZ9" s="130"/>
      <c r="THA9" s="130"/>
      <c r="THB9" s="130"/>
      <c r="THC9" s="130"/>
      <c r="THD9" s="130"/>
      <c r="THE9" s="130"/>
      <c r="THF9" s="130"/>
      <c r="THG9" s="130"/>
      <c r="THH9" s="130"/>
      <c r="THI9" s="130"/>
      <c r="THJ9" s="130"/>
      <c r="THK9" s="130"/>
      <c r="THL9" s="130"/>
      <c r="THM9" s="130"/>
      <c r="THN9" s="130"/>
      <c r="THO9" s="130"/>
      <c r="THP9" s="130"/>
      <c r="THQ9" s="130"/>
      <c r="THR9" s="130"/>
      <c r="THS9" s="130"/>
      <c r="THT9" s="130"/>
      <c r="THU9" s="130"/>
      <c r="THV9" s="130"/>
      <c r="THW9" s="130"/>
      <c r="THX9" s="130"/>
      <c r="THY9" s="130"/>
      <c r="THZ9" s="130"/>
      <c r="TIA9" s="130"/>
      <c r="TIB9" s="130"/>
      <c r="TIC9" s="130"/>
      <c r="TID9" s="130"/>
      <c r="TIE9" s="130"/>
      <c r="TIF9" s="130"/>
      <c r="TIG9" s="130"/>
      <c r="TIH9" s="130"/>
      <c r="TII9" s="130"/>
      <c r="TIJ9" s="130"/>
      <c r="TIK9" s="130"/>
      <c r="TIL9" s="130"/>
      <c r="TIM9" s="130"/>
      <c r="TIN9" s="130"/>
      <c r="TIO9" s="130"/>
      <c r="TIP9" s="130"/>
      <c r="TIQ9" s="130"/>
      <c r="TIR9" s="130"/>
      <c r="TIS9" s="130"/>
      <c r="TIT9" s="130"/>
      <c r="TIU9" s="130"/>
      <c r="TIV9" s="130"/>
      <c r="TIW9" s="130"/>
      <c r="TIX9" s="130"/>
      <c r="TIY9" s="130"/>
      <c r="TIZ9" s="130"/>
      <c r="TJA9" s="133"/>
      <c r="TJB9" s="130"/>
      <c r="TJC9" s="130"/>
      <c r="TJD9" s="130"/>
      <c r="TJE9" s="130"/>
      <c r="TJF9" s="130"/>
      <c r="TJG9" s="130"/>
      <c r="TJH9" s="130"/>
      <c r="TJI9" s="130"/>
      <c r="TJJ9" s="130"/>
      <c r="TJK9" s="130"/>
      <c r="TJL9" s="130"/>
      <c r="TJM9" s="130"/>
      <c r="TJN9" s="130"/>
      <c r="TJO9" s="130"/>
      <c r="TJP9" s="130"/>
      <c r="TJQ9" s="130"/>
      <c r="TJR9" s="130"/>
      <c r="TJS9" s="130"/>
      <c r="TJT9" s="130"/>
      <c r="TJU9" s="130"/>
      <c r="TJV9" s="130"/>
      <c r="TJW9" s="130"/>
      <c r="TJX9" s="130"/>
      <c r="TJY9" s="130"/>
      <c r="TJZ9" s="130"/>
      <c r="TKA9" s="130"/>
      <c r="TKB9" s="130"/>
      <c r="TKC9" s="130"/>
      <c r="TKD9" s="130"/>
      <c r="TKE9" s="130"/>
      <c r="TKF9" s="130"/>
      <c r="TKG9" s="130"/>
      <c r="TKH9" s="130"/>
      <c r="TKI9" s="130"/>
      <c r="TKJ9" s="130"/>
      <c r="TKK9" s="130"/>
      <c r="TKL9" s="130"/>
      <c r="TKM9" s="130"/>
      <c r="TKN9" s="130"/>
      <c r="TKO9" s="130"/>
      <c r="TKP9" s="130"/>
      <c r="TKQ9" s="130"/>
      <c r="TKR9" s="130"/>
      <c r="TKS9" s="130"/>
      <c r="TKT9" s="130"/>
      <c r="TKU9" s="130"/>
      <c r="TKV9" s="130"/>
      <c r="TKW9" s="130"/>
      <c r="TKX9" s="130"/>
      <c r="TKY9" s="130"/>
      <c r="TKZ9" s="130"/>
      <c r="TLA9" s="130"/>
      <c r="TLB9" s="130"/>
      <c r="TLC9" s="130"/>
      <c r="TLD9" s="130"/>
      <c r="TLE9" s="130"/>
      <c r="TLF9" s="130"/>
      <c r="TLG9" s="130"/>
      <c r="TLH9" s="130"/>
      <c r="TLI9" s="130"/>
      <c r="TLJ9" s="130"/>
      <c r="TLK9" s="130"/>
      <c r="TLL9" s="130"/>
      <c r="TLM9" s="130"/>
      <c r="TLN9" s="133"/>
      <c r="TLO9" s="130"/>
      <c r="TLP9" s="130"/>
      <c r="TLQ9" s="130"/>
      <c r="TLR9" s="130"/>
      <c r="TLS9" s="130"/>
      <c r="TLT9" s="130"/>
      <c r="TLU9" s="130"/>
      <c r="TLV9" s="130"/>
      <c r="TLW9" s="130"/>
      <c r="TLX9" s="130"/>
      <c r="TLY9" s="130"/>
      <c r="TLZ9" s="130"/>
      <c r="TMA9" s="130"/>
      <c r="TMB9" s="130"/>
      <c r="TMC9" s="130"/>
      <c r="TMD9" s="130"/>
      <c r="TME9" s="130"/>
      <c r="TMF9" s="130"/>
      <c r="TMG9" s="130"/>
      <c r="TMH9" s="130"/>
      <c r="TMI9" s="130"/>
      <c r="TMJ9" s="130"/>
      <c r="TMK9" s="130"/>
      <c r="TML9" s="130"/>
      <c r="TMM9" s="130"/>
      <c r="TMN9" s="130"/>
      <c r="TMO9" s="130"/>
      <c r="TMP9" s="130"/>
      <c r="TMQ9" s="130"/>
      <c r="TMR9" s="130"/>
      <c r="TMS9" s="130"/>
      <c r="TMT9" s="130"/>
      <c r="TMU9" s="130"/>
      <c r="TMV9" s="130"/>
      <c r="TMW9" s="130"/>
      <c r="TMX9" s="130"/>
      <c r="TMY9" s="130"/>
      <c r="TMZ9" s="130"/>
      <c r="TNA9" s="130"/>
      <c r="TNB9" s="130"/>
      <c r="TNC9" s="130"/>
      <c r="TND9" s="130"/>
      <c r="TNE9" s="130"/>
      <c r="TNF9" s="130"/>
      <c r="TNG9" s="130"/>
      <c r="TNH9" s="130"/>
      <c r="TNI9" s="130"/>
      <c r="TNJ9" s="130"/>
      <c r="TNK9" s="130"/>
      <c r="TNL9" s="130"/>
      <c r="TNM9" s="130"/>
      <c r="TNN9" s="130"/>
      <c r="TNO9" s="130"/>
      <c r="TNP9" s="130"/>
      <c r="TNQ9" s="130"/>
      <c r="TNR9" s="130"/>
      <c r="TNS9" s="130"/>
      <c r="TNT9" s="130"/>
      <c r="TNU9" s="130"/>
      <c r="TNV9" s="130"/>
      <c r="TNW9" s="130"/>
      <c r="TNX9" s="130"/>
      <c r="TNY9" s="130"/>
      <c r="TNZ9" s="130"/>
      <c r="TOA9" s="133"/>
      <c r="TOB9" s="130"/>
      <c r="TOC9" s="130"/>
      <c r="TOD9" s="130"/>
      <c r="TOE9" s="130"/>
      <c r="TOF9" s="130"/>
      <c r="TOG9" s="130"/>
      <c r="TOH9" s="130"/>
      <c r="TOI9" s="130"/>
      <c r="TOJ9" s="130"/>
      <c r="TOK9" s="130"/>
      <c r="TOL9" s="130"/>
      <c r="TOM9" s="130"/>
      <c r="TON9" s="130"/>
      <c r="TOO9" s="130"/>
      <c r="TOP9" s="130"/>
      <c r="TOQ9" s="130"/>
      <c r="TOR9" s="130"/>
      <c r="TOS9" s="130"/>
      <c r="TOT9" s="130"/>
      <c r="TOU9" s="130"/>
      <c r="TOV9" s="130"/>
      <c r="TOW9" s="130"/>
      <c r="TOX9" s="130"/>
      <c r="TOY9" s="130"/>
      <c r="TOZ9" s="130"/>
      <c r="TPA9" s="130"/>
      <c r="TPB9" s="130"/>
      <c r="TPC9" s="130"/>
      <c r="TPD9" s="130"/>
      <c r="TPE9" s="130"/>
      <c r="TPF9" s="130"/>
      <c r="TPG9" s="130"/>
      <c r="TPH9" s="130"/>
      <c r="TPI9" s="130"/>
      <c r="TPJ9" s="130"/>
      <c r="TPK9" s="130"/>
      <c r="TPL9" s="130"/>
      <c r="TPM9" s="130"/>
      <c r="TPN9" s="130"/>
      <c r="TPO9" s="130"/>
      <c r="TPP9" s="130"/>
      <c r="TPQ9" s="130"/>
      <c r="TPR9" s="130"/>
      <c r="TPS9" s="130"/>
      <c r="TPT9" s="130"/>
      <c r="TPU9" s="130"/>
      <c r="TPV9" s="130"/>
      <c r="TPW9" s="130"/>
      <c r="TPX9" s="130"/>
      <c r="TPY9" s="130"/>
      <c r="TPZ9" s="130"/>
      <c r="TQA9" s="130"/>
      <c r="TQB9" s="130"/>
      <c r="TQC9" s="130"/>
      <c r="TQD9" s="130"/>
      <c r="TQE9" s="130"/>
      <c r="TQF9" s="130"/>
      <c r="TQG9" s="130"/>
      <c r="TQH9" s="130"/>
      <c r="TQI9" s="130"/>
      <c r="TQJ9" s="130"/>
      <c r="TQK9" s="130"/>
      <c r="TQL9" s="130"/>
      <c r="TQM9" s="130"/>
      <c r="TQN9" s="133"/>
      <c r="TQO9" s="130"/>
      <c r="TQP9" s="130"/>
      <c r="TQQ9" s="130"/>
      <c r="TQR9" s="130"/>
      <c r="TQS9" s="130"/>
      <c r="TQT9" s="130"/>
      <c r="TQU9" s="130"/>
      <c r="TQV9" s="130"/>
      <c r="TQW9" s="130"/>
      <c r="TQX9" s="130"/>
      <c r="TQY9" s="130"/>
      <c r="TQZ9" s="130"/>
      <c r="TRA9" s="130"/>
      <c r="TRB9" s="130"/>
      <c r="TRC9" s="130"/>
      <c r="TRD9" s="130"/>
      <c r="TRE9" s="130"/>
      <c r="TRF9" s="130"/>
      <c r="TRG9" s="130"/>
      <c r="TRH9" s="130"/>
      <c r="TRI9" s="130"/>
      <c r="TRJ9" s="130"/>
      <c r="TRK9" s="130"/>
      <c r="TRL9" s="130"/>
      <c r="TRM9" s="130"/>
      <c r="TRN9" s="130"/>
      <c r="TRO9" s="130"/>
      <c r="TRP9" s="130"/>
      <c r="TRQ9" s="130"/>
      <c r="TRR9" s="130"/>
      <c r="TRS9" s="130"/>
      <c r="TRT9" s="130"/>
      <c r="TRU9" s="130"/>
      <c r="TRV9" s="130"/>
      <c r="TRW9" s="130"/>
      <c r="TRX9" s="130"/>
      <c r="TRY9" s="130"/>
      <c r="TRZ9" s="130"/>
      <c r="TSA9" s="130"/>
      <c r="TSB9" s="130"/>
      <c r="TSC9" s="130"/>
      <c r="TSD9" s="130"/>
      <c r="TSE9" s="130"/>
      <c r="TSF9" s="130"/>
      <c r="TSG9" s="130"/>
      <c r="TSH9" s="130"/>
      <c r="TSI9" s="130"/>
      <c r="TSJ9" s="130"/>
      <c r="TSK9" s="130"/>
      <c r="TSL9" s="130"/>
      <c r="TSM9" s="130"/>
      <c r="TSN9" s="130"/>
      <c r="TSO9" s="130"/>
      <c r="TSP9" s="130"/>
      <c r="TSQ9" s="130"/>
      <c r="TSR9" s="130"/>
      <c r="TSS9" s="130"/>
      <c r="TST9" s="130"/>
      <c r="TSU9" s="130"/>
      <c r="TSV9" s="130"/>
      <c r="TSW9" s="130"/>
      <c r="TSX9" s="130"/>
      <c r="TSY9" s="130"/>
      <c r="TSZ9" s="130"/>
      <c r="TTA9" s="133"/>
      <c r="TTB9" s="130"/>
      <c r="TTC9" s="130"/>
      <c r="TTD9" s="130"/>
      <c r="TTE9" s="130"/>
      <c r="TTF9" s="130"/>
      <c r="TTG9" s="130"/>
      <c r="TTH9" s="130"/>
      <c r="TTI9" s="130"/>
      <c r="TTJ9" s="130"/>
      <c r="TTK9" s="130"/>
      <c r="TTL9" s="130"/>
      <c r="TTM9" s="130"/>
      <c r="TTN9" s="130"/>
      <c r="TTO9" s="130"/>
      <c r="TTP9" s="130"/>
      <c r="TTQ9" s="130"/>
      <c r="TTR9" s="130"/>
      <c r="TTS9" s="130"/>
      <c r="TTT9" s="130"/>
      <c r="TTU9" s="130"/>
      <c r="TTV9" s="130"/>
      <c r="TTW9" s="130"/>
      <c r="TTX9" s="130"/>
      <c r="TTY9" s="130"/>
      <c r="TTZ9" s="130"/>
      <c r="TUA9" s="130"/>
      <c r="TUB9" s="130"/>
      <c r="TUC9" s="130"/>
      <c r="TUD9" s="130"/>
      <c r="TUE9" s="130"/>
      <c r="TUF9" s="130"/>
      <c r="TUG9" s="130"/>
      <c r="TUH9" s="130"/>
      <c r="TUI9" s="130"/>
      <c r="TUJ9" s="130"/>
      <c r="TUK9" s="130"/>
      <c r="TUL9" s="130"/>
      <c r="TUM9" s="130"/>
      <c r="TUN9" s="130"/>
      <c r="TUO9" s="130"/>
      <c r="TUP9" s="130"/>
      <c r="TUQ9" s="130"/>
      <c r="TUR9" s="130"/>
      <c r="TUS9" s="130"/>
      <c r="TUT9" s="130"/>
      <c r="TUU9" s="130"/>
      <c r="TUV9" s="130"/>
      <c r="TUW9" s="130"/>
      <c r="TUX9" s="130"/>
      <c r="TUY9" s="130"/>
      <c r="TUZ9" s="130"/>
      <c r="TVA9" s="130"/>
      <c r="TVB9" s="130"/>
      <c r="TVC9" s="130"/>
      <c r="TVD9" s="130"/>
      <c r="TVE9" s="130"/>
      <c r="TVF9" s="130"/>
      <c r="TVG9" s="130"/>
      <c r="TVH9" s="130"/>
      <c r="TVI9" s="130"/>
      <c r="TVJ9" s="130"/>
      <c r="TVK9" s="130"/>
      <c r="TVL9" s="130"/>
      <c r="TVM9" s="130"/>
      <c r="TVN9" s="133"/>
      <c r="TVO9" s="130"/>
      <c r="TVP9" s="130"/>
      <c r="TVQ9" s="130"/>
      <c r="TVR9" s="130"/>
      <c r="TVS9" s="130"/>
      <c r="TVT9" s="130"/>
      <c r="TVU9" s="130"/>
      <c r="TVV9" s="130"/>
      <c r="TVW9" s="130"/>
      <c r="TVX9" s="130"/>
      <c r="TVY9" s="130"/>
      <c r="TVZ9" s="130"/>
      <c r="TWA9" s="130"/>
      <c r="TWB9" s="130"/>
      <c r="TWC9" s="130"/>
      <c r="TWD9" s="130"/>
      <c r="TWE9" s="130"/>
      <c r="TWF9" s="130"/>
      <c r="TWG9" s="130"/>
      <c r="TWH9" s="130"/>
      <c r="TWI9" s="130"/>
      <c r="TWJ9" s="130"/>
      <c r="TWK9" s="130"/>
      <c r="TWL9" s="130"/>
      <c r="TWM9" s="130"/>
      <c r="TWN9" s="130"/>
      <c r="TWO9" s="130"/>
      <c r="TWP9" s="130"/>
      <c r="TWQ9" s="130"/>
      <c r="TWR9" s="130"/>
      <c r="TWS9" s="130"/>
      <c r="TWT9" s="130"/>
      <c r="TWU9" s="130"/>
      <c r="TWV9" s="130"/>
      <c r="TWW9" s="130"/>
      <c r="TWX9" s="130"/>
      <c r="TWY9" s="130"/>
      <c r="TWZ9" s="130"/>
      <c r="TXA9" s="130"/>
      <c r="TXB9" s="130"/>
      <c r="TXC9" s="130"/>
      <c r="TXD9" s="130"/>
      <c r="TXE9" s="130"/>
      <c r="TXF9" s="130"/>
      <c r="TXG9" s="130"/>
      <c r="TXH9" s="130"/>
      <c r="TXI9" s="130"/>
      <c r="TXJ9" s="130"/>
      <c r="TXK9" s="130"/>
      <c r="TXL9" s="130"/>
      <c r="TXM9" s="130"/>
      <c r="TXN9" s="130"/>
      <c r="TXO9" s="130"/>
      <c r="TXP9" s="130"/>
      <c r="TXQ9" s="130"/>
      <c r="TXR9" s="130"/>
      <c r="TXS9" s="130"/>
      <c r="TXT9" s="130"/>
      <c r="TXU9" s="130"/>
      <c r="TXV9" s="130"/>
      <c r="TXW9" s="130"/>
      <c r="TXX9" s="130"/>
      <c r="TXY9" s="130"/>
      <c r="TXZ9" s="130"/>
      <c r="TYA9" s="133"/>
      <c r="TYB9" s="130"/>
      <c r="TYC9" s="130"/>
      <c r="TYD9" s="130"/>
      <c r="TYE9" s="130"/>
      <c r="TYF9" s="130"/>
      <c r="TYG9" s="130"/>
      <c r="TYH9" s="130"/>
      <c r="TYI9" s="130"/>
      <c r="TYJ9" s="130"/>
      <c r="TYK9" s="130"/>
      <c r="TYL9" s="130"/>
      <c r="TYM9" s="130"/>
      <c r="TYN9" s="130"/>
      <c r="TYO9" s="130"/>
      <c r="TYP9" s="130"/>
      <c r="TYQ9" s="130"/>
      <c r="TYR9" s="130"/>
      <c r="TYS9" s="130"/>
      <c r="TYT9" s="130"/>
      <c r="TYU9" s="130"/>
      <c r="TYV9" s="130"/>
      <c r="TYW9" s="130"/>
      <c r="TYX9" s="130"/>
      <c r="TYY9" s="130"/>
      <c r="TYZ9" s="130"/>
      <c r="TZA9" s="130"/>
      <c r="TZB9" s="130"/>
      <c r="TZC9" s="130"/>
      <c r="TZD9" s="130"/>
      <c r="TZE9" s="130"/>
      <c r="TZF9" s="130"/>
      <c r="TZG9" s="130"/>
      <c r="TZH9" s="130"/>
      <c r="TZI9" s="130"/>
      <c r="TZJ9" s="130"/>
      <c r="TZK9" s="130"/>
      <c r="TZL9" s="130"/>
      <c r="TZM9" s="130"/>
      <c r="TZN9" s="130"/>
      <c r="TZO9" s="130"/>
      <c r="TZP9" s="130"/>
      <c r="TZQ9" s="130"/>
      <c r="TZR9" s="130"/>
      <c r="TZS9" s="130"/>
      <c r="TZT9" s="130"/>
      <c r="TZU9" s="130"/>
      <c r="TZV9" s="130"/>
      <c r="TZW9" s="130"/>
      <c r="TZX9" s="130"/>
      <c r="TZY9" s="130"/>
      <c r="TZZ9" s="130"/>
      <c r="UAA9" s="130"/>
      <c r="UAB9" s="130"/>
      <c r="UAC9" s="130"/>
      <c r="UAD9" s="130"/>
      <c r="UAE9" s="130"/>
      <c r="UAF9" s="130"/>
      <c r="UAG9" s="130"/>
      <c r="UAH9" s="130"/>
      <c r="UAI9" s="130"/>
      <c r="UAJ9" s="130"/>
      <c r="UAK9" s="130"/>
      <c r="UAL9" s="130"/>
      <c r="UAM9" s="130"/>
      <c r="UAN9" s="133"/>
      <c r="UAO9" s="130"/>
      <c r="UAP9" s="130"/>
      <c r="UAQ9" s="130"/>
      <c r="UAR9" s="130"/>
      <c r="UAS9" s="130"/>
      <c r="UAT9" s="130"/>
      <c r="UAU9" s="130"/>
      <c r="UAV9" s="130"/>
      <c r="UAW9" s="130"/>
      <c r="UAX9" s="130"/>
      <c r="UAY9" s="130"/>
      <c r="UAZ9" s="130"/>
      <c r="UBA9" s="130"/>
      <c r="UBB9" s="130"/>
      <c r="UBC9" s="130"/>
      <c r="UBD9" s="130"/>
      <c r="UBE9" s="130"/>
      <c r="UBF9" s="130"/>
      <c r="UBG9" s="130"/>
      <c r="UBH9" s="130"/>
      <c r="UBI9" s="130"/>
      <c r="UBJ9" s="130"/>
      <c r="UBK9" s="130"/>
      <c r="UBL9" s="130"/>
      <c r="UBM9" s="130"/>
      <c r="UBN9" s="130"/>
      <c r="UBO9" s="130"/>
      <c r="UBP9" s="130"/>
      <c r="UBQ9" s="130"/>
      <c r="UBR9" s="130"/>
      <c r="UBS9" s="130"/>
      <c r="UBT9" s="130"/>
      <c r="UBU9" s="130"/>
      <c r="UBV9" s="130"/>
      <c r="UBW9" s="130"/>
      <c r="UBX9" s="130"/>
      <c r="UBY9" s="130"/>
      <c r="UBZ9" s="130"/>
      <c r="UCA9" s="130"/>
      <c r="UCB9" s="130"/>
      <c r="UCC9" s="130"/>
      <c r="UCD9" s="130"/>
      <c r="UCE9" s="130"/>
      <c r="UCF9" s="130"/>
      <c r="UCG9" s="130"/>
      <c r="UCH9" s="130"/>
      <c r="UCI9" s="130"/>
      <c r="UCJ9" s="130"/>
      <c r="UCK9" s="130"/>
      <c r="UCL9" s="130"/>
      <c r="UCM9" s="130"/>
      <c r="UCN9" s="130"/>
      <c r="UCO9" s="130"/>
      <c r="UCP9" s="130"/>
      <c r="UCQ9" s="130"/>
      <c r="UCR9" s="130"/>
      <c r="UCS9" s="130"/>
      <c r="UCT9" s="130"/>
      <c r="UCU9" s="130"/>
      <c r="UCV9" s="130"/>
      <c r="UCW9" s="130"/>
      <c r="UCX9" s="130"/>
      <c r="UCY9" s="130"/>
      <c r="UCZ9" s="130"/>
      <c r="UDA9" s="133"/>
      <c r="UDB9" s="130"/>
      <c r="UDC9" s="130"/>
      <c r="UDD9" s="130"/>
      <c r="UDE9" s="130"/>
      <c r="UDF9" s="130"/>
      <c r="UDG9" s="130"/>
      <c r="UDH9" s="130"/>
      <c r="UDI9" s="130"/>
      <c r="UDJ9" s="130"/>
      <c r="UDK9" s="130"/>
      <c r="UDL9" s="130"/>
      <c r="UDM9" s="130"/>
      <c r="UDN9" s="130"/>
      <c r="UDO9" s="130"/>
      <c r="UDP9" s="130"/>
      <c r="UDQ9" s="130"/>
      <c r="UDR9" s="130"/>
      <c r="UDS9" s="130"/>
      <c r="UDT9" s="130"/>
      <c r="UDU9" s="130"/>
      <c r="UDV9" s="130"/>
      <c r="UDW9" s="130"/>
      <c r="UDX9" s="130"/>
      <c r="UDY9" s="130"/>
      <c r="UDZ9" s="130"/>
      <c r="UEA9" s="130"/>
      <c r="UEB9" s="130"/>
      <c r="UEC9" s="130"/>
      <c r="UED9" s="130"/>
      <c r="UEE9" s="130"/>
      <c r="UEF9" s="130"/>
      <c r="UEG9" s="130"/>
      <c r="UEH9" s="130"/>
      <c r="UEI9" s="130"/>
      <c r="UEJ9" s="130"/>
      <c r="UEK9" s="130"/>
      <c r="UEL9" s="130"/>
      <c r="UEM9" s="130"/>
      <c r="UEN9" s="130"/>
      <c r="UEO9" s="130"/>
      <c r="UEP9" s="130"/>
      <c r="UEQ9" s="130"/>
      <c r="UER9" s="130"/>
      <c r="UES9" s="130"/>
      <c r="UET9" s="130"/>
      <c r="UEU9" s="130"/>
      <c r="UEV9" s="130"/>
      <c r="UEW9" s="130"/>
      <c r="UEX9" s="130"/>
      <c r="UEY9" s="130"/>
      <c r="UEZ9" s="130"/>
      <c r="UFA9" s="130"/>
      <c r="UFB9" s="130"/>
      <c r="UFC9" s="130"/>
      <c r="UFD9" s="130"/>
      <c r="UFE9" s="130"/>
      <c r="UFF9" s="130"/>
      <c r="UFG9" s="130"/>
      <c r="UFH9" s="130"/>
      <c r="UFI9" s="130"/>
      <c r="UFJ9" s="130"/>
      <c r="UFK9" s="130"/>
      <c r="UFL9" s="130"/>
      <c r="UFM9" s="130"/>
      <c r="UFN9" s="133"/>
      <c r="UFO9" s="130"/>
      <c r="UFP9" s="130"/>
      <c r="UFQ9" s="130"/>
      <c r="UFR9" s="130"/>
      <c r="UFS9" s="130"/>
      <c r="UFT9" s="130"/>
      <c r="UFU9" s="130"/>
      <c r="UFV9" s="130"/>
      <c r="UFW9" s="130"/>
      <c r="UFX9" s="130"/>
      <c r="UFY9" s="130"/>
      <c r="UFZ9" s="130"/>
      <c r="UGA9" s="130"/>
      <c r="UGB9" s="130"/>
      <c r="UGC9" s="130"/>
      <c r="UGD9" s="130"/>
      <c r="UGE9" s="130"/>
      <c r="UGF9" s="130"/>
      <c r="UGG9" s="130"/>
      <c r="UGH9" s="130"/>
      <c r="UGI9" s="130"/>
      <c r="UGJ9" s="130"/>
      <c r="UGK9" s="130"/>
      <c r="UGL9" s="130"/>
      <c r="UGM9" s="130"/>
      <c r="UGN9" s="130"/>
      <c r="UGO9" s="130"/>
      <c r="UGP9" s="130"/>
      <c r="UGQ9" s="130"/>
      <c r="UGR9" s="130"/>
      <c r="UGS9" s="130"/>
      <c r="UGT9" s="130"/>
      <c r="UGU9" s="130"/>
      <c r="UGV9" s="130"/>
      <c r="UGW9" s="130"/>
      <c r="UGX9" s="130"/>
      <c r="UGY9" s="130"/>
      <c r="UGZ9" s="130"/>
      <c r="UHA9" s="130"/>
      <c r="UHB9" s="130"/>
      <c r="UHC9" s="130"/>
      <c r="UHD9" s="130"/>
      <c r="UHE9" s="130"/>
      <c r="UHF9" s="130"/>
      <c r="UHG9" s="130"/>
      <c r="UHH9" s="130"/>
      <c r="UHI9" s="130"/>
      <c r="UHJ9" s="130"/>
      <c r="UHK9" s="130"/>
      <c r="UHL9" s="130"/>
      <c r="UHM9" s="130"/>
      <c r="UHN9" s="130"/>
      <c r="UHO9" s="130"/>
      <c r="UHP9" s="130"/>
      <c r="UHQ9" s="130"/>
      <c r="UHR9" s="130"/>
      <c r="UHS9" s="130"/>
      <c r="UHT9" s="130"/>
      <c r="UHU9" s="130"/>
      <c r="UHV9" s="130"/>
      <c r="UHW9" s="130"/>
      <c r="UHX9" s="130"/>
      <c r="UHY9" s="130"/>
      <c r="UHZ9" s="130"/>
      <c r="UIA9" s="133"/>
      <c r="UIB9" s="130"/>
      <c r="UIC9" s="130"/>
      <c r="UID9" s="130"/>
      <c r="UIE9" s="130"/>
      <c r="UIF9" s="130"/>
      <c r="UIG9" s="130"/>
      <c r="UIH9" s="130"/>
      <c r="UII9" s="130"/>
      <c r="UIJ9" s="130"/>
      <c r="UIK9" s="130"/>
      <c r="UIL9" s="130"/>
      <c r="UIM9" s="130"/>
      <c r="UIN9" s="130"/>
      <c r="UIO9" s="130"/>
      <c r="UIP9" s="130"/>
      <c r="UIQ9" s="130"/>
      <c r="UIR9" s="130"/>
      <c r="UIS9" s="130"/>
      <c r="UIT9" s="130"/>
      <c r="UIU9" s="130"/>
      <c r="UIV9" s="130"/>
      <c r="UIW9" s="130"/>
      <c r="UIX9" s="130"/>
      <c r="UIY9" s="130"/>
      <c r="UIZ9" s="130"/>
      <c r="UJA9" s="130"/>
      <c r="UJB9" s="130"/>
      <c r="UJC9" s="130"/>
      <c r="UJD9" s="130"/>
      <c r="UJE9" s="130"/>
      <c r="UJF9" s="130"/>
      <c r="UJG9" s="130"/>
      <c r="UJH9" s="130"/>
      <c r="UJI9" s="130"/>
      <c r="UJJ9" s="130"/>
      <c r="UJK9" s="130"/>
      <c r="UJL9" s="130"/>
      <c r="UJM9" s="130"/>
      <c r="UJN9" s="130"/>
      <c r="UJO9" s="130"/>
      <c r="UJP9" s="130"/>
      <c r="UJQ9" s="130"/>
      <c r="UJR9" s="130"/>
      <c r="UJS9" s="130"/>
      <c r="UJT9" s="130"/>
      <c r="UJU9" s="130"/>
      <c r="UJV9" s="130"/>
      <c r="UJW9" s="130"/>
      <c r="UJX9" s="130"/>
      <c r="UJY9" s="130"/>
      <c r="UJZ9" s="130"/>
      <c r="UKA9" s="130"/>
      <c r="UKB9" s="130"/>
      <c r="UKC9" s="130"/>
      <c r="UKD9" s="130"/>
      <c r="UKE9" s="130"/>
      <c r="UKF9" s="130"/>
      <c r="UKG9" s="130"/>
      <c r="UKH9" s="130"/>
      <c r="UKI9" s="130"/>
      <c r="UKJ9" s="130"/>
      <c r="UKK9" s="130"/>
      <c r="UKL9" s="130"/>
      <c r="UKM9" s="130"/>
      <c r="UKN9" s="133"/>
      <c r="UKO9" s="130"/>
      <c r="UKP9" s="130"/>
      <c r="UKQ9" s="130"/>
      <c r="UKR9" s="130"/>
      <c r="UKS9" s="130"/>
      <c r="UKT9" s="130"/>
      <c r="UKU9" s="130"/>
      <c r="UKV9" s="130"/>
      <c r="UKW9" s="130"/>
      <c r="UKX9" s="130"/>
      <c r="UKY9" s="130"/>
      <c r="UKZ9" s="130"/>
      <c r="ULA9" s="130"/>
      <c r="ULB9" s="130"/>
      <c r="ULC9" s="130"/>
      <c r="ULD9" s="130"/>
      <c r="ULE9" s="130"/>
      <c r="ULF9" s="130"/>
      <c r="ULG9" s="130"/>
      <c r="ULH9" s="130"/>
      <c r="ULI9" s="130"/>
      <c r="ULJ9" s="130"/>
      <c r="ULK9" s="130"/>
      <c r="ULL9" s="130"/>
      <c r="ULM9" s="130"/>
      <c r="ULN9" s="130"/>
      <c r="ULO9" s="130"/>
      <c r="ULP9" s="130"/>
      <c r="ULQ9" s="130"/>
      <c r="ULR9" s="130"/>
      <c r="ULS9" s="130"/>
      <c r="ULT9" s="130"/>
      <c r="ULU9" s="130"/>
      <c r="ULV9" s="130"/>
      <c r="ULW9" s="130"/>
      <c r="ULX9" s="130"/>
      <c r="ULY9" s="130"/>
      <c r="ULZ9" s="130"/>
      <c r="UMA9" s="130"/>
      <c r="UMB9" s="130"/>
      <c r="UMC9" s="130"/>
      <c r="UMD9" s="130"/>
      <c r="UME9" s="130"/>
      <c r="UMF9" s="130"/>
      <c r="UMG9" s="130"/>
      <c r="UMH9" s="130"/>
      <c r="UMI9" s="130"/>
      <c r="UMJ9" s="130"/>
      <c r="UMK9" s="130"/>
      <c r="UML9" s="130"/>
      <c r="UMM9" s="130"/>
      <c r="UMN9" s="130"/>
      <c r="UMO9" s="130"/>
      <c r="UMP9" s="130"/>
      <c r="UMQ9" s="130"/>
      <c r="UMR9" s="130"/>
      <c r="UMS9" s="130"/>
      <c r="UMT9" s="130"/>
      <c r="UMU9" s="130"/>
      <c r="UMV9" s="130"/>
      <c r="UMW9" s="130"/>
      <c r="UMX9" s="130"/>
      <c r="UMY9" s="130"/>
      <c r="UMZ9" s="130"/>
      <c r="UNA9" s="133"/>
      <c r="UNB9" s="130"/>
      <c r="UNC9" s="130"/>
      <c r="UND9" s="130"/>
      <c r="UNE9" s="130"/>
      <c r="UNF9" s="130"/>
      <c r="UNG9" s="130"/>
      <c r="UNH9" s="130"/>
      <c r="UNI9" s="130"/>
      <c r="UNJ9" s="130"/>
      <c r="UNK9" s="130"/>
      <c r="UNL9" s="130"/>
      <c r="UNM9" s="130"/>
      <c r="UNN9" s="130"/>
      <c r="UNO9" s="130"/>
      <c r="UNP9" s="130"/>
      <c r="UNQ9" s="130"/>
      <c r="UNR9" s="130"/>
      <c r="UNS9" s="130"/>
      <c r="UNT9" s="130"/>
      <c r="UNU9" s="130"/>
      <c r="UNV9" s="130"/>
      <c r="UNW9" s="130"/>
      <c r="UNX9" s="130"/>
      <c r="UNY9" s="130"/>
      <c r="UNZ9" s="130"/>
      <c r="UOA9" s="130"/>
      <c r="UOB9" s="130"/>
      <c r="UOC9" s="130"/>
      <c r="UOD9" s="130"/>
      <c r="UOE9" s="130"/>
      <c r="UOF9" s="130"/>
      <c r="UOG9" s="130"/>
      <c r="UOH9" s="130"/>
      <c r="UOI9" s="130"/>
      <c r="UOJ9" s="130"/>
      <c r="UOK9" s="130"/>
      <c r="UOL9" s="130"/>
      <c r="UOM9" s="130"/>
      <c r="UON9" s="130"/>
      <c r="UOO9" s="130"/>
      <c r="UOP9" s="130"/>
      <c r="UOQ9" s="130"/>
      <c r="UOR9" s="130"/>
      <c r="UOS9" s="130"/>
      <c r="UOT9" s="130"/>
      <c r="UOU9" s="130"/>
      <c r="UOV9" s="130"/>
      <c r="UOW9" s="130"/>
      <c r="UOX9" s="130"/>
      <c r="UOY9" s="130"/>
      <c r="UOZ9" s="130"/>
      <c r="UPA9" s="130"/>
      <c r="UPB9" s="130"/>
      <c r="UPC9" s="130"/>
      <c r="UPD9" s="130"/>
      <c r="UPE9" s="130"/>
      <c r="UPF9" s="130"/>
      <c r="UPG9" s="130"/>
      <c r="UPH9" s="130"/>
      <c r="UPI9" s="130"/>
      <c r="UPJ9" s="130"/>
      <c r="UPK9" s="130"/>
      <c r="UPL9" s="130"/>
      <c r="UPM9" s="130"/>
      <c r="UPN9" s="133"/>
      <c r="UPO9" s="130"/>
      <c r="UPP9" s="130"/>
      <c r="UPQ9" s="130"/>
      <c r="UPR9" s="130"/>
      <c r="UPS9" s="130"/>
      <c r="UPT9" s="130"/>
      <c r="UPU9" s="130"/>
      <c r="UPV9" s="130"/>
      <c r="UPW9" s="130"/>
      <c r="UPX9" s="130"/>
      <c r="UPY9" s="130"/>
      <c r="UPZ9" s="130"/>
      <c r="UQA9" s="130"/>
      <c r="UQB9" s="130"/>
      <c r="UQC9" s="130"/>
      <c r="UQD9" s="130"/>
      <c r="UQE9" s="130"/>
      <c r="UQF9" s="130"/>
      <c r="UQG9" s="130"/>
      <c r="UQH9" s="130"/>
      <c r="UQI9" s="130"/>
      <c r="UQJ9" s="130"/>
      <c r="UQK9" s="130"/>
      <c r="UQL9" s="130"/>
      <c r="UQM9" s="130"/>
      <c r="UQN9" s="130"/>
      <c r="UQO9" s="130"/>
      <c r="UQP9" s="130"/>
      <c r="UQQ9" s="130"/>
      <c r="UQR9" s="130"/>
      <c r="UQS9" s="130"/>
      <c r="UQT9" s="130"/>
      <c r="UQU9" s="130"/>
      <c r="UQV9" s="130"/>
      <c r="UQW9" s="130"/>
      <c r="UQX9" s="130"/>
      <c r="UQY9" s="130"/>
      <c r="UQZ9" s="130"/>
      <c r="URA9" s="130"/>
      <c r="URB9" s="130"/>
      <c r="URC9" s="130"/>
      <c r="URD9" s="130"/>
      <c r="URE9" s="130"/>
      <c r="URF9" s="130"/>
      <c r="URG9" s="130"/>
      <c r="URH9" s="130"/>
      <c r="URI9" s="130"/>
      <c r="URJ9" s="130"/>
      <c r="URK9" s="130"/>
      <c r="URL9" s="130"/>
      <c r="URM9" s="130"/>
      <c r="URN9" s="130"/>
      <c r="URO9" s="130"/>
      <c r="URP9" s="130"/>
      <c r="URQ9" s="130"/>
      <c r="URR9" s="130"/>
      <c r="URS9" s="130"/>
      <c r="URT9" s="130"/>
      <c r="URU9" s="130"/>
      <c r="URV9" s="130"/>
      <c r="URW9" s="130"/>
      <c r="URX9" s="130"/>
      <c r="URY9" s="130"/>
      <c r="URZ9" s="130"/>
      <c r="USA9" s="133"/>
      <c r="USB9" s="130"/>
      <c r="USC9" s="130"/>
      <c r="USD9" s="130"/>
      <c r="USE9" s="130"/>
      <c r="USF9" s="130"/>
      <c r="USG9" s="130"/>
      <c r="USH9" s="130"/>
      <c r="USI9" s="130"/>
      <c r="USJ9" s="130"/>
      <c r="USK9" s="130"/>
      <c r="USL9" s="130"/>
      <c r="USM9" s="130"/>
      <c r="USN9" s="130"/>
      <c r="USO9" s="130"/>
      <c r="USP9" s="130"/>
      <c r="USQ9" s="130"/>
      <c r="USR9" s="130"/>
      <c r="USS9" s="130"/>
      <c r="UST9" s="130"/>
      <c r="USU9" s="130"/>
      <c r="USV9" s="130"/>
      <c r="USW9" s="130"/>
      <c r="USX9" s="130"/>
      <c r="USY9" s="130"/>
      <c r="USZ9" s="130"/>
      <c r="UTA9" s="130"/>
      <c r="UTB9" s="130"/>
      <c r="UTC9" s="130"/>
      <c r="UTD9" s="130"/>
      <c r="UTE9" s="130"/>
      <c r="UTF9" s="130"/>
      <c r="UTG9" s="130"/>
      <c r="UTH9" s="130"/>
      <c r="UTI9" s="130"/>
      <c r="UTJ9" s="130"/>
      <c r="UTK9" s="130"/>
      <c r="UTL9" s="130"/>
      <c r="UTM9" s="130"/>
      <c r="UTN9" s="130"/>
      <c r="UTO9" s="130"/>
      <c r="UTP9" s="130"/>
      <c r="UTQ9" s="130"/>
      <c r="UTR9" s="130"/>
      <c r="UTS9" s="130"/>
      <c r="UTT9" s="130"/>
      <c r="UTU9" s="130"/>
      <c r="UTV9" s="130"/>
      <c r="UTW9" s="130"/>
      <c r="UTX9" s="130"/>
      <c r="UTY9" s="130"/>
      <c r="UTZ9" s="130"/>
      <c r="UUA9" s="130"/>
      <c r="UUB9" s="130"/>
      <c r="UUC9" s="130"/>
      <c r="UUD9" s="130"/>
      <c r="UUE9" s="130"/>
      <c r="UUF9" s="130"/>
      <c r="UUG9" s="130"/>
      <c r="UUH9" s="130"/>
      <c r="UUI9" s="130"/>
      <c r="UUJ9" s="130"/>
      <c r="UUK9" s="130"/>
      <c r="UUL9" s="130"/>
      <c r="UUM9" s="130"/>
      <c r="UUN9" s="133"/>
      <c r="UUO9" s="130"/>
      <c r="UUP9" s="130"/>
      <c r="UUQ9" s="130"/>
      <c r="UUR9" s="130"/>
      <c r="UUS9" s="130"/>
      <c r="UUT9" s="130"/>
      <c r="UUU9" s="130"/>
      <c r="UUV9" s="130"/>
      <c r="UUW9" s="130"/>
      <c r="UUX9" s="130"/>
      <c r="UUY9" s="130"/>
      <c r="UUZ9" s="130"/>
      <c r="UVA9" s="130"/>
      <c r="UVB9" s="130"/>
      <c r="UVC9" s="130"/>
      <c r="UVD9" s="130"/>
      <c r="UVE9" s="130"/>
      <c r="UVF9" s="130"/>
      <c r="UVG9" s="130"/>
      <c r="UVH9" s="130"/>
      <c r="UVI9" s="130"/>
      <c r="UVJ9" s="130"/>
      <c r="UVK9" s="130"/>
      <c r="UVL9" s="130"/>
      <c r="UVM9" s="130"/>
      <c r="UVN9" s="130"/>
      <c r="UVO9" s="130"/>
      <c r="UVP9" s="130"/>
      <c r="UVQ9" s="130"/>
      <c r="UVR9" s="130"/>
      <c r="UVS9" s="130"/>
      <c r="UVT9" s="130"/>
      <c r="UVU9" s="130"/>
      <c r="UVV9" s="130"/>
      <c r="UVW9" s="130"/>
      <c r="UVX9" s="130"/>
      <c r="UVY9" s="130"/>
      <c r="UVZ9" s="130"/>
      <c r="UWA9" s="130"/>
      <c r="UWB9" s="130"/>
      <c r="UWC9" s="130"/>
      <c r="UWD9" s="130"/>
      <c r="UWE9" s="130"/>
      <c r="UWF9" s="130"/>
      <c r="UWG9" s="130"/>
      <c r="UWH9" s="130"/>
      <c r="UWI9" s="130"/>
      <c r="UWJ9" s="130"/>
      <c r="UWK9" s="130"/>
      <c r="UWL9" s="130"/>
      <c r="UWM9" s="130"/>
      <c r="UWN9" s="130"/>
      <c r="UWO9" s="130"/>
      <c r="UWP9" s="130"/>
      <c r="UWQ9" s="130"/>
      <c r="UWR9" s="130"/>
      <c r="UWS9" s="130"/>
      <c r="UWT9" s="130"/>
      <c r="UWU9" s="130"/>
      <c r="UWV9" s="130"/>
      <c r="UWW9" s="130"/>
      <c r="UWX9" s="130"/>
      <c r="UWY9" s="130"/>
      <c r="UWZ9" s="130"/>
      <c r="UXA9" s="133"/>
      <c r="UXB9" s="130"/>
      <c r="UXC9" s="130"/>
      <c r="UXD9" s="130"/>
      <c r="UXE9" s="130"/>
      <c r="UXF9" s="130"/>
      <c r="UXG9" s="130"/>
      <c r="UXH9" s="130"/>
      <c r="UXI9" s="130"/>
      <c r="UXJ9" s="130"/>
      <c r="UXK9" s="130"/>
      <c r="UXL9" s="130"/>
      <c r="UXM9" s="130"/>
      <c r="UXN9" s="130"/>
      <c r="UXO9" s="130"/>
      <c r="UXP9" s="130"/>
      <c r="UXQ9" s="130"/>
      <c r="UXR9" s="130"/>
      <c r="UXS9" s="130"/>
      <c r="UXT9" s="130"/>
      <c r="UXU9" s="130"/>
      <c r="UXV9" s="130"/>
      <c r="UXW9" s="130"/>
      <c r="UXX9" s="130"/>
      <c r="UXY9" s="130"/>
      <c r="UXZ9" s="130"/>
      <c r="UYA9" s="130"/>
      <c r="UYB9" s="130"/>
      <c r="UYC9" s="130"/>
      <c r="UYD9" s="130"/>
      <c r="UYE9" s="130"/>
      <c r="UYF9" s="130"/>
      <c r="UYG9" s="130"/>
      <c r="UYH9" s="130"/>
      <c r="UYI9" s="130"/>
      <c r="UYJ9" s="130"/>
      <c r="UYK9" s="130"/>
      <c r="UYL9" s="130"/>
      <c r="UYM9" s="130"/>
      <c r="UYN9" s="130"/>
      <c r="UYO9" s="130"/>
      <c r="UYP9" s="130"/>
      <c r="UYQ9" s="130"/>
      <c r="UYR9" s="130"/>
      <c r="UYS9" s="130"/>
      <c r="UYT9" s="130"/>
      <c r="UYU9" s="130"/>
      <c r="UYV9" s="130"/>
      <c r="UYW9" s="130"/>
      <c r="UYX9" s="130"/>
      <c r="UYY9" s="130"/>
      <c r="UYZ9" s="130"/>
      <c r="UZA9" s="130"/>
      <c r="UZB9" s="130"/>
      <c r="UZC9" s="130"/>
      <c r="UZD9" s="130"/>
      <c r="UZE9" s="130"/>
      <c r="UZF9" s="130"/>
      <c r="UZG9" s="130"/>
      <c r="UZH9" s="130"/>
      <c r="UZI9" s="130"/>
      <c r="UZJ9" s="130"/>
      <c r="UZK9" s="130"/>
      <c r="UZL9" s="130"/>
      <c r="UZM9" s="130"/>
      <c r="UZN9" s="133"/>
      <c r="UZO9" s="130"/>
      <c r="UZP9" s="130"/>
      <c r="UZQ9" s="130"/>
      <c r="UZR9" s="130"/>
      <c r="UZS9" s="130"/>
      <c r="UZT9" s="130"/>
      <c r="UZU9" s="130"/>
      <c r="UZV9" s="130"/>
      <c r="UZW9" s="130"/>
      <c r="UZX9" s="130"/>
      <c r="UZY9" s="130"/>
      <c r="UZZ9" s="130"/>
      <c r="VAA9" s="130"/>
      <c r="VAB9" s="130"/>
      <c r="VAC9" s="130"/>
      <c r="VAD9" s="130"/>
      <c r="VAE9" s="130"/>
      <c r="VAF9" s="130"/>
      <c r="VAG9" s="130"/>
      <c r="VAH9" s="130"/>
      <c r="VAI9" s="130"/>
      <c r="VAJ9" s="130"/>
      <c r="VAK9" s="130"/>
      <c r="VAL9" s="130"/>
      <c r="VAM9" s="130"/>
      <c r="VAN9" s="130"/>
      <c r="VAO9" s="130"/>
      <c r="VAP9" s="130"/>
      <c r="VAQ9" s="130"/>
      <c r="VAR9" s="130"/>
      <c r="VAS9" s="130"/>
      <c r="VAT9" s="130"/>
      <c r="VAU9" s="130"/>
      <c r="VAV9" s="130"/>
      <c r="VAW9" s="130"/>
      <c r="VAX9" s="130"/>
      <c r="VAY9" s="130"/>
      <c r="VAZ9" s="130"/>
      <c r="VBA9" s="130"/>
      <c r="VBB9" s="130"/>
      <c r="VBC9" s="130"/>
      <c r="VBD9" s="130"/>
      <c r="VBE9" s="130"/>
      <c r="VBF9" s="130"/>
      <c r="VBG9" s="130"/>
      <c r="VBH9" s="130"/>
      <c r="VBI9" s="130"/>
      <c r="VBJ9" s="130"/>
      <c r="VBK9" s="130"/>
      <c r="VBL9" s="130"/>
      <c r="VBM9" s="130"/>
      <c r="VBN9" s="130"/>
      <c r="VBO9" s="130"/>
      <c r="VBP9" s="130"/>
      <c r="VBQ9" s="130"/>
      <c r="VBR9" s="130"/>
      <c r="VBS9" s="130"/>
      <c r="VBT9" s="130"/>
      <c r="VBU9" s="130"/>
      <c r="VBV9" s="130"/>
      <c r="VBW9" s="130"/>
      <c r="VBX9" s="130"/>
      <c r="VBY9" s="130"/>
      <c r="VBZ9" s="130"/>
      <c r="VCA9" s="133"/>
      <c r="VCB9" s="130"/>
      <c r="VCC9" s="130"/>
      <c r="VCD9" s="130"/>
      <c r="VCE9" s="130"/>
      <c r="VCF9" s="130"/>
      <c r="VCG9" s="130"/>
      <c r="VCH9" s="130"/>
      <c r="VCI9" s="130"/>
      <c r="VCJ9" s="130"/>
      <c r="VCK9" s="130"/>
      <c r="VCL9" s="130"/>
      <c r="VCM9" s="130"/>
      <c r="VCN9" s="130"/>
      <c r="VCO9" s="130"/>
      <c r="VCP9" s="130"/>
      <c r="VCQ9" s="130"/>
      <c r="VCR9" s="130"/>
      <c r="VCS9" s="130"/>
      <c r="VCT9" s="130"/>
      <c r="VCU9" s="130"/>
      <c r="VCV9" s="130"/>
      <c r="VCW9" s="130"/>
      <c r="VCX9" s="130"/>
      <c r="VCY9" s="130"/>
      <c r="VCZ9" s="130"/>
      <c r="VDA9" s="130"/>
      <c r="VDB9" s="130"/>
      <c r="VDC9" s="130"/>
      <c r="VDD9" s="130"/>
      <c r="VDE9" s="130"/>
      <c r="VDF9" s="130"/>
      <c r="VDG9" s="130"/>
      <c r="VDH9" s="130"/>
      <c r="VDI9" s="130"/>
      <c r="VDJ9" s="130"/>
      <c r="VDK9" s="130"/>
      <c r="VDL9" s="130"/>
      <c r="VDM9" s="130"/>
      <c r="VDN9" s="130"/>
      <c r="VDO9" s="130"/>
      <c r="VDP9" s="130"/>
      <c r="VDQ9" s="130"/>
      <c r="VDR9" s="130"/>
      <c r="VDS9" s="130"/>
      <c r="VDT9" s="130"/>
      <c r="VDU9" s="130"/>
      <c r="VDV9" s="130"/>
      <c r="VDW9" s="130"/>
      <c r="VDX9" s="130"/>
      <c r="VDY9" s="130"/>
      <c r="VDZ9" s="130"/>
      <c r="VEA9" s="130"/>
      <c r="VEB9" s="130"/>
      <c r="VEC9" s="130"/>
      <c r="VED9" s="130"/>
      <c r="VEE9" s="130"/>
      <c r="VEF9" s="130"/>
      <c r="VEG9" s="130"/>
      <c r="VEH9" s="130"/>
      <c r="VEI9" s="130"/>
      <c r="VEJ9" s="130"/>
      <c r="VEK9" s="130"/>
      <c r="VEL9" s="130"/>
      <c r="VEM9" s="130"/>
      <c r="VEN9" s="133"/>
      <c r="VEO9" s="130"/>
      <c r="VEP9" s="130"/>
      <c r="VEQ9" s="130"/>
      <c r="VER9" s="130"/>
      <c r="VES9" s="130"/>
      <c r="VET9" s="130"/>
      <c r="VEU9" s="130"/>
      <c r="VEV9" s="130"/>
      <c r="VEW9" s="130"/>
      <c r="VEX9" s="130"/>
      <c r="VEY9" s="130"/>
      <c r="VEZ9" s="130"/>
      <c r="VFA9" s="130"/>
      <c r="VFB9" s="130"/>
      <c r="VFC9" s="130"/>
      <c r="VFD9" s="130"/>
      <c r="VFE9" s="130"/>
      <c r="VFF9" s="130"/>
      <c r="VFG9" s="130"/>
      <c r="VFH9" s="130"/>
      <c r="VFI9" s="130"/>
      <c r="VFJ9" s="130"/>
      <c r="VFK9" s="130"/>
      <c r="VFL9" s="130"/>
      <c r="VFM9" s="130"/>
      <c r="VFN9" s="130"/>
      <c r="VFO9" s="130"/>
      <c r="VFP9" s="130"/>
      <c r="VFQ9" s="130"/>
      <c r="VFR9" s="130"/>
      <c r="VFS9" s="130"/>
      <c r="VFT9" s="130"/>
      <c r="VFU9" s="130"/>
      <c r="VFV9" s="130"/>
      <c r="VFW9" s="130"/>
      <c r="VFX9" s="130"/>
      <c r="VFY9" s="130"/>
      <c r="VFZ9" s="130"/>
      <c r="VGA9" s="130"/>
      <c r="VGB9" s="130"/>
      <c r="VGC9" s="130"/>
      <c r="VGD9" s="130"/>
      <c r="VGE9" s="130"/>
      <c r="VGF9" s="130"/>
      <c r="VGG9" s="130"/>
      <c r="VGH9" s="130"/>
      <c r="VGI9" s="130"/>
      <c r="VGJ9" s="130"/>
      <c r="VGK9" s="130"/>
      <c r="VGL9" s="130"/>
      <c r="VGM9" s="130"/>
      <c r="VGN9" s="130"/>
      <c r="VGO9" s="130"/>
      <c r="VGP9" s="130"/>
      <c r="VGQ9" s="130"/>
      <c r="VGR9" s="130"/>
      <c r="VGS9" s="130"/>
      <c r="VGT9" s="130"/>
      <c r="VGU9" s="130"/>
      <c r="VGV9" s="130"/>
      <c r="VGW9" s="130"/>
      <c r="VGX9" s="130"/>
      <c r="VGY9" s="130"/>
      <c r="VGZ9" s="130"/>
      <c r="VHA9" s="133"/>
      <c r="VHB9" s="130"/>
      <c r="VHC9" s="130"/>
      <c r="VHD9" s="130"/>
      <c r="VHE9" s="130"/>
      <c r="VHF9" s="130"/>
      <c r="VHG9" s="130"/>
      <c r="VHH9" s="130"/>
      <c r="VHI9" s="130"/>
      <c r="VHJ9" s="130"/>
      <c r="VHK9" s="130"/>
      <c r="VHL9" s="130"/>
      <c r="VHM9" s="130"/>
      <c r="VHN9" s="130"/>
      <c r="VHO9" s="130"/>
      <c r="VHP9" s="130"/>
      <c r="VHQ9" s="130"/>
      <c r="VHR9" s="130"/>
      <c r="VHS9" s="130"/>
      <c r="VHT9" s="130"/>
      <c r="VHU9" s="130"/>
      <c r="VHV9" s="130"/>
      <c r="VHW9" s="130"/>
      <c r="VHX9" s="130"/>
      <c r="VHY9" s="130"/>
      <c r="VHZ9" s="130"/>
      <c r="VIA9" s="130"/>
      <c r="VIB9" s="130"/>
      <c r="VIC9" s="130"/>
      <c r="VID9" s="130"/>
      <c r="VIE9" s="130"/>
      <c r="VIF9" s="130"/>
      <c r="VIG9" s="130"/>
      <c r="VIH9" s="130"/>
      <c r="VII9" s="130"/>
      <c r="VIJ9" s="130"/>
      <c r="VIK9" s="130"/>
      <c r="VIL9" s="130"/>
      <c r="VIM9" s="130"/>
      <c r="VIN9" s="130"/>
      <c r="VIO9" s="130"/>
      <c r="VIP9" s="130"/>
      <c r="VIQ9" s="130"/>
      <c r="VIR9" s="130"/>
      <c r="VIS9" s="130"/>
      <c r="VIT9" s="130"/>
      <c r="VIU9" s="130"/>
      <c r="VIV9" s="130"/>
      <c r="VIW9" s="130"/>
      <c r="VIX9" s="130"/>
      <c r="VIY9" s="130"/>
      <c r="VIZ9" s="130"/>
      <c r="VJA9" s="130"/>
      <c r="VJB9" s="130"/>
      <c r="VJC9" s="130"/>
      <c r="VJD9" s="130"/>
      <c r="VJE9" s="130"/>
      <c r="VJF9" s="130"/>
      <c r="VJG9" s="130"/>
      <c r="VJH9" s="130"/>
      <c r="VJI9" s="130"/>
      <c r="VJJ9" s="130"/>
      <c r="VJK9" s="130"/>
      <c r="VJL9" s="130"/>
      <c r="VJM9" s="130"/>
      <c r="VJN9" s="133"/>
      <c r="VJO9" s="130"/>
      <c r="VJP9" s="130"/>
      <c r="VJQ9" s="130"/>
      <c r="VJR9" s="130"/>
      <c r="VJS9" s="130"/>
      <c r="VJT9" s="130"/>
      <c r="VJU9" s="130"/>
      <c r="VJV9" s="130"/>
      <c r="VJW9" s="130"/>
      <c r="VJX9" s="130"/>
      <c r="VJY9" s="130"/>
      <c r="VJZ9" s="130"/>
      <c r="VKA9" s="130"/>
      <c r="VKB9" s="130"/>
      <c r="VKC9" s="130"/>
      <c r="VKD9" s="130"/>
      <c r="VKE9" s="130"/>
      <c r="VKF9" s="130"/>
      <c r="VKG9" s="130"/>
      <c r="VKH9" s="130"/>
      <c r="VKI9" s="130"/>
      <c r="VKJ9" s="130"/>
      <c r="VKK9" s="130"/>
      <c r="VKL9" s="130"/>
      <c r="VKM9" s="130"/>
      <c r="VKN9" s="130"/>
      <c r="VKO9" s="130"/>
      <c r="VKP9" s="130"/>
      <c r="VKQ9" s="130"/>
      <c r="VKR9" s="130"/>
      <c r="VKS9" s="130"/>
      <c r="VKT9" s="130"/>
      <c r="VKU9" s="130"/>
      <c r="VKV9" s="130"/>
      <c r="VKW9" s="130"/>
      <c r="VKX9" s="130"/>
      <c r="VKY9" s="130"/>
      <c r="VKZ9" s="130"/>
      <c r="VLA9" s="130"/>
      <c r="VLB9" s="130"/>
      <c r="VLC9" s="130"/>
      <c r="VLD9" s="130"/>
      <c r="VLE9" s="130"/>
      <c r="VLF9" s="130"/>
      <c r="VLG9" s="130"/>
      <c r="VLH9" s="130"/>
      <c r="VLI9" s="130"/>
      <c r="VLJ9" s="130"/>
      <c r="VLK9" s="130"/>
      <c r="VLL9" s="130"/>
      <c r="VLM9" s="130"/>
      <c r="VLN9" s="130"/>
      <c r="VLO9" s="130"/>
      <c r="VLP9" s="130"/>
      <c r="VLQ9" s="130"/>
      <c r="VLR9" s="130"/>
      <c r="VLS9" s="130"/>
      <c r="VLT9" s="130"/>
      <c r="VLU9" s="130"/>
      <c r="VLV9" s="130"/>
      <c r="VLW9" s="130"/>
      <c r="VLX9" s="130"/>
      <c r="VLY9" s="130"/>
      <c r="VLZ9" s="130"/>
      <c r="VMA9" s="133"/>
      <c r="VMB9" s="130"/>
      <c r="VMC9" s="130"/>
      <c r="VMD9" s="130"/>
      <c r="VME9" s="130"/>
      <c r="VMF9" s="130"/>
      <c r="VMG9" s="130"/>
      <c r="VMH9" s="130"/>
      <c r="VMI9" s="130"/>
      <c r="VMJ9" s="130"/>
      <c r="VMK9" s="130"/>
      <c r="VML9" s="130"/>
      <c r="VMM9" s="130"/>
      <c r="VMN9" s="130"/>
      <c r="VMO9" s="130"/>
      <c r="VMP9" s="130"/>
      <c r="VMQ9" s="130"/>
      <c r="VMR9" s="130"/>
      <c r="VMS9" s="130"/>
      <c r="VMT9" s="130"/>
      <c r="VMU9" s="130"/>
      <c r="VMV9" s="130"/>
      <c r="VMW9" s="130"/>
      <c r="VMX9" s="130"/>
      <c r="VMY9" s="130"/>
      <c r="VMZ9" s="130"/>
      <c r="VNA9" s="130"/>
      <c r="VNB9" s="130"/>
      <c r="VNC9" s="130"/>
      <c r="VND9" s="130"/>
      <c r="VNE9" s="130"/>
      <c r="VNF9" s="130"/>
      <c r="VNG9" s="130"/>
      <c r="VNH9" s="130"/>
      <c r="VNI9" s="130"/>
      <c r="VNJ9" s="130"/>
      <c r="VNK9" s="130"/>
      <c r="VNL9" s="130"/>
      <c r="VNM9" s="130"/>
      <c r="VNN9" s="130"/>
      <c r="VNO9" s="130"/>
      <c r="VNP9" s="130"/>
      <c r="VNQ9" s="130"/>
      <c r="VNR9" s="130"/>
      <c r="VNS9" s="130"/>
      <c r="VNT9" s="130"/>
      <c r="VNU9" s="130"/>
      <c r="VNV9" s="130"/>
      <c r="VNW9" s="130"/>
      <c r="VNX9" s="130"/>
      <c r="VNY9" s="130"/>
      <c r="VNZ9" s="130"/>
      <c r="VOA9" s="130"/>
      <c r="VOB9" s="130"/>
      <c r="VOC9" s="130"/>
      <c r="VOD9" s="130"/>
      <c r="VOE9" s="130"/>
      <c r="VOF9" s="130"/>
      <c r="VOG9" s="130"/>
      <c r="VOH9" s="130"/>
      <c r="VOI9" s="130"/>
      <c r="VOJ9" s="130"/>
      <c r="VOK9" s="130"/>
      <c r="VOL9" s="130"/>
      <c r="VOM9" s="130"/>
      <c r="VON9" s="133"/>
      <c r="VOO9" s="130"/>
      <c r="VOP9" s="130"/>
      <c r="VOQ9" s="130"/>
      <c r="VOR9" s="130"/>
      <c r="VOS9" s="130"/>
      <c r="VOT9" s="130"/>
      <c r="VOU9" s="130"/>
      <c r="VOV9" s="130"/>
      <c r="VOW9" s="130"/>
      <c r="VOX9" s="130"/>
      <c r="VOY9" s="130"/>
      <c r="VOZ9" s="130"/>
      <c r="VPA9" s="130"/>
      <c r="VPB9" s="130"/>
      <c r="VPC9" s="130"/>
      <c r="VPD9" s="130"/>
      <c r="VPE9" s="130"/>
      <c r="VPF9" s="130"/>
      <c r="VPG9" s="130"/>
      <c r="VPH9" s="130"/>
      <c r="VPI9" s="130"/>
      <c r="VPJ9" s="130"/>
      <c r="VPK9" s="130"/>
      <c r="VPL9" s="130"/>
      <c r="VPM9" s="130"/>
      <c r="VPN9" s="130"/>
      <c r="VPO9" s="130"/>
      <c r="VPP9" s="130"/>
      <c r="VPQ9" s="130"/>
      <c r="VPR9" s="130"/>
      <c r="VPS9" s="130"/>
      <c r="VPT9" s="130"/>
      <c r="VPU9" s="130"/>
      <c r="VPV9" s="130"/>
      <c r="VPW9" s="130"/>
      <c r="VPX9" s="130"/>
      <c r="VPY9" s="130"/>
      <c r="VPZ9" s="130"/>
      <c r="VQA9" s="130"/>
      <c r="VQB9" s="130"/>
      <c r="VQC9" s="130"/>
      <c r="VQD9" s="130"/>
      <c r="VQE9" s="130"/>
      <c r="VQF9" s="130"/>
      <c r="VQG9" s="130"/>
      <c r="VQH9" s="130"/>
      <c r="VQI9" s="130"/>
      <c r="VQJ9" s="130"/>
      <c r="VQK9" s="130"/>
      <c r="VQL9" s="130"/>
      <c r="VQM9" s="130"/>
      <c r="VQN9" s="130"/>
      <c r="VQO9" s="130"/>
      <c r="VQP9" s="130"/>
      <c r="VQQ9" s="130"/>
      <c r="VQR9" s="130"/>
      <c r="VQS9" s="130"/>
      <c r="VQT9" s="130"/>
      <c r="VQU9" s="130"/>
      <c r="VQV9" s="130"/>
      <c r="VQW9" s="130"/>
      <c r="VQX9" s="130"/>
      <c r="VQY9" s="130"/>
      <c r="VQZ9" s="130"/>
      <c r="VRA9" s="133"/>
      <c r="VRB9" s="130"/>
      <c r="VRC9" s="130"/>
      <c r="VRD9" s="130"/>
      <c r="VRE9" s="130"/>
      <c r="VRF9" s="130"/>
      <c r="VRG9" s="130"/>
      <c r="VRH9" s="130"/>
      <c r="VRI9" s="130"/>
      <c r="VRJ9" s="130"/>
      <c r="VRK9" s="130"/>
      <c r="VRL9" s="130"/>
      <c r="VRM9" s="130"/>
      <c r="VRN9" s="130"/>
      <c r="VRO9" s="130"/>
      <c r="VRP9" s="130"/>
      <c r="VRQ9" s="130"/>
      <c r="VRR9" s="130"/>
      <c r="VRS9" s="130"/>
      <c r="VRT9" s="130"/>
      <c r="VRU9" s="130"/>
      <c r="VRV9" s="130"/>
      <c r="VRW9" s="130"/>
      <c r="VRX9" s="130"/>
      <c r="VRY9" s="130"/>
      <c r="VRZ9" s="130"/>
      <c r="VSA9" s="130"/>
      <c r="VSB9" s="130"/>
      <c r="VSC9" s="130"/>
      <c r="VSD9" s="130"/>
      <c r="VSE9" s="130"/>
      <c r="VSF9" s="130"/>
      <c r="VSG9" s="130"/>
      <c r="VSH9" s="130"/>
      <c r="VSI9" s="130"/>
      <c r="VSJ9" s="130"/>
      <c r="VSK9" s="130"/>
      <c r="VSL9" s="130"/>
      <c r="VSM9" s="130"/>
      <c r="VSN9" s="130"/>
      <c r="VSO9" s="130"/>
      <c r="VSP9" s="130"/>
      <c r="VSQ9" s="130"/>
      <c r="VSR9" s="130"/>
      <c r="VSS9" s="130"/>
      <c r="VST9" s="130"/>
      <c r="VSU9" s="130"/>
      <c r="VSV9" s="130"/>
      <c r="VSW9" s="130"/>
      <c r="VSX9" s="130"/>
      <c r="VSY9" s="130"/>
      <c r="VSZ9" s="130"/>
      <c r="VTA9" s="130"/>
      <c r="VTB9" s="130"/>
      <c r="VTC9" s="130"/>
      <c r="VTD9" s="130"/>
      <c r="VTE9" s="130"/>
      <c r="VTF9" s="130"/>
      <c r="VTG9" s="130"/>
      <c r="VTH9" s="130"/>
      <c r="VTI9" s="130"/>
      <c r="VTJ9" s="130"/>
      <c r="VTK9" s="130"/>
      <c r="VTL9" s="130"/>
      <c r="VTM9" s="130"/>
      <c r="VTN9" s="133"/>
      <c r="VTO9" s="130"/>
      <c r="VTP9" s="130"/>
      <c r="VTQ9" s="130"/>
      <c r="VTR9" s="130"/>
      <c r="VTS9" s="130"/>
      <c r="VTT9" s="130"/>
      <c r="VTU9" s="130"/>
      <c r="VTV9" s="130"/>
      <c r="VTW9" s="130"/>
      <c r="VTX9" s="130"/>
      <c r="VTY9" s="130"/>
      <c r="VTZ9" s="130"/>
      <c r="VUA9" s="130"/>
      <c r="VUB9" s="130"/>
      <c r="VUC9" s="130"/>
      <c r="VUD9" s="130"/>
      <c r="VUE9" s="130"/>
      <c r="VUF9" s="130"/>
      <c r="VUG9" s="130"/>
      <c r="VUH9" s="130"/>
      <c r="VUI9" s="130"/>
      <c r="VUJ9" s="130"/>
      <c r="VUK9" s="130"/>
      <c r="VUL9" s="130"/>
      <c r="VUM9" s="130"/>
      <c r="VUN9" s="130"/>
      <c r="VUO9" s="130"/>
      <c r="VUP9" s="130"/>
      <c r="VUQ9" s="130"/>
      <c r="VUR9" s="130"/>
      <c r="VUS9" s="130"/>
      <c r="VUT9" s="130"/>
      <c r="VUU9" s="130"/>
      <c r="VUV9" s="130"/>
      <c r="VUW9" s="130"/>
      <c r="VUX9" s="130"/>
      <c r="VUY9" s="130"/>
      <c r="VUZ9" s="130"/>
      <c r="VVA9" s="130"/>
      <c r="VVB9" s="130"/>
      <c r="VVC9" s="130"/>
      <c r="VVD9" s="130"/>
      <c r="VVE9" s="130"/>
      <c r="VVF9" s="130"/>
      <c r="VVG9" s="130"/>
      <c r="VVH9" s="130"/>
      <c r="VVI9" s="130"/>
      <c r="VVJ9" s="130"/>
      <c r="VVK9" s="130"/>
      <c r="VVL9" s="130"/>
      <c r="VVM9" s="130"/>
      <c r="VVN9" s="130"/>
      <c r="VVO9" s="130"/>
      <c r="VVP9" s="130"/>
      <c r="VVQ9" s="130"/>
      <c r="VVR9" s="130"/>
      <c r="VVS9" s="130"/>
      <c r="VVT9" s="130"/>
      <c r="VVU9" s="130"/>
      <c r="VVV9" s="130"/>
      <c r="VVW9" s="130"/>
      <c r="VVX9" s="130"/>
      <c r="VVY9" s="130"/>
      <c r="VVZ9" s="130"/>
      <c r="VWA9" s="133"/>
      <c r="VWB9" s="130"/>
      <c r="VWC9" s="130"/>
      <c r="VWD9" s="130"/>
      <c r="VWE9" s="130"/>
      <c r="VWF9" s="130"/>
      <c r="VWG9" s="130"/>
      <c r="VWH9" s="130"/>
      <c r="VWI9" s="130"/>
      <c r="VWJ9" s="130"/>
      <c r="VWK9" s="130"/>
      <c r="VWL9" s="130"/>
      <c r="VWM9" s="130"/>
      <c r="VWN9" s="130"/>
      <c r="VWO9" s="130"/>
      <c r="VWP9" s="130"/>
      <c r="VWQ9" s="130"/>
      <c r="VWR9" s="130"/>
      <c r="VWS9" s="130"/>
      <c r="VWT9" s="130"/>
      <c r="VWU9" s="130"/>
      <c r="VWV9" s="130"/>
      <c r="VWW9" s="130"/>
      <c r="VWX9" s="130"/>
      <c r="VWY9" s="130"/>
      <c r="VWZ9" s="130"/>
      <c r="VXA9" s="130"/>
      <c r="VXB9" s="130"/>
      <c r="VXC9" s="130"/>
      <c r="VXD9" s="130"/>
      <c r="VXE9" s="130"/>
      <c r="VXF9" s="130"/>
      <c r="VXG9" s="130"/>
      <c r="VXH9" s="130"/>
      <c r="VXI9" s="130"/>
      <c r="VXJ9" s="130"/>
      <c r="VXK9" s="130"/>
      <c r="VXL9" s="130"/>
      <c r="VXM9" s="130"/>
      <c r="VXN9" s="130"/>
      <c r="VXO9" s="130"/>
      <c r="VXP9" s="130"/>
      <c r="VXQ9" s="130"/>
      <c r="VXR9" s="130"/>
      <c r="VXS9" s="130"/>
      <c r="VXT9" s="130"/>
      <c r="VXU9" s="130"/>
      <c r="VXV9" s="130"/>
      <c r="VXW9" s="130"/>
      <c r="VXX9" s="130"/>
      <c r="VXY9" s="130"/>
      <c r="VXZ9" s="130"/>
      <c r="VYA9" s="130"/>
      <c r="VYB9" s="130"/>
      <c r="VYC9" s="130"/>
      <c r="VYD9" s="130"/>
      <c r="VYE9" s="130"/>
      <c r="VYF9" s="130"/>
      <c r="VYG9" s="130"/>
      <c r="VYH9" s="130"/>
      <c r="VYI9" s="130"/>
      <c r="VYJ9" s="130"/>
      <c r="VYK9" s="130"/>
      <c r="VYL9" s="130"/>
      <c r="VYM9" s="130"/>
      <c r="VYN9" s="133"/>
      <c r="VYO9" s="130"/>
      <c r="VYP9" s="130"/>
      <c r="VYQ9" s="130"/>
      <c r="VYR9" s="130"/>
      <c r="VYS9" s="130"/>
      <c r="VYT9" s="130"/>
      <c r="VYU9" s="130"/>
      <c r="VYV9" s="130"/>
      <c r="VYW9" s="130"/>
      <c r="VYX9" s="130"/>
      <c r="VYY9" s="130"/>
      <c r="VYZ9" s="130"/>
      <c r="VZA9" s="130"/>
      <c r="VZB9" s="130"/>
      <c r="VZC9" s="130"/>
      <c r="VZD9" s="130"/>
      <c r="VZE9" s="130"/>
      <c r="VZF9" s="130"/>
      <c r="VZG9" s="130"/>
      <c r="VZH9" s="130"/>
      <c r="VZI9" s="130"/>
      <c r="VZJ9" s="130"/>
      <c r="VZK9" s="130"/>
      <c r="VZL9" s="130"/>
      <c r="VZM9" s="130"/>
      <c r="VZN9" s="130"/>
      <c r="VZO9" s="130"/>
      <c r="VZP9" s="130"/>
      <c r="VZQ9" s="130"/>
      <c r="VZR9" s="130"/>
      <c r="VZS9" s="130"/>
      <c r="VZT9" s="130"/>
      <c r="VZU9" s="130"/>
      <c r="VZV9" s="130"/>
      <c r="VZW9" s="130"/>
      <c r="VZX9" s="130"/>
      <c r="VZY9" s="130"/>
      <c r="VZZ9" s="130"/>
      <c r="WAA9" s="130"/>
      <c r="WAB9" s="130"/>
      <c r="WAC9" s="130"/>
      <c r="WAD9" s="130"/>
      <c r="WAE9" s="130"/>
      <c r="WAF9" s="130"/>
      <c r="WAG9" s="130"/>
      <c r="WAH9" s="130"/>
      <c r="WAI9" s="130"/>
      <c r="WAJ9" s="130"/>
      <c r="WAK9" s="130"/>
      <c r="WAL9" s="130"/>
      <c r="WAM9" s="130"/>
      <c r="WAN9" s="130"/>
      <c r="WAO9" s="130"/>
      <c r="WAP9" s="130"/>
      <c r="WAQ9" s="130"/>
      <c r="WAR9" s="130"/>
      <c r="WAS9" s="130"/>
      <c r="WAT9" s="130"/>
      <c r="WAU9" s="130"/>
      <c r="WAV9" s="130"/>
      <c r="WAW9" s="130"/>
      <c r="WAX9" s="130"/>
      <c r="WAY9" s="130"/>
      <c r="WAZ9" s="130"/>
      <c r="WBA9" s="133"/>
      <c r="WBB9" s="130"/>
      <c r="WBC9" s="130"/>
      <c r="WBD9" s="130"/>
      <c r="WBE9" s="130"/>
      <c r="WBF9" s="130"/>
      <c r="WBG9" s="130"/>
      <c r="WBH9" s="130"/>
      <c r="WBI9" s="130"/>
      <c r="WBJ9" s="130"/>
      <c r="WBK9" s="130"/>
      <c r="WBL9" s="130"/>
      <c r="WBM9" s="130"/>
      <c r="WBN9" s="130"/>
      <c r="WBO9" s="130"/>
      <c r="WBP9" s="130"/>
      <c r="WBQ9" s="130"/>
      <c r="WBR9" s="130"/>
      <c r="WBS9" s="130"/>
      <c r="WBT9" s="130"/>
      <c r="WBU9" s="130"/>
      <c r="WBV9" s="130"/>
      <c r="WBW9" s="130"/>
      <c r="WBX9" s="130"/>
      <c r="WBY9" s="130"/>
      <c r="WBZ9" s="130"/>
      <c r="WCA9" s="130"/>
      <c r="WCB9" s="130"/>
      <c r="WCC9" s="130"/>
      <c r="WCD9" s="130"/>
      <c r="WCE9" s="130"/>
      <c r="WCF9" s="130"/>
      <c r="WCG9" s="130"/>
      <c r="WCH9" s="130"/>
      <c r="WCI9" s="130"/>
      <c r="WCJ9" s="130"/>
      <c r="WCK9" s="130"/>
      <c r="WCL9" s="130"/>
      <c r="WCM9" s="130"/>
      <c r="WCN9" s="130"/>
      <c r="WCO9" s="130"/>
      <c r="WCP9" s="130"/>
      <c r="WCQ9" s="130"/>
      <c r="WCR9" s="130"/>
      <c r="WCS9" s="130"/>
      <c r="WCT9" s="130"/>
      <c r="WCU9" s="130"/>
      <c r="WCV9" s="130"/>
      <c r="WCW9" s="130"/>
      <c r="WCX9" s="130"/>
      <c r="WCY9" s="130"/>
      <c r="WCZ9" s="130"/>
      <c r="WDA9" s="130"/>
      <c r="WDB9" s="130"/>
      <c r="WDC9" s="130"/>
      <c r="WDD9" s="130"/>
      <c r="WDE9" s="130"/>
      <c r="WDF9" s="130"/>
      <c r="WDG9" s="130"/>
      <c r="WDH9" s="130"/>
      <c r="WDI9" s="130"/>
      <c r="WDJ9" s="130"/>
      <c r="WDK9" s="130"/>
      <c r="WDL9" s="130"/>
      <c r="WDM9" s="130"/>
      <c r="WDN9" s="133"/>
      <c r="WDO9" s="130"/>
      <c r="WDP9" s="130"/>
      <c r="WDQ9" s="130"/>
      <c r="WDR9" s="130"/>
      <c r="WDS9" s="130"/>
      <c r="WDT9" s="130"/>
      <c r="WDU9" s="130"/>
      <c r="WDV9" s="130"/>
      <c r="WDW9" s="130"/>
      <c r="WDX9" s="130"/>
      <c r="WDY9" s="130"/>
      <c r="WDZ9" s="130"/>
      <c r="WEA9" s="130"/>
      <c r="WEB9" s="130"/>
      <c r="WEC9" s="130"/>
      <c r="WED9" s="130"/>
      <c r="WEE9" s="130"/>
      <c r="WEF9" s="130"/>
      <c r="WEG9" s="130"/>
      <c r="WEH9" s="130"/>
      <c r="WEI9" s="130"/>
      <c r="WEJ9" s="130"/>
      <c r="WEK9" s="130"/>
      <c r="WEL9" s="130"/>
      <c r="WEM9" s="130"/>
      <c r="WEN9" s="130"/>
      <c r="WEO9" s="130"/>
      <c r="WEP9" s="130"/>
      <c r="WEQ9" s="130"/>
      <c r="WER9" s="130"/>
      <c r="WES9" s="130"/>
      <c r="WET9" s="130"/>
      <c r="WEU9" s="130"/>
      <c r="WEV9" s="130"/>
      <c r="WEW9" s="130"/>
      <c r="WEX9" s="130"/>
      <c r="WEY9" s="130"/>
      <c r="WEZ9" s="130"/>
      <c r="WFA9" s="130"/>
      <c r="WFB9" s="130"/>
      <c r="WFC9" s="130"/>
      <c r="WFD9" s="130"/>
      <c r="WFE9" s="130"/>
      <c r="WFF9" s="130"/>
      <c r="WFG9" s="130"/>
      <c r="WFH9" s="130"/>
      <c r="WFI9" s="130"/>
      <c r="WFJ9" s="130"/>
      <c r="WFK9" s="130"/>
      <c r="WFL9" s="130"/>
      <c r="WFM9" s="130"/>
      <c r="WFN9" s="130"/>
      <c r="WFO9" s="130"/>
      <c r="WFP9" s="130"/>
      <c r="WFQ9" s="130"/>
      <c r="WFR9" s="130"/>
      <c r="WFS9" s="130"/>
      <c r="WFT9" s="130"/>
      <c r="WFU9" s="130"/>
      <c r="WFV9" s="130"/>
      <c r="WFW9" s="130"/>
      <c r="WFX9" s="130"/>
      <c r="WFY9" s="130"/>
      <c r="WFZ9" s="130"/>
      <c r="WGA9" s="133"/>
      <c r="WGB9" s="130"/>
      <c r="WGC9" s="130"/>
      <c r="WGD9" s="130"/>
      <c r="WGE9" s="130"/>
      <c r="WGF9" s="130"/>
      <c r="WGG9" s="130"/>
      <c r="WGH9" s="130"/>
      <c r="WGI9" s="130"/>
      <c r="WGJ9" s="130"/>
      <c r="WGK9" s="130"/>
      <c r="WGL9" s="130"/>
      <c r="WGM9" s="130"/>
      <c r="WGN9" s="130"/>
      <c r="WGO9" s="130"/>
      <c r="WGP9" s="130"/>
      <c r="WGQ9" s="130"/>
      <c r="WGR9" s="130"/>
      <c r="WGS9" s="130"/>
      <c r="WGT9" s="130"/>
      <c r="WGU9" s="130"/>
      <c r="WGV9" s="130"/>
      <c r="WGW9" s="130"/>
      <c r="WGX9" s="130"/>
      <c r="WGY9" s="130"/>
      <c r="WGZ9" s="130"/>
      <c r="WHA9" s="130"/>
      <c r="WHB9" s="130"/>
      <c r="WHC9" s="130"/>
      <c r="WHD9" s="130"/>
      <c r="WHE9" s="130"/>
      <c r="WHF9" s="130"/>
      <c r="WHG9" s="130"/>
      <c r="WHH9" s="130"/>
      <c r="WHI9" s="130"/>
      <c r="WHJ9" s="130"/>
      <c r="WHK9" s="130"/>
      <c r="WHL9" s="130"/>
      <c r="WHM9" s="130"/>
      <c r="WHN9" s="130"/>
      <c r="WHO9" s="130"/>
      <c r="WHP9" s="130"/>
      <c r="WHQ9" s="130"/>
      <c r="WHR9" s="130"/>
      <c r="WHS9" s="130"/>
      <c r="WHT9" s="130"/>
      <c r="WHU9" s="130"/>
      <c r="WHV9" s="130"/>
      <c r="WHW9" s="130"/>
      <c r="WHX9" s="130"/>
      <c r="WHY9" s="130"/>
      <c r="WHZ9" s="130"/>
      <c r="WIA9" s="130"/>
      <c r="WIB9" s="130"/>
      <c r="WIC9" s="130"/>
      <c r="WID9" s="130"/>
      <c r="WIE9" s="130"/>
      <c r="WIF9" s="130"/>
      <c r="WIG9" s="130"/>
      <c r="WIH9" s="130"/>
      <c r="WII9" s="130"/>
      <c r="WIJ9" s="130"/>
      <c r="WIK9" s="130"/>
      <c r="WIL9" s="130"/>
      <c r="WIM9" s="130"/>
      <c r="WIN9" s="133"/>
      <c r="WIO9" s="130"/>
      <c r="WIP9" s="130"/>
      <c r="WIQ9" s="130"/>
      <c r="WIR9" s="130"/>
      <c r="WIS9" s="130"/>
      <c r="WIT9" s="130"/>
      <c r="WIU9" s="130"/>
      <c r="WIV9" s="130"/>
      <c r="WIW9" s="130"/>
      <c r="WIX9" s="130"/>
      <c r="WIY9" s="130"/>
      <c r="WIZ9" s="130"/>
      <c r="WJA9" s="130"/>
      <c r="WJB9" s="130"/>
      <c r="WJC9" s="130"/>
      <c r="WJD9" s="130"/>
      <c r="WJE9" s="130"/>
      <c r="WJF9" s="130"/>
      <c r="WJG9" s="130"/>
      <c r="WJH9" s="130"/>
      <c r="WJI9" s="130"/>
      <c r="WJJ9" s="130"/>
      <c r="WJK9" s="130"/>
      <c r="WJL9" s="130"/>
      <c r="WJM9" s="130"/>
      <c r="WJN9" s="130"/>
      <c r="WJO9" s="130"/>
      <c r="WJP9" s="130"/>
      <c r="WJQ9" s="130"/>
      <c r="WJR9" s="130"/>
      <c r="WJS9" s="130"/>
      <c r="WJT9" s="130"/>
      <c r="WJU9" s="130"/>
      <c r="WJV9" s="130"/>
      <c r="WJW9" s="130"/>
      <c r="WJX9" s="130"/>
      <c r="WJY9" s="130"/>
      <c r="WJZ9" s="130"/>
      <c r="WKA9" s="130"/>
      <c r="WKB9" s="130"/>
      <c r="WKC9" s="130"/>
      <c r="WKD9" s="130"/>
      <c r="WKE9" s="130"/>
      <c r="WKF9" s="130"/>
      <c r="WKG9" s="130"/>
      <c r="WKH9" s="130"/>
      <c r="WKI9" s="130"/>
      <c r="WKJ9" s="130"/>
      <c r="WKK9" s="130"/>
      <c r="WKL9" s="130"/>
      <c r="WKM9" s="130"/>
      <c r="WKN9" s="130"/>
      <c r="WKO9" s="130"/>
      <c r="WKP9" s="130"/>
      <c r="WKQ9" s="130"/>
      <c r="WKR9" s="130"/>
      <c r="WKS9" s="130"/>
      <c r="WKT9" s="130"/>
      <c r="WKU9" s="130"/>
      <c r="WKV9" s="130"/>
      <c r="WKW9" s="130"/>
      <c r="WKX9" s="130"/>
      <c r="WKY9" s="130"/>
      <c r="WKZ9" s="130"/>
      <c r="WLA9" s="133"/>
      <c r="WLB9" s="130"/>
      <c r="WLC9" s="130"/>
      <c r="WLD9" s="130"/>
      <c r="WLE9" s="130"/>
      <c r="WLF9" s="130"/>
      <c r="WLG9" s="130"/>
      <c r="WLH9" s="130"/>
      <c r="WLI9" s="130"/>
      <c r="WLJ9" s="130"/>
      <c r="WLK9" s="130"/>
      <c r="WLL9" s="130"/>
      <c r="WLM9" s="130"/>
      <c r="WLN9" s="130"/>
      <c r="WLO9" s="130"/>
      <c r="WLP9" s="130"/>
      <c r="WLQ9" s="130"/>
      <c r="WLR9" s="130"/>
      <c r="WLS9" s="130"/>
      <c r="WLT9" s="130"/>
      <c r="WLU9" s="130"/>
      <c r="WLV9" s="130"/>
      <c r="WLW9" s="130"/>
      <c r="WLX9" s="130"/>
      <c r="WLY9" s="130"/>
      <c r="WLZ9" s="130"/>
      <c r="WMA9" s="130"/>
      <c r="WMB9" s="130"/>
      <c r="WMC9" s="130"/>
      <c r="WMD9" s="130"/>
      <c r="WME9" s="130"/>
      <c r="WMF9" s="130"/>
      <c r="WMG9" s="130"/>
      <c r="WMH9" s="130"/>
      <c r="WMI9" s="130"/>
      <c r="WMJ9" s="130"/>
      <c r="WMK9" s="130"/>
      <c r="WML9" s="130"/>
      <c r="WMM9" s="130"/>
      <c r="WMN9" s="130"/>
      <c r="WMO9" s="130"/>
      <c r="WMP9" s="130"/>
      <c r="WMQ9" s="130"/>
      <c r="WMR9" s="130"/>
      <c r="WMS9" s="130"/>
      <c r="WMT9" s="130"/>
      <c r="WMU9" s="130"/>
      <c r="WMV9" s="130"/>
      <c r="WMW9" s="130"/>
      <c r="WMX9" s="130"/>
      <c r="WMY9" s="130"/>
      <c r="WMZ9" s="130"/>
      <c r="WNA9" s="130"/>
      <c r="WNB9" s="130"/>
      <c r="WNC9" s="130"/>
      <c r="WND9" s="130"/>
      <c r="WNE9" s="130"/>
      <c r="WNF9" s="130"/>
      <c r="WNG9" s="130"/>
      <c r="WNH9" s="130"/>
      <c r="WNI9" s="130"/>
      <c r="WNJ9" s="130"/>
      <c r="WNK9" s="130"/>
      <c r="WNL9" s="130"/>
      <c r="WNM9" s="130"/>
      <c r="WNN9" s="133"/>
      <c r="WNO9" s="130"/>
      <c r="WNP9" s="130"/>
      <c r="WNQ9" s="130"/>
      <c r="WNR9" s="130"/>
      <c r="WNS9" s="130"/>
      <c r="WNT9" s="130"/>
      <c r="WNU9" s="130"/>
      <c r="WNV9" s="130"/>
      <c r="WNW9" s="130"/>
      <c r="WNX9" s="130"/>
      <c r="WNY9" s="130"/>
      <c r="WNZ9" s="130"/>
      <c r="WOA9" s="130"/>
      <c r="WOB9" s="130"/>
      <c r="WOC9" s="130"/>
      <c r="WOD9" s="130"/>
      <c r="WOE9" s="130"/>
      <c r="WOF9" s="130"/>
      <c r="WOG9" s="130"/>
      <c r="WOH9" s="130"/>
      <c r="WOI9" s="130"/>
      <c r="WOJ9" s="130"/>
      <c r="WOK9" s="130"/>
      <c r="WOL9" s="130"/>
      <c r="WOM9" s="130"/>
      <c r="WON9" s="130"/>
      <c r="WOO9" s="130"/>
      <c r="WOP9" s="130"/>
      <c r="WOQ9" s="130"/>
      <c r="WOR9" s="130"/>
      <c r="WOS9" s="130"/>
      <c r="WOT9" s="130"/>
      <c r="WOU9" s="130"/>
      <c r="WOV9" s="130"/>
      <c r="WOW9" s="130"/>
      <c r="WOX9" s="130"/>
      <c r="WOY9" s="130"/>
      <c r="WOZ9" s="130"/>
      <c r="WPA9" s="130"/>
      <c r="WPB9" s="130"/>
      <c r="WPC9" s="130"/>
      <c r="WPD9" s="130"/>
      <c r="WPE9" s="130"/>
      <c r="WPF9" s="130"/>
      <c r="WPG9" s="130"/>
      <c r="WPH9" s="130"/>
      <c r="WPI9" s="130"/>
      <c r="WPJ9" s="130"/>
      <c r="WPK9" s="130"/>
      <c r="WPL9" s="130"/>
      <c r="WPM9" s="130"/>
      <c r="WPN9" s="130"/>
      <c r="WPO9" s="130"/>
      <c r="WPP9" s="130"/>
      <c r="WPQ9" s="130"/>
      <c r="WPR9" s="130"/>
      <c r="WPS9" s="130"/>
      <c r="WPT9" s="130"/>
      <c r="WPU9" s="130"/>
      <c r="WPV9" s="130"/>
      <c r="WPW9" s="130"/>
      <c r="WPX9" s="130"/>
      <c r="WPY9" s="130"/>
      <c r="WPZ9" s="130"/>
      <c r="WQA9" s="133"/>
      <c r="WQB9" s="130"/>
      <c r="WQC9" s="130"/>
      <c r="WQD9" s="130"/>
      <c r="WQE9" s="130"/>
      <c r="WQF9" s="130"/>
      <c r="WQG9" s="130"/>
      <c r="WQH9" s="130"/>
      <c r="WQI9" s="130"/>
      <c r="WQJ9" s="130"/>
      <c r="WQK9" s="130"/>
      <c r="WQL9" s="130"/>
      <c r="WQM9" s="130"/>
      <c r="WQN9" s="130"/>
      <c r="WQO9" s="130"/>
      <c r="WQP9" s="130"/>
      <c r="WQQ9" s="130"/>
      <c r="WQR9" s="130"/>
      <c r="WQS9" s="130"/>
      <c r="WQT9" s="130"/>
      <c r="WQU9" s="130"/>
      <c r="WQV9" s="130"/>
      <c r="WQW9" s="130"/>
      <c r="WQX9" s="130"/>
      <c r="WQY9" s="130"/>
      <c r="WQZ9" s="130"/>
      <c r="WRA9" s="130"/>
      <c r="WRB9" s="130"/>
      <c r="WRC9" s="130"/>
      <c r="WRD9" s="130"/>
      <c r="WRE9" s="130"/>
      <c r="WRF9" s="130"/>
      <c r="WRG9" s="130"/>
      <c r="WRH9" s="130"/>
      <c r="WRI9" s="130"/>
      <c r="WRJ9" s="130"/>
      <c r="WRK9" s="130"/>
      <c r="WRL9" s="130"/>
      <c r="WRM9" s="130"/>
      <c r="WRN9" s="130"/>
      <c r="WRO9" s="130"/>
      <c r="WRP9" s="130"/>
      <c r="WRQ9" s="130"/>
      <c r="WRR9" s="130"/>
      <c r="WRS9" s="130"/>
      <c r="WRT9" s="130"/>
      <c r="WRU9" s="130"/>
      <c r="WRV9" s="130"/>
      <c r="WRW9" s="130"/>
      <c r="WRX9" s="130"/>
      <c r="WRY9" s="130"/>
      <c r="WRZ9" s="130"/>
      <c r="WSA9" s="130"/>
      <c r="WSB9" s="130"/>
      <c r="WSC9" s="130"/>
      <c r="WSD9" s="130"/>
      <c r="WSE9" s="130"/>
      <c r="WSF9" s="130"/>
      <c r="WSG9" s="130"/>
      <c r="WSH9" s="130"/>
      <c r="WSI9" s="130"/>
      <c r="WSJ9" s="130"/>
      <c r="WSK9" s="130"/>
      <c r="WSL9" s="130"/>
      <c r="WSM9" s="130"/>
      <c r="WSN9" s="133"/>
      <c r="WSO9" s="130"/>
      <c r="WSP9" s="130"/>
      <c r="WSQ9" s="130"/>
      <c r="WSR9" s="130"/>
      <c r="WSS9" s="130"/>
      <c r="WST9" s="130"/>
      <c r="WSU9" s="130"/>
      <c r="WSV9" s="130"/>
      <c r="WSW9" s="130"/>
      <c r="WSX9" s="130"/>
      <c r="WSY9" s="130"/>
      <c r="WSZ9" s="130"/>
      <c r="WTA9" s="130"/>
      <c r="WTB9" s="130"/>
      <c r="WTC9" s="130"/>
      <c r="WTD9" s="130"/>
      <c r="WTE9" s="130"/>
      <c r="WTF9" s="130"/>
      <c r="WTG9" s="130"/>
      <c r="WTH9" s="130"/>
      <c r="WTI9" s="130"/>
      <c r="WTJ9" s="130"/>
      <c r="WTK9" s="130"/>
      <c r="WTL9" s="130"/>
      <c r="WTM9" s="130"/>
      <c r="WTN9" s="130"/>
      <c r="WTO9" s="130"/>
      <c r="WTP9" s="130"/>
      <c r="WTQ9" s="130"/>
      <c r="WTR9" s="130"/>
      <c r="WTS9" s="130"/>
      <c r="WTT9" s="130"/>
      <c r="WTU9" s="130"/>
      <c r="WTV9" s="130"/>
      <c r="WTW9" s="130"/>
      <c r="WTX9" s="130"/>
      <c r="WTY9" s="130"/>
      <c r="WTZ9" s="130"/>
      <c r="WUA9" s="130"/>
      <c r="WUB9" s="130"/>
      <c r="WUC9" s="130"/>
      <c r="WUD9" s="130"/>
      <c r="WUE9" s="130"/>
      <c r="WUF9" s="130"/>
      <c r="WUG9" s="130"/>
      <c r="WUH9" s="130"/>
      <c r="WUI9" s="130"/>
      <c r="WUJ9" s="130"/>
      <c r="WUK9" s="130"/>
      <c r="WUL9" s="130"/>
      <c r="WUM9" s="130"/>
      <c r="WUN9" s="130"/>
      <c r="WUO9" s="130"/>
      <c r="WUP9" s="130"/>
      <c r="WUQ9" s="130"/>
      <c r="WUR9" s="130"/>
      <c r="WUS9" s="130"/>
      <c r="WUT9" s="130"/>
      <c r="WUU9" s="130"/>
      <c r="WUV9" s="130"/>
      <c r="WUW9" s="130"/>
      <c r="WUX9" s="130"/>
      <c r="WUY9" s="130"/>
      <c r="WUZ9" s="130"/>
      <c r="WVA9" s="133"/>
      <c r="WVB9" s="130"/>
      <c r="WVC9" s="130"/>
      <c r="WVD9" s="130"/>
      <c r="WVE9" s="130"/>
      <c r="WVF9" s="130"/>
      <c r="WVG9" s="130"/>
      <c r="WVH9" s="130"/>
      <c r="WVI9" s="130"/>
      <c r="WVJ9" s="130"/>
      <c r="WVK9" s="130"/>
      <c r="WVL9" s="130"/>
      <c r="WVM9" s="130"/>
      <c r="WVN9" s="130"/>
      <c r="WVO9" s="130"/>
      <c r="WVP9" s="130"/>
      <c r="WVQ9" s="130"/>
      <c r="WVR9" s="130"/>
      <c r="WVS9" s="130"/>
      <c r="WVT9" s="130"/>
      <c r="WVU9" s="130"/>
      <c r="WVV9" s="130"/>
      <c r="WVW9" s="130"/>
      <c r="WVX9" s="130"/>
      <c r="WVY9" s="130"/>
      <c r="WVZ9" s="130"/>
      <c r="WWA9" s="130"/>
      <c r="WWB9" s="130"/>
      <c r="WWC9" s="130"/>
      <c r="WWD9" s="130"/>
      <c r="WWE9" s="130"/>
      <c r="WWF9" s="130"/>
      <c r="WWG9" s="130"/>
      <c r="WWH9" s="130"/>
      <c r="WWI9" s="130"/>
      <c r="WWJ9" s="130"/>
      <c r="WWK9" s="130"/>
      <c r="WWL9" s="130"/>
      <c r="WWM9" s="130"/>
      <c r="WWN9" s="130"/>
      <c r="WWO9" s="130"/>
      <c r="WWP9" s="130"/>
      <c r="WWQ9" s="130"/>
      <c r="WWR9" s="130"/>
      <c r="WWS9" s="130"/>
      <c r="WWT9" s="130"/>
      <c r="WWU9" s="130"/>
      <c r="WWV9" s="130"/>
      <c r="WWW9" s="130"/>
      <c r="WWX9" s="130"/>
      <c r="WWY9" s="130"/>
      <c r="WWZ9" s="130"/>
      <c r="WXA9" s="130"/>
      <c r="WXB9" s="130"/>
      <c r="WXC9" s="130"/>
      <c r="WXD9" s="130"/>
      <c r="WXE9" s="130"/>
      <c r="WXF9" s="130"/>
      <c r="WXG9" s="130"/>
      <c r="WXH9" s="130"/>
      <c r="WXI9" s="130"/>
      <c r="WXJ9" s="130"/>
      <c r="WXK9" s="130"/>
      <c r="WXL9" s="130"/>
      <c r="WXM9" s="130"/>
      <c r="WXN9" s="133"/>
      <c r="WXO9" s="130"/>
      <c r="WXP9" s="130"/>
      <c r="WXQ9" s="130"/>
      <c r="WXR9" s="130"/>
      <c r="WXS9" s="130"/>
      <c r="WXT9" s="130"/>
      <c r="WXU9" s="130"/>
      <c r="WXV9" s="130"/>
      <c r="WXW9" s="130"/>
      <c r="WXX9" s="130"/>
      <c r="WXY9" s="130"/>
      <c r="WXZ9" s="130"/>
      <c r="WYA9" s="130"/>
      <c r="WYB9" s="130"/>
      <c r="WYC9" s="130"/>
      <c r="WYD9" s="130"/>
      <c r="WYE9" s="130"/>
      <c r="WYF9" s="130"/>
      <c r="WYG9" s="130"/>
      <c r="WYH9" s="130"/>
      <c r="WYI9" s="130"/>
      <c r="WYJ9" s="130"/>
      <c r="WYK9" s="130"/>
      <c r="WYL9" s="130"/>
      <c r="WYM9" s="130"/>
      <c r="WYN9" s="130"/>
      <c r="WYO9" s="130"/>
      <c r="WYP9" s="130"/>
      <c r="WYQ9" s="130"/>
      <c r="WYR9" s="130"/>
      <c r="WYS9" s="130"/>
      <c r="WYT9" s="130"/>
      <c r="WYU9" s="130"/>
      <c r="WYV9" s="130"/>
      <c r="WYW9" s="130"/>
      <c r="WYX9" s="130"/>
      <c r="WYY9" s="130"/>
      <c r="WYZ9" s="130"/>
      <c r="WZA9" s="130"/>
      <c r="WZB9" s="130"/>
      <c r="WZC9" s="130"/>
      <c r="WZD9" s="130"/>
      <c r="WZE9" s="130"/>
      <c r="WZF9" s="130"/>
      <c r="WZG9" s="130"/>
      <c r="WZH9" s="130"/>
      <c r="WZI9" s="130"/>
      <c r="WZJ9" s="130"/>
      <c r="WZK9" s="130"/>
      <c r="WZL9" s="130"/>
      <c r="WZM9" s="130"/>
      <c r="WZN9" s="130"/>
      <c r="WZO9" s="130"/>
      <c r="WZP9" s="130"/>
      <c r="WZQ9" s="130"/>
      <c r="WZR9" s="130"/>
      <c r="WZS9" s="130"/>
      <c r="WZT9" s="130"/>
      <c r="WZU9" s="130"/>
      <c r="WZV9" s="130"/>
      <c r="WZW9" s="130"/>
      <c r="WZX9" s="130"/>
      <c r="WZY9" s="130"/>
      <c r="WZZ9" s="130"/>
      <c r="XAA9" s="133"/>
      <c r="XAB9" s="130"/>
      <c r="XAC9" s="130"/>
      <c r="XAD9" s="130"/>
      <c r="XAE9" s="130"/>
      <c r="XAF9" s="130"/>
      <c r="XAG9" s="130"/>
      <c r="XAH9" s="130"/>
      <c r="XAI9" s="130"/>
      <c r="XAJ9" s="130"/>
      <c r="XAK9" s="130"/>
      <c r="XAL9" s="130"/>
      <c r="XAM9" s="130"/>
      <c r="XAN9" s="130"/>
      <c r="XAO9" s="130"/>
      <c r="XAP9" s="130"/>
      <c r="XAQ9" s="130"/>
      <c r="XAR9" s="130"/>
      <c r="XAS9" s="130"/>
      <c r="XAT9" s="130"/>
      <c r="XAU9" s="130"/>
      <c r="XAV9" s="130"/>
      <c r="XAW9" s="130"/>
      <c r="XAX9" s="130"/>
      <c r="XAY9" s="130"/>
      <c r="XAZ9" s="130"/>
      <c r="XBA9" s="130"/>
      <c r="XBB9" s="130"/>
      <c r="XBC9" s="130"/>
      <c r="XBD9" s="130"/>
      <c r="XBE9" s="130"/>
      <c r="XBF9" s="130"/>
      <c r="XBG9" s="130"/>
      <c r="XBH9" s="130"/>
      <c r="XBI9" s="130"/>
      <c r="XBJ9" s="130"/>
      <c r="XBK9" s="130"/>
      <c r="XBL9" s="130"/>
      <c r="XBM9" s="130"/>
      <c r="XBN9" s="130"/>
      <c r="XBO9" s="130"/>
      <c r="XBP9" s="130"/>
      <c r="XBQ9" s="130"/>
      <c r="XBR9" s="130"/>
      <c r="XBS9" s="130"/>
      <c r="XBT9" s="130"/>
      <c r="XBU9" s="130"/>
      <c r="XBV9" s="130"/>
      <c r="XBW9" s="130"/>
      <c r="XBX9" s="130"/>
      <c r="XBY9" s="130"/>
      <c r="XBZ9" s="130"/>
      <c r="XCA9" s="130"/>
      <c r="XCB9" s="130"/>
      <c r="XCC9" s="130"/>
      <c r="XCD9" s="130"/>
      <c r="XCE9" s="130"/>
      <c r="XCF9" s="130"/>
      <c r="XCG9" s="130"/>
      <c r="XCH9" s="130"/>
      <c r="XCI9" s="130"/>
      <c r="XCJ9" s="130"/>
      <c r="XCK9" s="130"/>
      <c r="XCL9" s="130"/>
      <c r="XCM9" s="130"/>
      <c r="XCN9" s="133"/>
      <c r="XCO9" s="130"/>
      <c r="XCP9" s="130"/>
      <c r="XCQ9" s="130"/>
      <c r="XCR9" s="130"/>
      <c r="XCS9" s="130"/>
      <c r="XCT9" s="130"/>
      <c r="XCU9" s="130"/>
      <c r="XCV9" s="130"/>
      <c r="XCW9" s="130"/>
      <c r="XCX9" s="130"/>
      <c r="XCY9" s="130"/>
      <c r="XCZ9" s="130"/>
      <c r="XDA9" s="130"/>
      <c r="XDB9" s="130"/>
      <c r="XDC9" s="130"/>
      <c r="XDD9" s="130"/>
      <c r="XDE9" s="130"/>
      <c r="XDF9" s="130"/>
      <c r="XDG9" s="130"/>
      <c r="XDH9" s="130"/>
      <c r="XDI9" s="130"/>
      <c r="XDJ9" s="130"/>
      <c r="XDK9" s="130"/>
      <c r="XDL9" s="130"/>
      <c r="XDM9" s="130"/>
      <c r="XDN9" s="130"/>
      <c r="XDO9" s="130"/>
      <c r="XDP9" s="130"/>
      <c r="XDQ9" s="130"/>
      <c r="XDR9" s="130"/>
      <c r="XDS9" s="130"/>
      <c r="XDT9" s="130"/>
      <c r="XDU9" s="130"/>
      <c r="XDV9" s="130"/>
      <c r="XDW9" s="130"/>
      <c r="XDX9" s="130"/>
      <c r="XDY9" s="130"/>
      <c r="XDZ9" s="130"/>
      <c r="XEA9" s="130"/>
      <c r="XEB9" s="130"/>
      <c r="XEC9" s="130"/>
      <c r="XED9" s="130"/>
      <c r="XEE9" s="130"/>
      <c r="XEF9" s="130"/>
      <c r="XEG9" s="130"/>
      <c r="XEH9" s="130"/>
      <c r="XEI9" s="130"/>
      <c r="XEJ9" s="130"/>
      <c r="XEK9" s="130"/>
      <c r="XEL9" s="130"/>
      <c r="XEM9" s="130"/>
      <c r="XEN9" s="130"/>
      <c r="XEO9" s="130"/>
      <c r="XEP9" s="130"/>
      <c r="XEQ9" s="130"/>
      <c r="XER9" s="130"/>
      <c r="XES9" s="130"/>
      <c r="XET9" s="130"/>
      <c r="XEU9" s="130"/>
      <c r="XEV9" s="130"/>
      <c r="XEW9" s="130"/>
      <c r="XEX9" s="130"/>
      <c r="XEY9" s="130"/>
      <c r="XEZ9" s="130"/>
      <c r="XFA9" s="133"/>
      <c r="XFB9" s="130"/>
      <c r="XFC9" s="130"/>
      <c r="XFD9" s="130"/>
    </row>
    <row r="10" spans="1:16384" s="95" customFormat="1" ht="19.05" customHeight="1" x14ac:dyDescent="0.45">
      <c r="A10" s="112"/>
      <c r="B10" s="112"/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</row>
    <row r="11" spans="1:16384" ht="30.6" customHeight="1" x14ac:dyDescent="0.65">
      <c r="A11" s="111"/>
      <c r="B11" s="111"/>
      <c r="C11" s="146" t="s">
        <v>39</v>
      </c>
      <c r="D11" s="147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8"/>
      <c r="U11" s="119"/>
      <c r="V11" s="119"/>
      <c r="W11" s="119"/>
      <c r="X11" s="146" t="s">
        <v>40</v>
      </c>
      <c r="Y11" s="147"/>
      <c r="Z11" s="147"/>
      <c r="AA11" s="147"/>
      <c r="AB11" s="147"/>
      <c r="AC11" s="147"/>
      <c r="AD11" s="147"/>
      <c r="AE11" s="147"/>
      <c r="AF11" s="147"/>
      <c r="AG11" s="147"/>
      <c r="AH11" s="147"/>
      <c r="AI11" s="147"/>
      <c r="AJ11" s="147"/>
      <c r="AK11" s="147"/>
      <c r="AL11" s="147"/>
      <c r="AM11" s="147"/>
      <c r="AN11" s="147"/>
      <c r="AO11" s="148"/>
      <c r="AP11" s="119"/>
      <c r="AQ11" s="119"/>
      <c r="AR11" s="119"/>
      <c r="AS11" s="146" t="s">
        <v>41</v>
      </c>
      <c r="AT11" s="147"/>
      <c r="AU11" s="147"/>
      <c r="AV11" s="147"/>
      <c r="AW11" s="147"/>
      <c r="AX11" s="147"/>
      <c r="AY11" s="147"/>
      <c r="AZ11" s="147"/>
      <c r="BA11" s="147"/>
      <c r="BB11" s="147"/>
      <c r="BC11" s="147"/>
      <c r="BD11" s="147"/>
      <c r="BE11" s="147"/>
      <c r="BF11" s="147"/>
      <c r="BG11" s="147"/>
      <c r="BH11" s="147"/>
      <c r="BI11" s="147"/>
      <c r="BJ11" s="148"/>
      <c r="BK11" s="113"/>
      <c r="BL11" s="111"/>
      <c r="BM11" s="111"/>
    </row>
    <row r="12" spans="1:16384" ht="24" customHeight="1" x14ac:dyDescent="0.65">
      <c r="A12" s="111"/>
      <c r="B12" s="111"/>
      <c r="C12" s="143">
        <f>'Raw Data'!E2</f>
        <v>36176.199999999997</v>
      </c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5"/>
      <c r="U12" s="119"/>
      <c r="V12" s="119"/>
      <c r="W12" s="119"/>
      <c r="X12" s="143">
        <f>'Raw Data'!E4</f>
        <v>5408.8</v>
      </c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144"/>
      <c r="AL12" s="144"/>
      <c r="AM12" s="144"/>
      <c r="AN12" s="144"/>
      <c r="AO12" s="145"/>
      <c r="AP12" s="119"/>
      <c r="AQ12" s="119"/>
      <c r="AR12" s="119"/>
      <c r="AS12" s="143">
        <f>'Raw Data'!E5</f>
        <v>3760.9</v>
      </c>
      <c r="AT12" s="144"/>
      <c r="AU12" s="144"/>
      <c r="AV12" s="144"/>
      <c r="AW12" s="144"/>
      <c r="AX12" s="144"/>
      <c r="AY12" s="144"/>
      <c r="AZ12" s="144"/>
      <c r="BA12" s="144"/>
      <c r="BB12" s="144"/>
      <c r="BC12" s="144"/>
      <c r="BD12" s="144"/>
      <c r="BE12" s="144"/>
      <c r="BF12" s="144"/>
      <c r="BG12" s="144"/>
      <c r="BH12" s="144"/>
      <c r="BI12" s="144"/>
      <c r="BJ12" s="145"/>
      <c r="BK12" s="114"/>
      <c r="BL12" s="111"/>
      <c r="BM12" s="111"/>
    </row>
    <row r="13" spans="1:16384" ht="24" customHeight="1" x14ac:dyDescent="0.65">
      <c r="A13" s="111"/>
      <c r="B13" s="111"/>
      <c r="C13" s="149" t="str">
        <f>"YoY% = "&amp;TEXT('Raw Data'!E3,"0.00%")</f>
        <v>YoY% = 0.56%</v>
      </c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1"/>
      <c r="U13" s="119"/>
      <c r="V13" s="119"/>
      <c r="W13" s="119"/>
      <c r="X13" s="149" t="str">
        <f>"YoY% = "&amp;TEXT('Raw Data'!E6,"0.00%")</f>
        <v>YoY% = 14.95%</v>
      </c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  <c r="AK13" s="150"/>
      <c r="AL13" s="150"/>
      <c r="AM13" s="150"/>
      <c r="AN13" s="150"/>
      <c r="AO13" s="151"/>
      <c r="AP13" s="119"/>
      <c r="AQ13" s="119"/>
      <c r="AR13" s="119"/>
      <c r="AS13" s="149" t="str">
        <f>"YoY% = "&amp;TEXT('Raw Data'!E7,"0.00%")</f>
        <v>YoY% = 10.40%</v>
      </c>
      <c r="AT13" s="150"/>
      <c r="AU13" s="150"/>
      <c r="AV13" s="150"/>
      <c r="AW13" s="150"/>
      <c r="AX13" s="150"/>
      <c r="AY13" s="150"/>
      <c r="AZ13" s="150"/>
      <c r="BA13" s="150"/>
      <c r="BB13" s="150"/>
      <c r="BC13" s="150"/>
      <c r="BD13" s="150"/>
      <c r="BE13" s="150"/>
      <c r="BF13" s="150"/>
      <c r="BG13" s="150"/>
      <c r="BH13" s="150"/>
      <c r="BI13" s="150"/>
      <c r="BJ13" s="151"/>
      <c r="BK13" s="115"/>
      <c r="BL13" s="111"/>
      <c r="BM13" s="177"/>
    </row>
    <row r="14" spans="1:16384" ht="24" customHeight="1" x14ac:dyDescent="0.65">
      <c r="A14" s="111"/>
      <c r="B14" s="111"/>
      <c r="C14" s="139" t="s">
        <v>42</v>
      </c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1"/>
      <c r="U14" s="105"/>
      <c r="V14" s="105"/>
      <c r="W14" s="105"/>
      <c r="X14" s="139" t="s">
        <v>42</v>
      </c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1"/>
      <c r="AP14" s="105"/>
      <c r="AQ14" s="105"/>
      <c r="AR14" s="105"/>
      <c r="AS14" s="139" t="s">
        <v>42</v>
      </c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1"/>
      <c r="BK14" s="116"/>
      <c r="BL14" s="111"/>
      <c r="BM14" s="111"/>
    </row>
    <row r="15" spans="1:16384" ht="19.05" customHeight="1" x14ac:dyDescent="0.65">
      <c r="A15" s="111"/>
      <c r="B15" s="111"/>
      <c r="C15" s="119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19"/>
      <c r="BA15" s="119"/>
      <c r="BB15" s="119"/>
      <c r="BC15" s="119"/>
      <c r="BD15" s="119"/>
      <c r="BE15" s="119"/>
      <c r="BF15" s="119"/>
      <c r="BG15" s="119"/>
      <c r="BH15" s="119"/>
      <c r="BI15" s="119"/>
      <c r="BJ15" s="119"/>
      <c r="BK15" s="111"/>
      <c r="BL15" s="111"/>
      <c r="BM15" s="111"/>
    </row>
    <row r="16" spans="1:16384" ht="24" customHeight="1" x14ac:dyDescent="0.65">
      <c r="A16" s="111"/>
      <c r="B16" s="111"/>
      <c r="C16" s="120"/>
      <c r="D16" s="120"/>
      <c r="E16" s="120"/>
      <c r="F16" s="120"/>
      <c r="G16" s="120"/>
      <c r="H16" s="120"/>
      <c r="I16" s="120"/>
      <c r="J16" s="120"/>
      <c r="K16" s="120"/>
      <c r="L16" s="119"/>
      <c r="M16" s="119"/>
      <c r="N16" s="146" t="s">
        <v>43</v>
      </c>
      <c r="O16" s="147"/>
      <c r="P16" s="147"/>
      <c r="Q16" s="147"/>
      <c r="R16" s="147"/>
      <c r="S16" s="147"/>
      <c r="T16" s="147"/>
      <c r="U16" s="147"/>
      <c r="V16" s="147"/>
      <c r="W16" s="147"/>
      <c r="X16" s="147"/>
      <c r="Y16" s="147"/>
      <c r="Z16" s="147"/>
      <c r="AA16" s="147"/>
      <c r="AB16" s="147"/>
      <c r="AC16" s="147"/>
      <c r="AD16" s="147"/>
      <c r="AE16" s="148"/>
      <c r="AF16" s="120"/>
      <c r="AG16" s="120"/>
      <c r="AH16" s="120"/>
      <c r="AI16" s="155" t="s">
        <v>44</v>
      </c>
      <c r="AJ16" s="156"/>
      <c r="AK16" s="156"/>
      <c r="AL16" s="156"/>
      <c r="AM16" s="156"/>
      <c r="AN16" s="156"/>
      <c r="AO16" s="156"/>
      <c r="AP16" s="156"/>
      <c r="AQ16" s="156"/>
      <c r="AR16" s="156"/>
      <c r="AS16" s="156"/>
      <c r="AT16" s="156"/>
      <c r="AU16" s="156"/>
      <c r="AV16" s="156"/>
      <c r="AW16" s="156"/>
      <c r="AX16" s="156"/>
      <c r="AY16" s="156"/>
      <c r="AZ16" s="157"/>
      <c r="BA16" s="120"/>
      <c r="BB16" s="120"/>
      <c r="BC16" s="120"/>
      <c r="BD16" s="120"/>
      <c r="BE16" s="120"/>
      <c r="BF16" s="120"/>
      <c r="BG16" s="120"/>
      <c r="BH16" s="120"/>
      <c r="BI16" s="120"/>
      <c r="BJ16" s="120"/>
      <c r="BK16" s="117"/>
      <c r="BL16" s="111"/>
      <c r="BM16" s="111"/>
    </row>
    <row r="17" spans="1:16384" ht="24" customHeight="1" x14ac:dyDescent="0.65">
      <c r="A17" s="111"/>
      <c r="B17" s="111"/>
      <c r="C17" s="121"/>
      <c r="D17" s="121"/>
      <c r="E17" s="121"/>
      <c r="F17" s="121"/>
      <c r="G17" s="121"/>
      <c r="H17" s="121"/>
      <c r="I17" s="121"/>
      <c r="J17" s="121"/>
      <c r="K17" s="121"/>
      <c r="L17" s="119"/>
      <c r="M17" s="119"/>
      <c r="N17" s="158">
        <f>'Raw Data'!E12</f>
        <v>3.3489759572573465</v>
      </c>
      <c r="O17" s="159"/>
      <c r="P17" s="159"/>
      <c r="Q17" s="159"/>
      <c r="R17" s="159"/>
      <c r="S17" s="159"/>
      <c r="T17" s="159"/>
      <c r="U17" s="159"/>
      <c r="V17" s="159"/>
      <c r="W17" s="159"/>
      <c r="X17" s="159"/>
      <c r="Y17" s="159"/>
      <c r="Z17" s="159"/>
      <c r="AA17" s="159"/>
      <c r="AB17" s="159"/>
      <c r="AC17" s="159"/>
      <c r="AD17" s="159"/>
      <c r="AE17" s="160"/>
      <c r="AF17" s="121"/>
      <c r="AG17" s="121"/>
      <c r="AH17" s="121"/>
      <c r="AI17" s="152">
        <f>'Raw Data'!E8</f>
        <v>40199</v>
      </c>
      <c r="AJ17" s="153"/>
      <c r="AK17" s="153"/>
      <c r="AL17" s="153"/>
      <c r="AM17" s="153"/>
      <c r="AN17" s="153"/>
      <c r="AO17" s="153"/>
      <c r="AP17" s="153"/>
      <c r="AQ17" s="153"/>
      <c r="AR17" s="153"/>
      <c r="AS17" s="153"/>
      <c r="AT17" s="153"/>
      <c r="AU17" s="153"/>
      <c r="AV17" s="153"/>
      <c r="AW17" s="153"/>
      <c r="AX17" s="153"/>
      <c r="AY17" s="153"/>
      <c r="AZ17" s="154"/>
      <c r="BA17" s="121"/>
      <c r="BB17" s="121"/>
      <c r="BC17" s="121"/>
      <c r="BD17" s="121"/>
      <c r="BE17" s="121"/>
      <c r="BF17" s="121"/>
      <c r="BG17" s="121"/>
      <c r="BH17" s="121"/>
      <c r="BI17" s="121"/>
      <c r="BJ17" s="121"/>
      <c r="BK17" s="118"/>
      <c r="BL17" s="111"/>
      <c r="BM17" s="111"/>
    </row>
    <row r="18" spans="1:16384" ht="24" customHeight="1" x14ac:dyDescent="0.65">
      <c r="A18" s="111"/>
      <c r="B18" s="111"/>
      <c r="C18" s="122"/>
      <c r="D18" s="122"/>
      <c r="E18" s="122"/>
      <c r="F18" s="122"/>
      <c r="G18" s="122"/>
      <c r="H18" s="122"/>
      <c r="I18" s="122"/>
      <c r="J18" s="122"/>
      <c r="K18" s="122"/>
      <c r="L18" s="119"/>
      <c r="M18" s="119"/>
      <c r="N18" s="161" t="str">
        <f>"YoY% = "&amp;TEXT(('Raw Data'!E12/'Raw Data'!D12)-1,"0.00%")</f>
        <v>YoY% = -7.68%</v>
      </c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2"/>
      <c r="AB18" s="162"/>
      <c r="AC18" s="162"/>
      <c r="AD18" s="162"/>
      <c r="AE18" s="163"/>
      <c r="AF18" s="122"/>
      <c r="AG18" s="122"/>
      <c r="AH18" s="122"/>
      <c r="AI18" s="149" t="str">
        <f>"YoY% = "&amp;TEXT(('Raw Data'!E8/'Raw Data'!D8)-1,"0.00%")</f>
        <v>YoY% = 5.68%</v>
      </c>
      <c r="AJ18" s="150"/>
      <c r="AK18" s="150"/>
      <c r="AL18" s="150"/>
      <c r="AM18" s="150"/>
      <c r="AN18" s="150"/>
      <c r="AO18" s="150"/>
      <c r="AP18" s="150"/>
      <c r="AQ18" s="150"/>
      <c r="AR18" s="150"/>
      <c r="AS18" s="150"/>
      <c r="AT18" s="150"/>
      <c r="AU18" s="150"/>
      <c r="AV18" s="150"/>
      <c r="AW18" s="150"/>
      <c r="AX18" s="150"/>
      <c r="AY18" s="150"/>
      <c r="AZ18" s="151"/>
      <c r="BA18" s="122"/>
      <c r="BB18" s="122"/>
      <c r="BC18" s="122"/>
      <c r="BD18" s="122"/>
      <c r="BE18" s="122"/>
      <c r="BF18" s="122"/>
      <c r="BG18" s="122"/>
      <c r="BH18" s="122"/>
      <c r="BI18" s="122"/>
      <c r="BJ18" s="122"/>
      <c r="BK18" s="115"/>
      <c r="BL18" s="111"/>
      <c r="BM18" s="111"/>
    </row>
    <row r="19" spans="1:16384" ht="24" customHeight="1" x14ac:dyDescent="0.65">
      <c r="A19" s="111"/>
      <c r="B19" s="111"/>
      <c r="C19" s="123"/>
      <c r="D19" s="123"/>
      <c r="E19" s="123"/>
      <c r="F19" s="123"/>
      <c r="G19" s="123"/>
      <c r="H19" s="123"/>
      <c r="I19" s="123"/>
      <c r="J19" s="123"/>
      <c r="K19" s="123"/>
      <c r="L19" s="119"/>
      <c r="M19" s="119"/>
      <c r="N19" s="139" t="s">
        <v>42</v>
      </c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1"/>
      <c r="AF19" s="110"/>
      <c r="AG19" s="110"/>
      <c r="AH19" s="110"/>
      <c r="AI19" s="139" t="s">
        <v>42</v>
      </c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/>
      <c r="AV19" s="140"/>
      <c r="AW19" s="140"/>
      <c r="AX19" s="140"/>
      <c r="AY19" s="140"/>
      <c r="AZ19" s="141"/>
      <c r="BA19" s="123"/>
      <c r="BB19" s="123"/>
      <c r="BC19" s="123"/>
      <c r="BD19" s="123"/>
      <c r="BE19" s="123"/>
      <c r="BF19" s="123"/>
      <c r="BG19" s="123"/>
      <c r="BH19" s="123"/>
      <c r="BI19" s="123"/>
      <c r="BJ19" s="123"/>
      <c r="BK19" s="116"/>
      <c r="BL19" s="111"/>
      <c r="BM19" s="111"/>
    </row>
    <row r="20" spans="1:16384" ht="24" customHeight="1" x14ac:dyDescent="0.45">
      <c r="C20" s="96"/>
      <c r="D20" s="96"/>
      <c r="E20" s="96"/>
      <c r="F20" s="96"/>
      <c r="G20" s="96"/>
      <c r="H20" s="96"/>
      <c r="I20" s="96"/>
      <c r="J20" s="96"/>
      <c r="K20" s="96"/>
      <c r="L20" s="97"/>
      <c r="M20" s="97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  <c r="AL20" s="96"/>
      <c r="AM20" s="96"/>
      <c r="AN20" s="96"/>
      <c r="AO20" s="96"/>
      <c r="AP20" s="96"/>
      <c r="AQ20" s="96"/>
      <c r="AR20" s="96"/>
      <c r="AS20" s="96"/>
      <c r="AT20" s="96"/>
      <c r="AU20" s="96"/>
      <c r="AV20" s="96"/>
      <c r="AW20" s="96"/>
      <c r="AX20" s="96"/>
      <c r="AY20" s="96"/>
      <c r="AZ20" s="96"/>
      <c r="BA20" s="96"/>
      <c r="BB20" s="96"/>
      <c r="BC20" s="96"/>
      <c r="BD20" s="96"/>
      <c r="BE20" s="96"/>
      <c r="BF20" s="96"/>
      <c r="BG20" s="96"/>
      <c r="BH20" s="96"/>
      <c r="BI20" s="96"/>
      <c r="BJ20" s="96"/>
      <c r="BK20" s="96"/>
    </row>
    <row r="21" spans="1:16384" s="92" customFormat="1" ht="19.05" customHeight="1" x14ac:dyDescent="0.45">
      <c r="A21" s="165" t="s">
        <v>45</v>
      </c>
      <c r="B21" s="166"/>
      <c r="C21" s="166"/>
      <c r="D21" s="166"/>
      <c r="E21" s="166"/>
      <c r="F21" s="166"/>
      <c r="G21" s="166"/>
      <c r="H21" s="166"/>
      <c r="I21" s="166"/>
      <c r="J21" s="166"/>
      <c r="K21" s="166"/>
      <c r="L21" s="166"/>
      <c r="M21" s="166"/>
      <c r="N21" s="166"/>
      <c r="O21" s="166"/>
      <c r="P21" s="166"/>
      <c r="Q21" s="166"/>
      <c r="R21" s="166"/>
      <c r="S21" s="166"/>
      <c r="T21" s="166"/>
      <c r="U21" s="166"/>
      <c r="V21" s="166"/>
      <c r="W21" s="166"/>
      <c r="X21" s="166"/>
      <c r="Y21" s="166"/>
      <c r="Z21" s="166"/>
      <c r="AA21" s="166"/>
      <c r="AB21" s="166"/>
      <c r="AC21" s="166"/>
      <c r="AD21" s="166"/>
      <c r="AE21" s="166"/>
      <c r="AF21" s="166"/>
      <c r="AG21" s="166"/>
      <c r="AH21" s="166"/>
      <c r="AI21" s="166"/>
      <c r="AJ21" s="166"/>
      <c r="AK21" s="166"/>
      <c r="AL21" s="166"/>
      <c r="AM21" s="166"/>
      <c r="AN21" s="166"/>
      <c r="AO21" s="166"/>
      <c r="AP21" s="166"/>
      <c r="AQ21" s="166"/>
      <c r="AR21" s="166"/>
      <c r="AS21" s="166"/>
      <c r="AT21" s="166"/>
      <c r="AU21" s="166"/>
      <c r="AV21" s="166"/>
      <c r="AW21" s="166"/>
      <c r="AX21" s="166"/>
      <c r="AY21" s="166"/>
      <c r="AZ21" s="166"/>
      <c r="BA21" s="166"/>
      <c r="BB21" s="166"/>
      <c r="BC21" s="166"/>
      <c r="BD21" s="166"/>
      <c r="BE21" s="166"/>
      <c r="BF21" s="166"/>
      <c r="BG21" s="166"/>
      <c r="BH21" s="166"/>
      <c r="BI21" s="166"/>
      <c r="BJ21" s="166"/>
      <c r="BK21" s="166"/>
      <c r="BL21" s="166"/>
      <c r="BM21" s="166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5"/>
      <c r="EA21" s="131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1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1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1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1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1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1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1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1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1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1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1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1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132"/>
      <c r="AJJ21" s="132"/>
      <c r="AJK21" s="132"/>
      <c r="AJL21" s="132"/>
      <c r="AJM21" s="132"/>
      <c r="AJN21" s="132"/>
      <c r="AJO21" s="132"/>
      <c r="AJP21" s="132"/>
      <c r="AJQ21" s="132"/>
      <c r="AJR21" s="132"/>
      <c r="AJS21" s="132"/>
      <c r="AJT21" s="132"/>
      <c r="AJU21" s="132"/>
      <c r="AJV21" s="132"/>
      <c r="AJW21" s="132"/>
      <c r="AJX21" s="132"/>
      <c r="AJY21" s="132"/>
      <c r="AJZ21" s="132"/>
      <c r="AKA21" s="132"/>
      <c r="AKB21" s="132"/>
      <c r="AKC21" s="132"/>
      <c r="AKD21" s="132"/>
      <c r="AKE21" s="132"/>
      <c r="AKF21" s="132"/>
      <c r="AKG21" s="132"/>
      <c r="AKH21" s="132"/>
      <c r="AKI21" s="132"/>
      <c r="AKJ21" s="132"/>
      <c r="AKK21" s="132"/>
      <c r="AKL21" s="132"/>
      <c r="AKM21" s="132"/>
      <c r="AKN21" s="131"/>
      <c r="AKO21" s="132"/>
      <c r="AKP21" s="132"/>
      <c r="AKQ21" s="132"/>
      <c r="AKR21" s="132"/>
      <c r="AKS21" s="132"/>
      <c r="AKT21" s="132"/>
      <c r="AKU21" s="132"/>
      <c r="AKV21" s="132"/>
      <c r="AKW21" s="132"/>
      <c r="AKX21" s="132"/>
      <c r="AKY21" s="132"/>
      <c r="AKZ21" s="132"/>
      <c r="ALA21" s="132"/>
      <c r="ALB21" s="132"/>
      <c r="ALC21" s="132"/>
      <c r="ALD21" s="132"/>
      <c r="ALE21" s="132"/>
      <c r="ALF21" s="132"/>
      <c r="ALG21" s="132"/>
      <c r="ALH21" s="132"/>
      <c r="ALI21" s="132"/>
      <c r="ALJ21" s="132"/>
      <c r="ALK21" s="132"/>
      <c r="ALL21" s="132"/>
      <c r="ALM21" s="132"/>
      <c r="ALN21" s="132"/>
      <c r="ALO21" s="132"/>
      <c r="ALP21" s="132"/>
      <c r="ALQ21" s="132"/>
      <c r="ALR21" s="132"/>
      <c r="ALS21" s="132"/>
      <c r="ALT21" s="132"/>
      <c r="ALU21" s="132"/>
      <c r="ALV21" s="132"/>
      <c r="ALW21" s="132"/>
      <c r="ALX21" s="132"/>
      <c r="ALY21" s="132"/>
      <c r="ALZ21" s="132"/>
      <c r="AMA21" s="132"/>
      <c r="AMB21" s="132"/>
      <c r="AMC21" s="132"/>
      <c r="AMD21" s="132"/>
      <c r="AME21" s="132"/>
      <c r="AMF21" s="132"/>
      <c r="AMG21" s="132"/>
      <c r="AMH21" s="132"/>
      <c r="AMI21" s="132"/>
      <c r="AMJ21" s="132"/>
      <c r="AMK21" s="132"/>
      <c r="AML21" s="132"/>
      <c r="AMM21" s="132"/>
      <c r="AMN21" s="132"/>
      <c r="AMO21" s="132"/>
      <c r="AMP21" s="132"/>
      <c r="AMQ21" s="132"/>
      <c r="AMR21" s="132"/>
      <c r="AMS21" s="132"/>
      <c r="AMT21" s="132"/>
      <c r="AMU21" s="132"/>
      <c r="AMV21" s="132"/>
      <c r="AMW21" s="132"/>
      <c r="AMX21" s="132"/>
      <c r="AMY21" s="132"/>
      <c r="AMZ21" s="132"/>
      <c r="ANA21" s="131"/>
      <c r="ANB21" s="132"/>
      <c r="ANC21" s="132"/>
      <c r="AND21" s="132"/>
      <c r="ANE21" s="132"/>
      <c r="ANF21" s="132"/>
      <c r="ANG21" s="132"/>
      <c r="ANH21" s="132"/>
      <c r="ANI21" s="132"/>
      <c r="ANJ21" s="132"/>
      <c r="ANK21" s="132"/>
      <c r="ANL21" s="132"/>
      <c r="ANM21" s="132"/>
      <c r="ANN21" s="132"/>
      <c r="ANO21" s="132"/>
      <c r="ANP21" s="132"/>
      <c r="ANQ21" s="132"/>
      <c r="ANR21" s="132"/>
      <c r="ANS21" s="132"/>
      <c r="ANT21" s="132"/>
      <c r="ANU21" s="132"/>
      <c r="ANV21" s="132"/>
      <c r="ANW21" s="132"/>
      <c r="ANX21" s="132"/>
      <c r="ANY21" s="132"/>
      <c r="ANZ21" s="132"/>
      <c r="AOA21" s="132"/>
      <c r="AOB21" s="132"/>
      <c r="AOC21" s="132"/>
      <c r="AOD21" s="132"/>
      <c r="AOE21" s="132"/>
      <c r="AOF21" s="132"/>
      <c r="AOG21" s="132"/>
      <c r="AOH21" s="132"/>
      <c r="AOI21" s="132"/>
      <c r="AOJ21" s="132"/>
      <c r="AOK21" s="132"/>
      <c r="AOL21" s="132"/>
      <c r="AOM21" s="132"/>
      <c r="AON21" s="132"/>
      <c r="AOO21" s="132"/>
      <c r="AOP21" s="132"/>
      <c r="AOQ21" s="132"/>
      <c r="AOR21" s="132"/>
      <c r="AOS21" s="132"/>
      <c r="AOT21" s="132"/>
      <c r="AOU21" s="132"/>
      <c r="AOV21" s="132"/>
      <c r="AOW21" s="132"/>
      <c r="AOX21" s="132"/>
      <c r="AOY21" s="132"/>
      <c r="AOZ21" s="132"/>
      <c r="APA21" s="132"/>
      <c r="APB21" s="132"/>
      <c r="APC21" s="132"/>
      <c r="APD21" s="132"/>
      <c r="APE21" s="132"/>
      <c r="APF21" s="132"/>
      <c r="APG21" s="132"/>
      <c r="APH21" s="132"/>
      <c r="API21" s="132"/>
      <c r="APJ21" s="132"/>
      <c r="APK21" s="132"/>
      <c r="APL21" s="132"/>
      <c r="APM21" s="132"/>
      <c r="APN21" s="131"/>
      <c r="APO21" s="132"/>
      <c r="APP21" s="132"/>
      <c r="APQ21" s="132"/>
      <c r="APR21" s="132"/>
      <c r="APS21" s="132"/>
      <c r="APT21" s="132"/>
      <c r="APU21" s="132"/>
      <c r="APV21" s="132"/>
      <c r="APW21" s="132"/>
      <c r="APX21" s="132"/>
      <c r="APY21" s="132"/>
      <c r="APZ21" s="132"/>
      <c r="AQA21" s="132"/>
      <c r="AQB21" s="132"/>
      <c r="AQC21" s="132"/>
      <c r="AQD21" s="132"/>
      <c r="AQE21" s="132"/>
      <c r="AQF21" s="132"/>
      <c r="AQG21" s="132"/>
      <c r="AQH21" s="132"/>
      <c r="AQI21" s="132"/>
      <c r="AQJ21" s="132"/>
      <c r="AQK21" s="132"/>
      <c r="AQL21" s="132"/>
      <c r="AQM21" s="132"/>
      <c r="AQN21" s="132"/>
      <c r="AQO21" s="132"/>
      <c r="AQP21" s="132"/>
      <c r="AQQ21" s="132"/>
      <c r="AQR21" s="132"/>
      <c r="AQS21" s="132"/>
      <c r="AQT21" s="132"/>
      <c r="AQU21" s="132"/>
      <c r="AQV21" s="132"/>
      <c r="AQW21" s="132"/>
      <c r="AQX21" s="132"/>
      <c r="AQY21" s="132"/>
      <c r="AQZ21" s="132"/>
      <c r="ARA21" s="132"/>
      <c r="ARB21" s="132"/>
      <c r="ARC21" s="132"/>
      <c r="ARD21" s="132"/>
      <c r="ARE21" s="132"/>
      <c r="ARF21" s="132"/>
      <c r="ARG21" s="132"/>
      <c r="ARH21" s="132"/>
      <c r="ARI21" s="132"/>
      <c r="ARJ21" s="132"/>
      <c r="ARK21" s="132"/>
      <c r="ARL21" s="132"/>
      <c r="ARM21" s="132"/>
      <c r="ARN21" s="132"/>
      <c r="ARO21" s="132"/>
      <c r="ARP21" s="132"/>
      <c r="ARQ21" s="132"/>
      <c r="ARR21" s="132"/>
      <c r="ARS21" s="132"/>
      <c r="ART21" s="132"/>
      <c r="ARU21" s="132"/>
      <c r="ARV21" s="132"/>
      <c r="ARW21" s="132"/>
      <c r="ARX21" s="132"/>
      <c r="ARY21" s="132"/>
      <c r="ARZ21" s="132"/>
      <c r="ASA21" s="131"/>
      <c r="ASB21" s="132"/>
      <c r="ASC21" s="132"/>
      <c r="ASD21" s="132"/>
      <c r="ASE21" s="132"/>
      <c r="ASF21" s="132"/>
      <c r="ASG21" s="132"/>
      <c r="ASH21" s="132"/>
      <c r="ASI21" s="132"/>
      <c r="ASJ21" s="132"/>
      <c r="ASK21" s="132"/>
      <c r="ASL21" s="132"/>
      <c r="ASM21" s="132"/>
      <c r="ASN21" s="132"/>
      <c r="ASO21" s="132"/>
      <c r="ASP21" s="132"/>
      <c r="ASQ21" s="132"/>
      <c r="ASR21" s="132"/>
      <c r="ASS21" s="132"/>
      <c r="AST21" s="132"/>
      <c r="ASU21" s="132"/>
      <c r="ASV21" s="132"/>
      <c r="ASW21" s="132"/>
      <c r="ASX21" s="132"/>
      <c r="ASY21" s="132"/>
      <c r="ASZ21" s="132"/>
      <c r="ATA21" s="132"/>
      <c r="ATB21" s="132"/>
      <c r="ATC21" s="132"/>
      <c r="ATD21" s="132"/>
      <c r="ATE21" s="132"/>
      <c r="ATF21" s="132"/>
      <c r="ATG21" s="132"/>
      <c r="ATH21" s="132"/>
      <c r="ATI21" s="132"/>
      <c r="ATJ21" s="132"/>
      <c r="ATK21" s="132"/>
      <c r="ATL21" s="132"/>
      <c r="ATM21" s="132"/>
      <c r="ATN21" s="132"/>
      <c r="ATO21" s="132"/>
      <c r="ATP21" s="132"/>
      <c r="ATQ21" s="132"/>
      <c r="ATR21" s="132"/>
      <c r="ATS21" s="132"/>
      <c r="ATT21" s="132"/>
      <c r="ATU21" s="132"/>
      <c r="ATV21" s="132"/>
      <c r="ATW21" s="132"/>
      <c r="ATX21" s="132"/>
      <c r="ATY21" s="132"/>
      <c r="ATZ21" s="132"/>
      <c r="AUA21" s="132"/>
      <c r="AUB21" s="132"/>
      <c r="AUC21" s="132"/>
      <c r="AUD21" s="132"/>
      <c r="AUE21" s="132"/>
      <c r="AUF21" s="132"/>
      <c r="AUG21" s="132"/>
      <c r="AUH21" s="132"/>
      <c r="AUI21" s="132"/>
      <c r="AUJ21" s="132"/>
      <c r="AUK21" s="132"/>
      <c r="AUL21" s="132"/>
      <c r="AUM21" s="132"/>
      <c r="AUN21" s="131"/>
      <c r="AUO21" s="132"/>
      <c r="AUP21" s="132"/>
      <c r="AUQ21" s="132"/>
      <c r="AUR21" s="132"/>
      <c r="AUS21" s="132"/>
      <c r="AUT21" s="132"/>
      <c r="AUU21" s="132"/>
      <c r="AUV21" s="132"/>
      <c r="AUW21" s="132"/>
      <c r="AUX21" s="132"/>
      <c r="AUY21" s="132"/>
      <c r="AUZ21" s="132"/>
      <c r="AVA21" s="132"/>
      <c r="AVB21" s="132"/>
      <c r="AVC21" s="132"/>
      <c r="AVD21" s="132"/>
      <c r="AVE21" s="132"/>
      <c r="AVF21" s="132"/>
      <c r="AVG21" s="132"/>
      <c r="AVH21" s="132"/>
      <c r="AVI21" s="132"/>
      <c r="AVJ21" s="132"/>
      <c r="AVK21" s="132"/>
      <c r="AVL21" s="132"/>
      <c r="AVM21" s="132"/>
      <c r="AVN21" s="132"/>
      <c r="AVO21" s="132"/>
      <c r="AVP21" s="132"/>
      <c r="AVQ21" s="132"/>
      <c r="AVR21" s="132"/>
      <c r="AVS21" s="132"/>
      <c r="AVT21" s="132"/>
      <c r="AVU21" s="132"/>
      <c r="AVV21" s="132"/>
      <c r="AVW21" s="132"/>
      <c r="AVX21" s="132"/>
      <c r="AVY21" s="132"/>
      <c r="AVZ21" s="132"/>
      <c r="AWA21" s="132"/>
      <c r="AWB21" s="132"/>
      <c r="AWC21" s="132"/>
      <c r="AWD21" s="132"/>
      <c r="AWE21" s="132"/>
      <c r="AWF21" s="132"/>
      <c r="AWG21" s="132"/>
      <c r="AWH21" s="132"/>
      <c r="AWI21" s="132"/>
      <c r="AWJ21" s="132"/>
      <c r="AWK21" s="132"/>
      <c r="AWL21" s="132"/>
      <c r="AWM21" s="132"/>
      <c r="AWN21" s="132"/>
      <c r="AWO21" s="132"/>
      <c r="AWP21" s="132"/>
      <c r="AWQ21" s="132"/>
      <c r="AWR21" s="132"/>
      <c r="AWS21" s="132"/>
      <c r="AWT21" s="132"/>
      <c r="AWU21" s="132"/>
      <c r="AWV21" s="132"/>
      <c r="AWW21" s="132"/>
      <c r="AWX21" s="132"/>
      <c r="AWY21" s="132"/>
      <c r="AWZ21" s="132"/>
      <c r="AXA21" s="131"/>
      <c r="AXB21" s="132"/>
      <c r="AXC21" s="132"/>
      <c r="AXD21" s="132"/>
      <c r="AXE21" s="132"/>
      <c r="AXF21" s="132"/>
      <c r="AXG21" s="132"/>
      <c r="AXH21" s="132"/>
      <c r="AXI21" s="132"/>
      <c r="AXJ21" s="132"/>
      <c r="AXK21" s="132"/>
      <c r="AXL21" s="132"/>
      <c r="AXM21" s="132"/>
      <c r="AXN21" s="132"/>
      <c r="AXO21" s="132"/>
      <c r="AXP21" s="132"/>
      <c r="AXQ21" s="132"/>
      <c r="AXR21" s="132"/>
      <c r="AXS21" s="132"/>
      <c r="AXT21" s="132"/>
      <c r="AXU21" s="132"/>
      <c r="AXV21" s="132"/>
      <c r="AXW21" s="132"/>
      <c r="AXX21" s="132"/>
      <c r="AXY21" s="132"/>
      <c r="AXZ21" s="132"/>
      <c r="AYA21" s="132"/>
      <c r="AYB21" s="132"/>
      <c r="AYC21" s="132"/>
      <c r="AYD21" s="132"/>
      <c r="AYE21" s="132"/>
      <c r="AYF21" s="132"/>
      <c r="AYG21" s="132"/>
      <c r="AYH21" s="132"/>
      <c r="AYI21" s="132"/>
      <c r="AYJ21" s="132"/>
      <c r="AYK21" s="132"/>
      <c r="AYL21" s="132"/>
      <c r="AYM21" s="132"/>
      <c r="AYN21" s="132"/>
      <c r="AYO21" s="132"/>
      <c r="AYP21" s="132"/>
      <c r="AYQ21" s="132"/>
      <c r="AYR21" s="132"/>
      <c r="AYS21" s="132"/>
      <c r="AYT21" s="132"/>
      <c r="AYU21" s="132"/>
      <c r="AYV21" s="132"/>
      <c r="AYW21" s="132"/>
      <c r="AYX21" s="132"/>
      <c r="AYY21" s="132"/>
      <c r="AYZ21" s="132"/>
      <c r="AZA21" s="132"/>
      <c r="AZB21" s="132"/>
      <c r="AZC21" s="132"/>
      <c r="AZD21" s="132"/>
      <c r="AZE21" s="132"/>
      <c r="AZF21" s="132"/>
      <c r="AZG21" s="132"/>
      <c r="AZH21" s="132"/>
      <c r="AZI21" s="132"/>
      <c r="AZJ21" s="132"/>
      <c r="AZK21" s="132"/>
      <c r="AZL21" s="132"/>
      <c r="AZM21" s="132"/>
      <c r="AZN21" s="131"/>
      <c r="AZO21" s="132"/>
      <c r="AZP21" s="132"/>
      <c r="AZQ21" s="132"/>
      <c r="AZR21" s="132"/>
      <c r="AZS21" s="132"/>
      <c r="AZT21" s="132"/>
      <c r="AZU21" s="132"/>
      <c r="AZV21" s="132"/>
      <c r="AZW21" s="132"/>
      <c r="AZX21" s="132"/>
      <c r="AZY21" s="132"/>
      <c r="AZZ21" s="132"/>
      <c r="BAA21" s="132"/>
      <c r="BAB21" s="132"/>
      <c r="BAC21" s="132"/>
      <c r="BAD21" s="132"/>
      <c r="BAE21" s="132"/>
      <c r="BAF21" s="132"/>
      <c r="BAG21" s="132"/>
      <c r="BAH21" s="132"/>
      <c r="BAI21" s="132"/>
      <c r="BAJ21" s="132"/>
      <c r="BAK21" s="132"/>
      <c r="BAL21" s="132"/>
      <c r="BAM21" s="132"/>
      <c r="BAN21" s="132"/>
      <c r="BAO21" s="132"/>
      <c r="BAP21" s="132"/>
      <c r="BAQ21" s="132"/>
      <c r="BAR21" s="132"/>
      <c r="BAS21" s="132"/>
      <c r="BAT21" s="132"/>
      <c r="BAU21" s="132"/>
      <c r="BAV21" s="132"/>
      <c r="BAW21" s="132"/>
      <c r="BAX21" s="132"/>
      <c r="BAY21" s="132"/>
      <c r="BAZ21" s="132"/>
      <c r="BBA21" s="132"/>
      <c r="BBB21" s="132"/>
      <c r="BBC21" s="132"/>
      <c r="BBD21" s="132"/>
      <c r="BBE21" s="132"/>
      <c r="BBF21" s="132"/>
      <c r="BBG21" s="132"/>
      <c r="BBH21" s="132"/>
      <c r="BBI21" s="132"/>
      <c r="BBJ21" s="132"/>
      <c r="BBK21" s="132"/>
      <c r="BBL21" s="132"/>
      <c r="BBM21" s="132"/>
      <c r="BBN21" s="132"/>
      <c r="BBO21" s="132"/>
      <c r="BBP21" s="132"/>
      <c r="BBQ21" s="132"/>
      <c r="BBR21" s="132"/>
      <c r="BBS21" s="132"/>
      <c r="BBT21" s="132"/>
      <c r="BBU21" s="132"/>
      <c r="BBV21" s="132"/>
      <c r="BBW21" s="132"/>
      <c r="BBX21" s="132"/>
      <c r="BBY21" s="132"/>
      <c r="BBZ21" s="132"/>
      <c r="BCA21" s="131"/>
      <c r="BCB21" s="132"/>
      <c r="BCC21" s="132"/>
      <c r="BCD21" s="132"/>
      <c r="BCE21" s="132"/>
      <c r="BCF21" s="132"/>
      <c r="BCG21" s="132"/>
      <c r="BCH21" s="132"/>
      <c r="BCI21" s="132"/>
      <c r="BCJ21" s="132"/>
      <c r="BCK21" s="132"/>
      <c r="BCL21" s="132"/>
      <c r="BCM21" s="132"/>
      <c r="BCN21" s="132"/>
      <c r="BCO21" s="132"/>
      <c r="BCP21" s="132"/>
      <c r="BCQ21" s="132"/>
      <c r="BCR21" s="132"/>
      <c r="BCS21" s="132"/>
      <c r="BCT21" s="132"/>
      <c r="BCU21" s="132"/>
      <c r="BCV21" s="132"/>
      <c r="BCW21" s="132"/>
      <c r="BCX21" s="132"/>
      <c r="BCY21" s="132"/>
      <c r="BCZ21" s="132"/>
      <c r="BDA21" s="132"/>
      <c r="BDB21" s="132"/>
      <c r="BDC21" s="132"/>
      <c r="BDD21" s="132"/>
      <c r="BDE21" s="132"/>
      <c r="BDF21" s="132"/>
      <c r="BDG21" s="132"/>
      <c r="BDH21" s="132"/>
      <c r="BDI21" s="132"/>
      <c r="BDJ21" s="132"/>
      <c r="BDK21" s="132"/>
      <c r="BDL21" s="132"/>
      <c r="BDM21" s="132"/>
      <c r="BDN21" s="132"/>
      <c r="BDO21" s="132"/>
      <c r="BDP21" s="132"/>
      <c r="BDQ21" s="132"/>
      <c r="BDR21" s="132"/>
      <c r="BDS21" s="132"/>
      <c r="BDT21" s="132"/>
      <c r="BDU21" s="132"/>
      <c r="BDV21" s="132"/>
      <c r="BDW21" s="132"/>
      <c r="BDX21" s="132"/>
      <c r="BDY21" s="132"/>
      <c r="BDZ21" s="132"/>
      <c r="BEA21" s="132"/>
      <c r="BEB21" s="132"/>
      <c r="BEC21" s="132"/>
      <c r="BED21" s="132"/>
      <c r="BEE21" s="132"/>
      <c r="BEF21" s="132"/>
      <c r="BEG21" s="132"/>
      <c r="BEH21" s="132"/>
      <c r="BEI21" s="132"/>
      <c r="BEJ21" s="132"/>
      <c r="BEK21" s="132"/>
      <c r="BEL21" s="132"/>
      <c r="BEM21" s="132"/>
      <c r="BEN21" s="131"/>
      <c r="BEO21" s="132"/>
      <c r="BEP21" s="132"/>
      <c r="BEQ21" s="132"/>
      <c r="BER21" s="132"/>
      <c r="BES21" s="132"/>
      <c r="BET21" s="132"/>
      <c r="BEU21" s="132"/>
      <c r="BEV21" s="132"/>
      <c r="BEW21" s="132"/>
      <c r="BEX21" s="132"/>
      <c r="BEY21" s="132"/>
      <c r="BEZ21" s="132"/>
      <c r="BFA21" s="132"/>
      <c r="BFB21" s="132"/>
      <c r="BFC21" s="132"/>
      <c r="BFD21" s="132"/>
      <c r="BFE21" s="132"/>
      <c r="BFF21" s="132"/>
      <c r="BFG21" s="132"/>
      <c r="BFH21" s="132"/>
      <c r="BFI21" s="132"/>
      <c r="BFJ21" s="132"/>
      <c r="BFK21" s="132"/>
      <c r="BFL21" s="132"/>
      <c r="BFM21" s="132"/>
      <c r="BFN21" s="132"/>
      <c r="BFO21" s="132"/>
      <c r="BFP21" s="132"/>
      <c r="BFQ21" s="132"/>
      <c r="BFR21" s="132"/>
      <c r="BFS21" s="132"/>
      <c r="BFT21" s="132"/>
      <c r="BFU21" s="132"/>
      <c r="BFV21" s="132"/>
      <c r="BFW21" s="132"/>
      <c r="BFX21" s="132"/>
      <c r="BFY21" s="132"/>
      <c r="BFZ21" s="132"/>
      <c r="BGA21" s="132"/>
      <c r="BGB21" s="132"/>
      <c r="BGC21" s="132"/>
      <c r="BGD21" s="132"/>
      <c r="BGE21" s="132"/>
      <c r="BGF21" s="132"/>
      <c r="BGG21" s="132"/>
      <c r="BGH21" s="132"/>
      <c r="BGI21" s="132"/>
      <c r="BGJ21" s="132"/>
      <c r="BGK21" s="132"/>
      <c r="BGL21" s="132"/>
      <c r="BGM21" s="132"/>
      <c r="BGN21" s="132"/>
      <c r="BGO21" s="132"/>
      <c r="BGP21" s="132"/>
      <c r="BGQ21" s="132"/>
      <c r="BGR21" s="132"/>
      <c r="BGS21" s="132"/>
      <c r="BGT21" s="132"/>
      <c r="BGU21" s="132"/>
      <c r="BGV21" s="132"/>
      <c r="BGW21" s="132"/>
      <c r="BGX21" s="132"/>
      <c r="BGY21" s="132"/>
      <c r="BGZ21" s="132"/>
      <c r="BHA21" s="131"/>
      <c r="BHB21" s="132"/>
      <c r="BHC21" s="132"/>
      <c r="BHD21" s="132"/>
      <c r="BHE21" s="132"/>
      <c r="BHF21" s="132"/>
      <c r="BHG21" s="132"/>
      <c r="BHH21" s="132"/>
      <c r="BHI21" s="132"/>
      <c r="BHJ21" s="132"/>
      <c r="BHK21" s="132"/>
      <c r="BHL21" s="132"/>
      <c r="BHM21" s="132"/>
      <c r="BHN21" s="132"/>
      <c r="BHO21" s="132"/>
      <c r="BHP21" s="132"/>
      <c r="BHQ21" s="132"/>
      <c r="BHR21" s="132"/>
      <c r="BHS21" s="132"/>
      <c r="BHT21" s="132"/>
      <c r="BHU21" s="132"/>
      <c r="BHV21" s="132"/>
      <c r="BHW21" s="132"/>
      <c r="BHX21" s="132"/>
      <c r="BHY21" s="132"/>
      <c r="BHZ21" s="132"/>
      <c r="BIA21" s="132"/>
      <c r="BIB21" s="132"/>
      <c r="BIC21" s="132"/>
      <c r="BID21" s="132"/>
      <c r="BIE21" s="132"/>
      <c r="BIF21" s="132"/>
      <c r="BIG21" s="132"/>
      <c r="BIH21" s="132"/>
      <c r="BII21" s="132"/>
      <c r="BIJ21" s="132"/>
      <c r="BIK21" s="132"/>
      <c r="BIL21" s="132"/>
      <c r="BIM21" s="132"/>
      <c r="BIN21" s="132"/>
      <c r="BIO21" s="132"/>
      <c r="BIP21" s="132"/>
      <c r="BIQ21" s="132"/>
      <c r="BIR21" s="132"/>
      <c r="BIS21" s="132"/>
      <c r="BIT21" s="132"/>
      <c r="BIU21" s="132"/>
      <c r="BIV21" s="132"/>
      <c r="BIW21" s="132"/>
      <c r="BIX21" s="132"/>
      <c r="BIY21" s="132"/>
      <c r="BIZ21" s="132"/>
      <c r="BJA21" s="132"/>
      <c r="BJB21" s="132"/>
      <c r="BJC21" s="132"/>
      <c r="BJD21" s="132"/>
      <c r="BJE21" s="132"/>
      <c r="BJF21" s="132"/>
      <c r="BJG21" s="132"/>
      <c r="BJH21" s="132"/>
      <c r="BJI21" s="132"/>
      <c r="BJJ21" s="132"/>
      <c r="BJK21" s="132"/>
      <c r="BJL21" s="132"/>
      <c r="BJM21" s="132"/>
      <c r="BJN21" s="131"/>
      <c r="BJO21" s="132"/>
      <c r="BJP21" s="132"/>
      <c r="BJQ21" s="132"/>
      <c r="BJR21" s="132"/>
      <c r="BJS21" s="132"/>
      <c r="BJT21" s="132"/>
      <c r="BJU21" s="132"/>
      <c r="BJV21" s="132"/>
      <c r="BJW21" s="132"/>
      <c r="BJX21" s="132"/>
      <c r="BJY21" s="132"/>
      <c r="BJZ21" s="132"/>
      <c r="BKA21" s="132"/>
      <c r="BKB21" s="132"/>
      <c r="BKC21" s="132"/>
      <c r="BKD21" s="132"/>
      <c r="BKE21" s="132"/>
      <c r="BKF21" s="132"/>
      <c r="BKG21" s="132"/>
      <c r="BKH21" s="132"/>
      <c r="BKI21" s="132"/>
      <c r="BKJ21" s="132"/>
      <c r="BKK21" s="132"/>
      <c r="BKL21" s="132"/>
      <c r="BKM21" s="132"/>
      <c r="BKN21" s="132"/>
      <c r="BKO21" s="132"/>
      <c r="BKP21" s="132"/>
      <c r="BKQ21" s="132"/>
      <c r="BKR21" s="132"/>
      <c r="BKS21" s="132"/>
      <c r="BKT21" s="132"/>
      <c r="BKU21" s="132"/>
      <c r="BKV21" s="132"/>
      <c r="BKW21" s="132"/>
      <c r="BKX21" s="132"/>
      <c r="BKY21" s="132"/>
      <c r="BKZ21" s="132"/>
      <c r="BLA21" s="132"/>
      <c r="BLB21" s="132"/>
      <c r="BLC21" s="132"/>
      <c r="BLD21" s="132"/>
      <c r="BLE21" s="132"/>
      <c r="BLF21" s="132"/>
      <c r="BLG21" s="132"/>
      <c r="BLH21" s="132"/>
      <c r="BLI21" s="132"/>
      <c r="BLJ21" s="132"/>
      <c r="BLK21" s="132"/>
      <c r="BLL21" s="132"/>
      <c r="BLM21" s="132"/>
      <c r="BLN21" s="132"/>
      <c r="BLO21" s="132"/>
      <c r="BLP21" s="132"/>
      <c r="BLQ21" s="132"/>
      <c r="BLR21" s="132"/>
      <c r="BLS21" s="132"/>
      <c r="BLT21" s="132"/>
      <c r="BLU21" s="132"/>
      <c r="BLV21" s="132"/>
      <c r="BLW21" s="132"/>
      <c r="BLX21" s="132"/>
      <c r="BLY21" s="132"/>
      <c r="BLZ21" s="132"/>
      <c r="BMA21" s="131"/>
      <c r="BMB21" s="132"/>
      <c r="BMC21" s="132"/>
      <c r="BMD21" s="132"/>
      <c r="BME21" s="132"/>
      <c r="BMF21" s="132"/>
      <c r="BMG21" s="132"/>
      <c r="BMH21" s="132"/>
      <c r="BMI21" s="132"/>
      <c r="BMJ21" s="132"/>
      <c r="BMK21" s="132"/>
      <c r="BML21" s="132"/>
      <c r="BMM21" s="132"/>
      <c r="BMN21" s="132"/>
      <c r="BMO21" s="132"/>
      <c r="BMP21" s="132"/>
      <c r="BMQ21" s="132"/>
      <c r="BMR21" s="132"/>
      <c r="BMS21" s="132"/>
      <c r="BMT21" s="132"/>
      <c r="BMU21" s="132"/>
      <c r="BMV21" s="132"/>
      <c r="BMW21" s="132"/>
      <c r="BMX21" s="132"/>
      <c r="BMY21" s="132"/>
      <c r="BMZ21" s="132"/>
      <c r="BNA21" s="132"/>
      <c r="BNB21" s="132"/>
      <c r="BNC21" s="132"/>
      <c r="BND21" s="132"/>
      <c r="BNE21" s="132"/>
      <c r="BNF21" s="132"/>
      <c r="BNG21" s="132"/>
      <c r="BNH21" s="132"/>
      <c r="BNI21" s="132"/>
      <c r="BNJ21" s="132"/>
      <c r="BNK21" s="132"/>
      <c r="BNL21" s="132"/>
      <c r="BNM21" s="132"/>
      <c r="BNN21" s="132"/>
      <c r="BNO21" s="132"/>
      <c r="BNP21" s="132"/>
      <c r="BNQ21" s="132"/>
      <c r="BNR21" s="132"/>
      <c r="BNS21" s="132"/>
      <c r="BNT21" s="132"/>
      <c r="BNU21" s="132"/>
      <c r="BNV21" s="132"/>
      <c r="BNW21" s="132"/>
      <c r="BNX21" s="132"/>
      <c r="BNY21" s="132"/>
      <c r="BNZ21" s="132"/>
      <c r="BOA21" s="132"/>
      <c r="BOB21" s="132"/>
      <c r="BOC21" s="132"/>
      <c r="BOD21" s="132"/>
      <c r="BOE21" s="132"/>
      <c r="BOF21" s="132"/>
      <c r="BOG21" s="132"/>
      <c r="BOH21" s="132"/>
      <c r="BOI21" s="132"/>
      <c r="BOJ21" s="132"/>
      <c r="BOK21" s="132"/>
      <c r="BOL21" s="132"/>
      <c r="BOM21" s="132"/>
      <c r="BON21" s="131"/>
      <c r="BOO21" s="132"/>
      <c r="BOP21" s="132"/>
      <c r="BOQ21" s="132"/>
      <c r="BOR21" s="132"/>
      <c r="BOS21" s="132"/>
      <c r="BOT21" s="132"/>
      <c r="BOU21" s="132"/>
      <c r="BOV21" s="132"/>
      <c r="BOW21" s="132"/>
      <c r="BOX21" s="132"/>
      <c r="BOY21" s="132"/>
      <c r="BOZ21" s="132"/>
      <c r="BPA21" s="132"/>
      <c r="BPB21" s="132"/>
      <c r="BPC21" s="132"/>
      <c r="BPD21" s="132"/>
      <c r="BPE21" s="132"/>
      <c r="BPF21" s="132"/>
      <c r="BPG21" s="132"/>
      <c r="BPH21" s="132"/>
      <c r="BPI21" s="132"/>
      <c r="BPJ21" s="132"/>
      <c r="BPK21" s="132"/>
      <c r="BPL21" s="132"/>
      <c r="BPM21" s="132"/>
      <c r="BPN21" s="132"/>
      <c r="BPO21" s="132"/>
      <c r="BPP21" s="132"/>
      <c r="BPQ21" s="132"/>
      <c r="BPR21" s="132"/>
      <c r="BPS21" s="132"/>
      <c r="BPT21" s="132"/>
      <c r="BPU21" s="132"/>
      <c r="BPV21" s="132"/>
      <c r="BPW21" s="132"/>
      <c r="BPX21" s="132"/>
      <c r="BPY21" s="132"/>
      <c r="BPZ21" s="132"/>
      <c r="BQA21" s="132"/>
      <c r="BQB21" s="132"/>
      <c r="BQC21" s="132"/>
      <c r="BQD21" s="132"/>
      <c r="BQE21" s="132"/>
      <c r="BQF21" s="132"/>
      <c r="BQG21" s="132"/>
      <c r="BQH21" s="132"/>
      <c r="BQI21" s="132"/>
      <c r="BQJ21" s="132"/>
      <c r="BQK21" s="132"/>
      <c r="BQL21" s="132"/>
      <c r="BQM21" s="132"/>
      <c r="BQN21" s="132"/>
      <c r="BQO21" s="132"/>
      <c r="BQP21" s="132"/>
      <c r="BQQ21" s="132"/>
      <c r="BQR21" s="132"/>
      <c r="BQS21" s="132"/>
      <c r="BQT21" s="132"/>
      <c r="BQU21" s="132"/>
      <c r="BQV21" s="132"/>
      <c r="BQW21" s="132"/>
      <c r="BQX21" s="132"/>
      <c r="BQY21" s="132"/>
      <c r="BQZ21" s="132"/>
      <c r="BRA21" s="131"/>
      <c r="BRB21" s="132"/>
      <c r="BRC21" s="132"/>
      <c r="BRD21" s="132"/>
      <c r="BRE21" s="132"/>
      <c r="BRF21" s="132"/>
      <c r="BRG21" s="132"/>
      <c r="BRH21" s="132"/>
      <c r="BRI21" s="132"/>
      <c r="BRJ21" s="132"/>
      <c r="BRK21" s="132"/>
      <c r="BRL21" s="132"/>
      <c r="BRM21" s="132"/>
      <c r="BRN21" s="132"/>
      <c r="BRO21" s="132"/>
      <c r="BRP21" s="132"/>
      <c r="BRQ21" s="132"/>
      <c r="BRR21" s="132"/>
      <c r="BRS21" s="132"/>
      <c r="BRT21" s="132"/>
      <c r="BRU21" s="132"/>
      <c r="BRV21" s="132"/>
      <c r="BRW21" s="132"/>
      <c r="BRX21" s="132"/>
      <c r="BRY21" s="132"/>
      <c r="BRZ21" s="132"/>
      <c r="BSA21" s="132"/>
      <c r="BSB21" s="132"/>
      <c r="BSC21" s="132"/>
      <c r="BSD21" s="132"/>
      <c r="BSE21" s="132"/>
      <c r="BSF21" s="132"/>
      <c r="BSG21" s="132"/>
      <c r="BSH21" s="132"/>
      <c r="BSI21" s="132"/>
      <c r="BSJ21" s="132"/>
      <c r="BSK21" s="132"/>
      <c r="BSL21" s="132"/>
      <c r="BSM21" s="132"/>
      <c r="BSN21" s="132"/>
      <c r="BSO21" s="132"/>
      <c r="BSP21" s="132"/>
      <c r="BSQ21" s="132"/>
      <c r="BSR21" s="132"/>
      <c r="BSS21" s="132"/>
      <c r="BST21" s="132"/>
      <c r="BSU21" s="132"/>
      <c r="BSV21" s="132"/>
      <c r="BSW21" s="132"/>
      <c r="BSX21" s="132"/>
      <c r="BSY21" s="132"/>
      <c r="BSZ21" s="132"/>
      <c r="BTA21" s="132"/>
      <c r="BTB21" s="132"/>
      <c r="BTC21" s="132"/>
      <c r="BTD21" s="132"/>
      <c r="BTE21" s="132"/>
      <c r="BTF21" s="132"/>
      <c r="BTG21" s="132"/>
      <c r="BTH21" s="132"/>
      <c r="BTI21" s="132"/>
      <c r="BTJ21" s="132"/>
      <c r="BTK21" s="132"/>
      <c r="BTL21" s="132"/>
      <c r="BTM21" s="132"/>
      <c r="BTN21" s="131"/>
      <c r="BTO21" s="132"/>
      <c r="BTP21" s="132"/>
      <c r="BTQ21" s="132"/>
      <c r="BTR21" s="132"/>
      <c r="BTS21" s="132"/>
      <c r="BTT21" s="132"/>
      <c r="BTU21" s="132"/>
      <c r="BTV21" s="132"/>
      <c r="BTW21" s="132"/>
      <c r="BTX21" s="132"/>
      <c r="BTY21" s="132"/>
      <c r="BTZ21" s="132"/>
      <c r="BUA21" s="132"/>
      <c r="BUB21" s="132"/>
      <c r="BUC21" s="132"/>
      <c r="BUD21" s="132"/>
      <c r="BUE21" s="132"/>
      <c r="BUF21" s="132"/>
      <c r="BUG21" s="132"/>
      <c r="BUH21" s="132"/>
      <c r="BUI21" s="132"/>
      <c r="BUJ21" s="132"/>
      <c r="BUK21" s="132"/>
      <c r="BUL21" s="132"/>
      <c r="BUM21" s="132"/>
      <c r="BUN21" s="132"/>
      <c r="BUO21" s="132"/>
      <c r="BUP21" s="132"/>
      <c r="BUQ21" s="132"/>
      <c r="BUR21" s="132"/>
      <c r="BUS21" s="132"/>
      <c r="BUT21" s="132"/>
      <c r="BUU21" s="132"/>
      <c r="BUV21" s="132"/>
      <c r="BUW21" s="132"/>
      <c r="BUX21" s="132"/>
      <c r="BUY21" s="132"/>
      <c r="BUZ21" s="132"/>
      <c r="BVA21" s="132"/>
      <c r="BVB21" s="132"/>
      <c r="BVC21" s="132"/>
      <c r="BVD21" s="132"/>
      <c r="BVE21" s="132"/>
      <c r="BVF21" s="132"/>
      <c r="BVG21" s="132"/>
      <c r="BVH21" s="132"/>
      <c r="BVI21" s="132"/>
      <c r="BVJ21" s="132"/>
      <c r="BVK21" s="132"/>
      <c r="BVL21" s="132"/>
      <c r="BVM21" s="132"/>
      <c r="BVN21" s="132"/>
      <c r="BVO21" s="132"/>
      <c r="BVP21" s="132"/>
      <c r="BVQ21" s="132"/>
      <c r="BVR21" s="132"/>
      <c r="BVS21" s="132"/>
      <c r="BVT21" s="132"/>
      <c r="BVU21" s="132"/>
      <c r="BVV21" s="132"/>
      <c r="BVW21" s="132"/>
      <c r="BVX21" s="132"/>
      <c r="BVY21" s="132"/>
      <c r="BVZ21" s="132"/>
      <c r="BWA21" s="131"/>
      <c r="BWB21" s="132"/>
      <c r="BWC21" s="132"/>
      <c r="BWD21" s="132"/>
      <c r="BWE21" s="132"/>
      <c r="BWF21" s="132"/>
      <c r="BWG21" s="132"/>
      <c r="BWH21" s="132"/>
      <c r="BWI21" s="132"/>
      <c r="BWJ21" s="132"/>
      <c r="BWK21" s="132"/>
      <c r="BWL21" s="132"/>
      <c r="BWM21" s="132"/>
      <c r="BWN21" s="132"/>
      <c r="BWO21" s="132"/>
      <c r="BWP21" s="132"/>
      <c r="BWQ21" s="132"/>
      <c r="BWR21" s="132"/>
      <c r="BWS21" s="132"/>
      <c r="BWT21" s="132"/>
      <c r="BWU21" s="132"/>
      <c r="BWV21" s="132"/>
      <c r="BWW21" s="132"/>
      <c r="BWX21" s="132"/>
      <c r="BWY21" s="132"/>
      <c r="BWZ21" s="132"/>
      <c r="BXA21" s="132"/>
      <c r="BXB21" s="132"/>
      <c r="BXC21" s="132"/>
      <c r="BXD21" s="132"/>
      <c r="BXE21" s="132"/>
      <c r="BXF21" s="132"/>
      <c r="BXG21" s="132"/>
      <c r="BXH21" s="132"/>
      <c r="BXI21" s="132"/>
      <c r="BXJ21" s="132"/>
      <c r="BXK21" s="132"/>
      <c r="BXL21" s="132"/>
      <c r="BXM21" s="132"/>
      <c r="BXN21" s="132"/>
      <c r="BXO21" s="132"/>
      <c r="BXP21" s="132"/>
      <c r="BXQ21" s="132"/>
      <c r="BXR21" s="132"/>
      <c r="BXS21" s="132"/>
      <c r="BXT21" s="132"/>
      <c r="BXU21" s="132"/>
      <c r="BXV21" s="132"/>
      <c r="BXW21" s="132"/>
      <c r="BXX21" s="132"/>
      <c r="BXY21" s="132"/>
      <c r="BXZ21" s="132"/>
      <c r="BYA21" s="132"/>
      <c r="BYB21" s="132"/>
      <c r="BYC21" s="132"/>
      <c r="BYD21" s="132"/>
      <c r="BYE21" s="132"/>
      <c r="BYF21" s="132"/>
      <c r="BYG21" s="132"/>
      <c r="BYH21" s="132"/>
      <c r="BYI21" s="132"/>
      <c r="BYJ21" s="132"/>
      <c r="BYK21" s="132"/>
      <c r="BYL21" s="132"/>
      <c r="BYM21" s="132"/>
      <c r="BYN21" s="131"/>
      <c r="BYO21" s="132"/>
      <c r="BYP21" s="132"/>
      <c r="BYQ21" s="132"/>
      <c r="BYR21" s="132"/>
      <c r="BYS21" s="132"/>
      <c r="BYT21" s="132"/>
      <c r="BYU21" s="132"/>
      <c r="BYV21" s="132"/>
      <c r="BYW21" s="132"/>
      <c r="BYX21" s="132"/>
      <c r="BYY21" s="132"/>
      <c r="BYZ21" s="132"/>
      <c r="BZA21" s="132"/>
      <c r="BZB21" s="132"/>
      <c r="BZC21" s="132"/>
      <c r="BZD21" s="132"/>
      <c r="BZE21" s="132"/>
      <c r="BZF21" s="132"/>
      <c r="BZG21" s="132"/>
      <c r="BZH21" s="132"/>
      <c r="BZI21" s="132"/>
      <c r="BZJ21" s="132"/>
      <c r="BZK21" s="132"/>
      <c r="BZL21" s="132"/>
      <c r="BZM21" s="132"/>
      <c r="BZN21" s="132"/>
      <c r="BZO21" s="132"/>
      <c r="BZP21" s="132"/>
      <c r="BZQ21" s="132"/>
      <c r="BZR21" s="132"/>
      <c r="BZS21" s="132"/>
      <c r="BZT21" s="132"/>
      <c r="BZU21" s="132"/>
      <c r="BZV21" s="132"/>
      <c r="BZW21" s="132"/>
      <c r="BZX21" s="132"/>
      <c r="BZY21" s="132"/>
      <c r="BZZ21" s="132"/>
      <c r="CAA21" s="132"/>
      <c r="CAB21" s="132"/>
      <c r="CAC21" s="132"/>
      <c r="CAD21" s="132"/>
      <c r="CAE21" s="132"/>
      <c r="CAF21" s="132"/>
      <c r="CAG21" s="132"/>
      <c r="CAH21" s="132"/>
      <c r="CAI21" s="132"/>
      <c r="CAJ21" s="132"/>
      <c r="CAK21" s="132"/>
      <c r="CAL21" s="132"/>
      <c r="CAM21" s="132"/>
      <c r="CAN21" s="132"/>
      <c r="CAO21" s="132"/>
      <c r="CAP21" s="132"/>
      <c r="CAQ21" s="132"/>
      <c r="CAR21" s="132"/>
      <c r="CAS21" s="132"/>
      <c r="CAT21" s="132"/>
      <c r="CAU21" s="132"/>
      <c r="CAV21" s="132"/>
      <c r="CAW21" s="132"/>
      <c r="CAX21" s="132"/>
      <c r="CAY21" s="132"/>
      <c r="CAZ21" s="132"/>
      <c r="CBA21" s="131"/>
      <c r="CBB21" s="132"/>
      <c r="CBC21" s="132"/>
      <c r="CBD21" s="132"/>
      <c r="CBE21" s="132"/>
      <c r="CBF21" s="132"/>
      <c r="CBG21" s="132"/>
      <c r="CBH21" s="132"/>
      <c r="CBI21" s="132"/>
      <c r="CBJ21" s="132"/>
      <c r="CBK21" s="132"/>
      <c r="CBL21" s="132"/>
      <c r="CBM21" s="132"/>
      <c r="CBN21" s="132"/>
      <c r="CBO21" s="132"/>
      <c r="CBP21" s="132"/>
      <c r="CBQ21" s="132"/>
      <c r="CBR21" s="132"/>
      <c r="CBS21" s="132"/>
      <c r="CBT21" s="132"/>
      <c r="CBU21" s="132"/>
      <c r="CBV21" s="132"/>
      <c r="CBW21" s="132"/>
      <c r="CBX21" s="132"/>
      <c r="CBY21" s="132"/>
      <c r="CBZ21" s="132"/>
      <c r="CCA21" s="132"/>
      <c r="CCB21" s="132"/>
      <c r="CCC21" s="132"/>
      <c r="CCD21" s="132"/>
      <c r="CCE21" s="132"/>
      <c r="CCF21" s="132"/>
      <c r="CCG21" s="132"/>
      <c r="CCH21" s="132"/>
      <c r="CCI21" s="132"/>
      <c r="CCJ21" s="132"/>
      <c r="CCK21" s="132"/>
      <c r="CCL21" s="132"/>
      <c r="CCM21" s="132"/>
      <c r="CCN21" s="132"/>
      <c r="CCO21" s="132"/>
      <c r="CCP21" s="132"/>
      <c r="CCQ21" s="132"/>
      <c r="CCR21" s="132"/>
      <c r="CCS21" s="132"/>
      <c r="CCT21" s="132"/>
      <c r="CCU21" s="132"/>
      <c r="CCV21" s="132"/>
      <c r="CCW21" s="132"/>
      <c r="CCX21" s="132"/>
      <c r="CCY21" s="132"/>
      <c r="CCZ21" s="132"/>
      <c r="CDA21" s="132"/>
      <c r="CDB21" s="132"/>
      <c r="CDC21" s="132"/>
      <c r="CDD21" s="132"/>
      <c r="CDE21" s="132"/>
      <c r="CDF21" s="132"/>
      <c r="CDG21" s="132"/>
      <c r="CDH21" s="132"/>
      <c r="CDI21" s="132"/>
      <c r="CDJ21" s="132"/>
      <c r="CDK21" s="132"/>
      <c r="CDL21" s="132"/>
      <c r="CDM21" s="132"/>
      <c r="CDN21" s="131"/>
      <c r="CDO21" s="132"/>
      <c r="CDP21" s="132"/>
      <c r="CDQ21" s="132"/>
      <c r="CDR21" s="132"/>
      <c r="CDS21" s="132"/>
      <c r="CDT21" s="132"/>
      <c r="CDU21" s="132"/>
      <c r="CDV21" s="132"/>
      <c r="CDW21" s="132"/>
      <c r="CDX21" s="132"/>
      <c r="CDY21" s="132"/>
      <c r="CDZ21" s="132"/>
      <c r="CEA21" s="132"/>
      <c r="CEB21" s="132"/>
      <c r="CEC21" s="132"/>
      <c r="CED21" s="132"/>
      <c r="CEE21" s="132"/>
      <c r="CEF21" s="132"/>
      <c r="CEG21" s="132"/>
      <c r="CEH21" s="132"/>
      <c r="CEI21" s="132"/>
      <c r="CEJ21" s="132"/>
      <c r="CEK21" s="132"/>
      <c r="CEL21" s="132"/>
      <c r="CEM21" s="132"/>
      <c r="CEN21" s="132"/>
      <c r="CEO21" s="132"/>
      <c r="CEP21" s="132"/>
      <c r="CEQ21" s="132"/>
      <c r="CER21" s="132"/>
      <c r="CES21" s="132"/>
      <c r="CET21" s="132"/>
      <c r="CEU21" s="132"/>
      <c r="CEV21" s="132"/>
      <c r="CEW21" s="132"/>
      <c r="CEX21" s="132"/>
      <c r="CEY21" s="132"/>
      <c r="CEZ21" s="132"/>
      <c r="CFA21" s="132"/>
      <c r="CFB21" s="132"/>
      <c r="CFC21" s="132"/>
      <c r="CFD21" s="132"/>
      <c r="CFE21" s="132"/>
      <c r="CFF21" s="132"/>
      <c r="CFG21" s="132"/>
      <c r="CFH21" s="132"/>
      <c r="CFI21" s="132"/>
      <c r="CFJ21" s="132"/>
      <c r="CFK21" s="132"/>
      <c r="CFL21" s="132"/>
      <c r="CFM21" s="132"/>
      <c r="CFN21" s="132"/>
      <c r="CFO21" s="132"/>
      <c r="CFP21" s="132"/>
      <c r="CFQ21" s="132"/>
      <c r="CFR21" s="132"/>
      <c r="CFS21" s="132"/>
      <c r="CFT21" s="132"/>
      <c r="CFU21" s="132"/>
      <c r="CFV21" s="132"/>
      <c r="CFW21" s="132"/>
      <c r="CFX21" s="132"/>
      <c r="CFY21" s="132"/>
      <c r="CFZ21" s="132"/>
      <c r="CGA21" s="131"/>
      <c r="CGB21" s="132"/>
      <c r="CGC21" s="132"/>
      <c r="CGD21" s="132"/>
      <c r="CGE21" s="132"/>
      <c r="CGF21" s="132"/>
      <c r="CGG21" s="132"/>
      <c r="CGH21" s="132"/>
      <c r="CGI21" s="132"/>
      <c r="CGJ21" s="132"/>
      <c r="CGK21" s="132"/>
      <c r="CGL21" s="132"/>
      <c r="CGM21" s="132"/>
      <c r="CGN21" s="132"/>
      <c r="CGO21" s="132"/>
      <c r="CGP21" s="132"/>
      <c r="CGQ21" s="132"/>
      <c r="CGR21" s="132"/>
      <c r="CGS21" s="132"/>
      <c r="CGT21" s="132"/>
      <c r="CGU21" s="132"/>
      <c r="CGV21" s="132"/>
      <c r="CGW21" s="132"/>
      <c r="CGX21" s="132"/>
      <c r="CGY21" s="132"/>
      <c r="CGZ21" s="132"/>
      <c r="CHA21" s="132"/>
      <c r="CHB21" s="132"/>
      <c r="CHC21" s="132"/>
      <c r="CHD21" s="132"/>
      <c r="CHE21" s="132"/>
      <c r="CHF21" s="132"/>
      <c r="CHG21" s="132"/>
      <c r="CHH21" s="132"/>
      <c r="CHI21" s="132"/>
      <c r="CHJ21" s="132"/>
      <c r="CHK21" s="132"/>
      <c r="CHL21" s="132"/>
      <c r="CHM21" s="132"/>
      <c r="CHN21" s="132"/>
      <c r="CHO21" s="132"/>
      <c r="CHP21" s="132"/>
      <c r="CHQ21" s="132"/>
      <c r="CHR21" s="132"/>
      <c r="CHS21" s="132"/>
      <c r="CHT21" s="132"/>
      <c r="CHU21" s="132"/>
      <c r="CHV21" s="132"/>
      <c r="CHW21" s="132"/>
      <c r="CHX21" s="132"/>
      <c r="CHY21" s="132"/>
      <c r="CHZ21" s="132"/>
      <c r="CIA21" s="132"/>
      <c r="CIB21" s="132"/>
      <c r="CIC21" s="132"/>
      <c r="CID21" s="132"/>
      <c r="CIE21" s="132"/>
      <c r="CIF21" s="132"/>
      <c r="CIG21" s="132"/>
      <c r="CIH21" s="132"/>
      <c r="CII21" s="132"/>
      <c r="CIJ21" s="132"/>
      <c r="CIK21" s="132"/>
      <c r="CIL21" s="132"/>
      <c r="CIM21" s="132"/>
      <c r="CIN21" s="131"/>
      <c r="CIO21" s="132"/>
      <c r="CIP21" s="132"/>
      <c r="CIQ21" s="132"/>
      <c r="CIR21" s="132"/>
      <c r="CIS21" s="132"/>
      <c r="CIT21" s="132"/>
      <c r="CIU21" s="132"/>
      <c r="CIV21" s="132"/>
      <c r="CIW21" s="132"/>
      <c r="CIX21" s="132"/>
      <c r="CIY21" s="132"/>
      <c r="CIZ21" s="132"/>
      <c r="CJA21" s="132"/>
      <c r="CJB21" s="132"/>
      <c r="CJC21" s="132"/>
      <c r="CJD21" s="132"/>
      <c r="CJE21" s="132"/>
      <c r="CJF21" s="132"/>
      <c r="CJG21" s="132"/>
      <c r="CJH21" s="132"/>
      <c r="CJI21" s="132"/>
      <c r="CJJ21" s="132"/>
      <c r="CJK21" s="132"/>
      <c r="CJL21" s="132"/>
      <c r="CJM21" s="132"/>
      <c r="CJN21" s="132"/>
      <c r="CJO21" s="132"/>
      <c r="CJP21" s="132"/>
      <c r="CJQ21" s="132"/>
      <c r="CJR21" s="132"/>
      <c r="CJS21" s="132"/>
      <c r="CJT21" s="132"/>
      <c r="CJU21" s="132"/>
      <c r="CJV21" s="132"/>
      <c r="CJW21" s="132"/>
      <c r="CJX21" s="132"/>
      <c r="CJY21" s="132"/>
      <c r="CJZ21" s="132"/>
      <c r="CKA21" s="132"/>
      <c r="CKB21" s="132"/>
      <c r="CKC21" s="132"/>
      <c r="CKD21" s="132"/>
      <c r="CKE21" s="132"/>
      <c r="CKF21" s="132"/>
      <c r="CKG21" s="132"/>
      <c r="CKH21" s="132"/>
      <c r="CKI21" s="132"/>
      <c r="CKJ21" s="132"/>
      <c r="CKK21" s="132"/>
      <c r="CKL21" s="132"/>
      <c r="CKM21" s="132"/>
      <c r="CKN21" s="132"/>
      <c r="CKO21" s="132"/>
      <c r="CKP21" s="132"/>
      <c r="CKQ21" s="132"/>
      <c r="CKR21" s="132"/>
      <c r="CKS21" s="132"/>
      <c r="CKT21" s="132"/>
      <c r="CKU21" s="132"/>
      <c r="CKV21" s="132"/>
      <c r="CKW21" s="132"/>
      <c r="CKX21" s="132"/>
      <c r="CKY21" s="132"/>
      <c r="CKZ21" s="132"/>
      <c r="CLA21" s="131"/>
      <c r="CLB21" s="132"/>
      <c r="CLC21" s="132"/>
      <c r="CLD21" s="132"/>
      <c r="CLE21" s="132"/>
      <c r="CLF21" s="132"/>
      <c r="CLG21" s="132"/>
      <c r="CLH21" s="132"/>
      <c r="CLI21" s="132"/>
      <c r="CLJ21" s="132"/>
      <c r="CLK21" s="132"/>
      <c r="CLL21" s="132"/>
      <c r="CLM21" s="132"/>
      <c r="CLN21" s="132"/>
      <c r="CLO21" s="132"/>
      <c r="CLP21" s="132"/>
      <c r="CLQ21" s="132"/>
      <c r="CLR21" s="132"/>
      <c r="CLS21" s="132"/>
      <c r="CLT21" s="132"/>
      <c r="CLU21" s="132"/>
      <c r="CLV21" s="132"/>
      <c r="CLW21" s="132"/>
      <c r="CLX21" s="132"/>
      <c r="CLY21" s="132"/>
      <c r="CLZ21" s="132"/>
      <c r="CMA21" s="132"/>
      <c r="CMB21" s="132"/>
      <c r="CMC21" s="132"/>
      <c r="CMD21" s="132"/>
      <c r="CME21" s="132"/>
      <c r="CMF21" s="132"/>
      <c r="CMG21" s="132"/>
      <c r="CMH21" s="132"/>
      <c r="CMI21" s="132"/>
      <c r="CMJ21" s="132"/>
      <c r="CMK21" s="132"/>
      <c r="CML21" s="132"/>
      <c r="CMM21" s="132"/>
      <c r="CMN21" s="132"/>
      <c r="CMO21" s="132"/>
      <c r="CMP21" s="132"/>
      <c r="CMQ21" s="132"/>
      <c r="CMR21" s="132"/>
      <c r="CMS21" s="132"/>
      <c r="CMT21" s="132"/>
      <c r="CMU21" s="132"/>
      <c r="CMV21" s="132"/>
      <c r="CMW21" s="132"/>
      <c r="CMX21" s="132"/>
      <c r="CMY21" s="132"/>
      <c r="CMZ21" s="132"/>
      <c r="CNA21" s="132"/>
      <c r="CNB21" s="132"/>
      <c r="CNC21" s="132"/>
      <c r="CND21" s="132"/>
      <c r="CNE21" s="132"/>
      <c r="CNF21" s="132"/>
      <c r="CNG21" s="132"/>
      <c r="CNH21" s="132"/>
      <c r="CNI21" s="132"/>
      <c r="CNJ21" s="132"/>
      <c r="CNK21" s="132"/>
      <c r="CNL21" s="132"/>
      <c r="CNM21" s="132"/>
      <c r="CNN21" s="131"/>
      <c r="CNO21" s="132"/>
      <c r="CNP21" s="132"/>
      <c r="CNQ21" s="132"/>
      <c r="CNR21" s="132"/>
      <c r="CNS21" s="132"/>
      <c r="CNT21" s="132"/>
      <c r="CNU21" s="132"/>
      <c r="CNV21" s="132"/>
      <c r="CNW21" s="132"/>
      <c r="CNX21" s="132"/>
      <c r="CNY21" s="132"/>
      <c r="CNZ21" s="132"/>
      <c r="COA21" s="132"/>
      <c r="COB21" s="132"/>
      <c r="COC21" s="132"/>
      <c r="COD21" s="132"/>
      <c r="COE21" s="132"/>
      <c r="COF21" s="132"/>
      <c r="COG21" s="132"/>
      <c r="COH21" s="132"/>
      <c r="COI21" s="132"/>
      <c r="COJ21" s="132"/>
      <c r="COK21" s="132"/>
      <c r="COL21" s="132"/>
      <c r="COM21" s="132"/>
      <c r="CON21" s="132"/>
      <c r="COO21" s="132"/>
      <c r="COP21" s="132"/>
      <c r="COQ21" s="132"/>
      <c r="COR21" s="132"/>
      <c r="COS21" s="132"/>
      <c r="COT21" s="132"/>
      <c r="COU21" s="132"/>
      <c r="COV21" s="132"/>
      <c r="COW21" s="132"/>
      <c r="COX21" s="132"/>
      <c r="COY21" s="132"/>
      <c r="COZ21" s="132"/>
      <c r="CPA21" s="132"/>
      <c r="CPB21" s="132"/>
      <c r="CPC21" s="132"/>
      <c r="CPD21" s="132"/>
      <c r="CPE21" s="132"/>
      <c r="CPF21" s="132"/>
      <c r="CPG21" s="132"/>
      <c r="CPH21" s="132"/>
      <c r="CPI21" s="132"/>
      <c r="CPJ21" s="132"/>
      <c r="CPK21" s="132"/>
      <c r="CPL21" s="132"/>
      <c r="CPM21" s="132"/>
      <c r="CPN21" s="132"/>
      <c r="CPO21" s="132"/>
      <c r="CPP21" s="132"/>
      <c r="CPQ21" s="132"/>
      <c r="CPR21" s="132"/>
      <c r="CPS21" s="132"/>
      <c r="CPT21" s="132"/>
      <c r="CPU21" s="132"/>
      <c r="CPV21" s="132"/>
      <c r="CPW21" s="132"/>
      <c r="CPX21" s="132"/>
      <c r="CPY21" s="132"/>
      <c r="CPZ21" s="132"/>
      <c r="CQA21" s="131"/>
      <c r="CQB21" s="132"/>
      <c r="CQC21" s="132"/>
      <c r="CQD21" s="132"/>
      <c r="CQE21" s="132"/>
      <c r="CQF21" s="132"/>
      <c r="CQG21" s="132"/>
      <c r="CQH21" s="132"/>
      <c r="CQI21" s="132"/>
      <c r="CQJ21" s="132"/>
      <c r="CQK21" s="132"/>
      <c r="CQL21" s="132"/>
      <c r="CQM21" s="132"/>
      <c r="CQN21" s="132"/>
      <c r="CQO21" s="132"/>
      <c r="CQP21" s="132"/>
      <c r="CQQ21" s="132"/>
      <c r="CQR21" s="132"/>
      <c r="CQS21" s="132"/>
      <c r="CQT21" s="132"/>
      <c r="CQU21" s="132"/>
      <c r="CQV21" s="132"/>
      <c r="CQW21" s="132"/>
      <c r="CQX21" s="132"/>
      <c r="CQY21" s="132"/>
      <c r="CQZ21" s="132"/>
      <c r="CRA21" s="132"/>
      <c r="CRB21" s="132"/>
      <c r="CRC21" s="132"/>
      <c r="CRD21" s="132"/>
      <c r="CRE21" s="132"/>
      <c r="CRF21" s="132"/>
      <c r="CRG21" s="132"/>
      <c r="CRH21" s="132"/>
      <c r="CRI21" s="132"/>
      <c r="CRJ21" s="132"/>
      <c r="CRK21" s="132"/>
      <c r="CRL21" s="132"/>
      <c r="CRM21" s="132"/>
      <c r="CRN21" s="132"/>
      <c r="CRO21" s="132"/>
      <c r="CRP21" s="132"/>
      <c r="CRQ21" s="132"/>
      <c r="CRR21" s="132"/>
      <c r="CRS21" s="132"/>
      <c r="CRT21" s="132"/>
      <c r="CRU21" s="132"/>
      <c r="CRV21" s="132"/>
      <c r="CRW21" s="132"/>
      <c r="CRX21" s="132"/>
      <c r="CRY21" s="132"/>
      <c r="CRZ21" s="132"/>
      <c r="CSA21" s="132"/>
      <c r="CSB21" s="132"/>
      <c r="CSC21" s="132"/>
      <c r="CSD21" s="132"/>
      <c r="CSE21" s="132"/>
      <c r="CSF21" s="132"/>
      <c r="CSG21" s="132"/>
      <c r="CSH21" s="132"/>
      <c r="CSI21" s="132"/>
      <c r="CSJ21" s="132"/>
      <c r="CSK21" s="132"/>
      <c r="CSL21" s="132"/>
      <c r="CSM21" s="132"/>
      <c r="CSN21" s="131"/>
      <c r="CSO21" s="132"/>
      <c r="CSP21" s="132"/>
      <c r="CSQ21" s="132"/>
      <c r="CSR21" s="132"/>
      <c r="CSS21" s="132"/>
      <c r="CST21" s="132"/>
      <c r="CSU21" s="132"/>
      <c r="CSV21" s="132"/>
      <c r="CSW21" s="132"/>
      <c r="CSX21" s="132"/>
      <c r="CSY21" s="132"/>
      <c r="CSZ21" s="132"/>
      <c r="CTA21" s="132"/>
      <c r="CTB21" s="132"/>
      <c r="CTC21" s="132"/>
      <c r="CTD21" s="132"/>
      <c r="CTE21" s="132"/>
      <c r="CTF21" s="132"/>
      <c r="CTG21" s="132"/>
      <c r="CTH21" s="132"/>
      <c r="CTI21" s="132"/>
      <c r="CTJ21" s="132"/>
      <c r="CTK21" s="132"/>
      <c r="CTL21" s="132"/>
      <c r="CTM21" s="132"/>
      <c r="CTN21" s="132"/>
      <c r="CTO21" s="132"/>
      <c r="CTP21" s="132"/>
      <c r="CTQ21" s="132"/>
      <c r="CTR21" s="132"/>
      <c r="CTS21" s="132"/>
      <c r="CTT21" s="132"/>
      <c r="CTU21" s="132"/>
      <c r="CTV21" s="132"/>
      <c r="CTW21" s="132"/>
      <c r="CTX21" s="132"/>
      <c r="CTY21" s="132"/>
      <c r="CTZ21" s="132"/>
      <c r="CUA21" s="132"/>
      <c r="CUB21" s="132"/>
      <c r="CUC21" s="132"/>
      <c r="CUD21" s="132"/>
      <c r="CUE21" s="132"/>
      <c r="CUF21" s="132"/>
      <c r="CUG21" s="132"/>
      <c r="CUH21" s="132"/>
      <c r="CUI21" s="132"/>
      <c r="CUJ21" s="132"/>
      <c r="CUK21" s="132"/>
      <c r="CUL21" s="132"/>
      <c r="CUM21" s="132"/>
      <c r="CUN21" s="132"/>
      <c r="CUO21" s="132"/>
      <c r="CUP21" s="132"/>
      <c r="CUQ21" s="132"/>
      <c r="CUR21" s="132"/>
      <c r="CUS21" s="132"/>
      <c r="CUT21" s="132"/>
      <c r="CUU21" s="132"/>
      <c r="CUV21" s="132"/>
      <c r="CUW21" s="132"/>
      <c r="CUX21" s="132"/>
      <c r="CUY21" s="132"/>
      <c r="CUZ21" s="132"/>
      <c r="CVA21" s="131"/>
      <c r="CVB21" s="132"/>
      <c r="CVC21" s="132"/>
      <c r="CVD21" s="132"/>
      <c r="CVE21" s="132"/>
      <c r="CVF21" s="132"/>
      <c r="CVG21" s="132"/>
      <c r="CVH21" s="132"/>
      <c r="CVI21" s="132"/>
      <c r="CVJ21" s="132"/>
      <c r="CVK21" s="132"/>
      <c r="CVL21" s="132"/>
      <c r="CVM21" s="132"/>
      <c r="CVN21" s="132"/>
      <c r="CVO21" s="132"/>
      <c r="CVP21" s="132"/>
      <c r="CVQ21" s="132"/>
      <c r="CVR21" s="132"/>
      <c r="CVS21" s="132"/>
      <c r="CVT21" s="132"/>
      <c r="CVU21" s="132"/>
      <c r="CVV21" s="132"/>
      <c r="CVW21" s="132"/>
      <c r="CVX21" s="132"/>
      <c r="CVY21" s="132"/>
      <c r="CVZ21" s="132"/>
      <c r="CWA21" s="132"/>
      <c r="CWB21" s="132"/>
      <c r="CWC21" s="132"/>
      <c r="CWD21" s="132"/>
      <c r="CWE21" s="132"/>
      <c r="CWF21" s="132"/>
      <c r="CWG21" s="132"/>
      <c r="CWH21" s="132"/>
      <c r="CWI21" s="132"/>
      <c r="CWJ21" s="132"/>
      <c r="CWK21" s="132"/>
      <c r="CWL21" s="132"/>
      <c r="CWM21" s="132"/>
      <c r="CWN21" s="132"/>
      <c r="CWO21" s="132"/>
      <c r="CWP21" s="132"/>
      <c r="CWQ21" s="132"/>
      <c r="CWR21" s="132"/>
      <c r="CWS21" s="132"/>
      <c r="CWT21" s="132"/>
      <c r="CWU21" s="132"/>
      <c r="CWV21" s="132"/>
      <c r="CWW21" s="132"/>
      <c r="CWX21" s="132"/>
      <c r="CWY21" s="132"/>
      <c r="CWZ21" s="132"/>
      <c r="CXA21" s="132"/>
      <c r="CXB21" s="132"/>
      <c r="CXC21" s="132"/>
      <c r="CXD21" s="132"/>
      <c r="CXE21" s="132"/>
      <c r="CXF21" s="132"/>
      <c r="CXG21" s="132"/>
      <c r="CXH21" s="132"/>
      <c r="CXI21" s="132"/>
      <c r="CXJ21" s="132"/>
      <c r="CXK21" s="132"/>
      <c r="CXL21" s="132"/>
      <c r="CXM21" s="132"/>
      <c r="CXN21" s="131"/>
      <c r="CXO21" s="132"/>
      <c r="CXP21" s="132"/>
      <c r="CXQ21" s="132"/>
      <c r="CXR21" s="132"/>
      <c r="CXS21" s="132"/>
      <c r="CXT21" s="132"/>
      <c r="CXU21" s="132"/>
      <c r="CXV21" s="132"/>
      <c r="CXW21" s="132"/>
      <c r="CXX21" s="132"/>
      <c r="CXY21" s="132"/>
      <c r="CXZ21" s="132"/>
      <c r="CYA21" s="132"/>
      <c r="CYB21" s="132"/>
      <c r="CYC21" s="132"/>
      <c r="CYD21" s="132"/>
      <c r="CYE21" s="132"/>
      <c r="CYF21" s="132"/>
      <c r="CYG21" s="132"/>
      <c r="CYH21" s="132"/>
      <c r="CYI21" s="132"/>
      <c r="CYJ21" s="132"/>
      <c r="CYK21" s="132"/>
      <c r="CYL21" s="132"/>
      <c r="CYM21" s="132"/>
      <c r="CYN21" s="132"/>
      <c r="CYO21" s="132"/>
      <c r="CYP21" s="132"/>
      <c r="CYQ21" s="132"/>
      <c r="CYR21" s="132"/>
      <c r="CYS21" s="132"/>
      <c r="CYT21" s="132"/>
      <c r="CYU21" s="132"/>
      <c r="CYV21" s="132"/>
      <c r="CYW21" s="132"/>
      <c r="CYX21" s="132"/>
      <c r="CYY21" s="132"/>
      <c r="CYZ21" s="132"/>
      <c r="CZA21" s="132"/>
      <c r="CZB21" s="132"/>
      <c r="CZC21" s="132"/>
      <c r="CZD21" s="132"/>
      <c r="CZE21" s="132"/>
      <c r="CZF21" s="132"/>
      <c r="CZG21" s="132"/>
      <c r="CZH21" s="132"/>
      <c r="CZI21" s="132"/>
      <c r="CZJ21" s="132"/>
      <c r="CZK21" s="132"/>
      <c r="CZL21" s="132"/>
      <c r="CZM21" s="132"/>
      <c r="CZN21" s="132"/>
      <c r="CZO21" s="132"/>
      <c r="CZP21" s="132"/>
      <c r="CZQ21" s="132"/>
      <c r="CZR21" s="132"/>
      <c r="CZS21" s="132"/>
      <c r="CZT21" s="132"/>
      <c r="CZU21" s="132"/>
      <c r="CZV21" s="132"/>
      <c r="CZW21" s="132"/>
      <c r="CZX21" s="132"/>
      <c r="CZY21" s="132"/>
      <c r="CZZ21" s="132"/>
      <c r="DAA21" s="131"/>
      <c r="DAB21" s="132"/>
      <c r="DAC21" s="132"/>
      <c r="DAD21" s="132"/>
      <c r="DAE21" s="132"/>
      <c r="DAF21" s="132"/>
      <c r="DAG21" s="132"/>
      <c r="DAH21" s="132"/>
      <c r="DAI21" s="132"/>
      <c r="DAJ21" s="132"/>
      <c r="DAK21" s="132"/>
      <c r="DAL21" s="132"/>
      <c r="DAM21" s="132"/>
      <c r="DAN21" s="132"/>
      <c r="DAO21" s="132"/>
      <c r="DAP21" s="132"/>
      <c r="DAQ21" s="132"/>
      <c r="DAR21" s="132"/>
      <c r="DAS21" s="132"/>
      <c r="DAT21" s="132"/>
      <c r="DAU21" s="132"/>
      <c r="DAV21" s="132"/>
      <c r="DAW21" s="132"/>
      <c r="DAX21" s="132"/>
      <c r="DAY21" s="132"/>
      <c r="DAZ21" s="132"/>
      <c r="DBA21" s="132"/>
      <c r="DBB21" s="132"/>
      <c r="DBC21" s="132"/>
      <c r="DBD21" s="132"/>
      <c r="DBE21" s="132"/>
      <c r="DBF21" s="132"/>
      <c r="DBG21" s="132"/>
      <c r="DBH21" s="132"/>
      <c r="DBI21" s="132"/>
      <c r="DBJ21" s="132"/>
      <c r="DBK21" s="132"/>
      <c r="DBL21" s="132"/>
      <c r="DBM21" s="132"/>
      <c r="DBN21" s="132"/>
      <c r="DBO21" s="132"/>
      <c r="DBP21" s="132"/>
      <c r="DBQ21" s="132"/>
      <c r="DBR21" s="132"/>
      <c r="DBS21" s="132"/>
      <c r="DBT21" s="132"/>
      <c r="DBU21" s="132"/>
      <c r="DBV21" s="132"/>
      <c r="DBW21" s="132"/>
      <c r="DBX21" s="132"/>
      <c r="DBY21" s="132"/>
      <c r="DBZ21" s="132"/>
      <c r="DCA21" s="132"/>
      <c r="DCB21" s="132"/>
      <c r="DCC21" s="132"/>
      <c r="DCD21" s="132"/>
      <c r="DCE21" s="132"/>
      <c r="DCF21" s="132"/>
      <c r="DCG21" s="132"/>
      <c r="DCH21" s="132"/>
      <c r="DCI21" s="132"/>
      <c r="DCJ21" s="132"/>
      <c r="DCK21" s="132"/>
      <c r="DCL21" s="132"/>
      <c r="DCM21" s="132"/>
      <c r="DCN21" s="131"/>
      <c r="DCO21" s="132"/>
      <c r="DCP21" s="132"/>
      <c r="DCQ21" s="132"/>
      <c r="DCR21" s="132"/>
      <c r="DCS21" s="132"/>
      <c r="DCT21" s="132"/>
      <c r="DCU21" s="132"/>
      <c r="DCV21" s="132"/>
      <c r="DCW21" s="132"/>
      <c r="DCX21" s="132"/>
      <c r="DCY21" s="132"/>
      <c r="DCZ21" s="132"/>
      <c r="DDA21" s="132"/>
      <c r="DDB21" s="132"/>
      <c r="DDC21" s="132"/>
      <c r="DDD21" s="132"/>
      <c r="DDE21" s="132"/>
      <c r="DDF21" s="132"/>
      <c r="DDG21" s="132"/>
      <c r="DDH21" s="132"/>
      <c r="DDI21" s="132"/>
      <c r="DDJ21" s="132"/>
      <c r="DDK21" s="132"/>
      <c r="DDL21" s="132"/>
      <c r="DDM21" s="132"/>
      <c r="DDN21" s="132"/>
      <c r="DDO21" s="132"/>
      <c r="DDP21" s="132"/>
      <c r="DDQ21" s="132"/>
      <c r="DDR21" s="132"/>
      <c r="DDS21" s="132"/>
      <c r="DDT21" s="132"/>
      <c r="DDU21" s="132"/>
      <c r="DDV21" s="132"/>
      <c r="DDW21" s="132"/>
      <c r="DDX21" s="132"/>
      <c r="DDY21" s="132"/>
      <c r="DDZ21" s="132"/>
      <c r="DEA21" s="132"/>
      <c r="DEB21" s="132"/>
      <c r="DEC21" s="132"/>
      <c r="DED21" s="132"/>
      <c r="DEE21" s="132"/>
      <c r="DEF21" s="132"/>
      <c r="DEG21" s="132"/>
      <c r="DEH21" s="132"/>
      <c r="DEI21" s="132"/>
      <c r="DEJ21" s="132"/>
      <c r="DEK21" s="132"/>
      <c r="DEL21" s="132"/>
      <c r="DEM21" s="132"/>
      <c r="DEN21" s="132"/>
      <c r="DEO21" s="132"/>
      <c r="DEP21" s="132"/>
      <c r="DEQ21" s="132"/>
      <c r="DER21" s="132"/>
      <c r="DES21" s="132"/>
      <c r="DET21" s="132"/>
      <c r="DEU21" s="132"/>
      <c r="DEV21" s="132"/>
      <c r="DEW21" s="132"/>
      <c r="DEX21" s="132"/>
      <c r="DEY21" s="132"/>
      <c r="DEZ21" s="132"/>
      <c r="DFA21" s="131"/>
      <c r="DFB21" s="132"/>
      <c r="DFC21" s="132"/>
      <c r="DFD21" s="132"/>
      <c r="DFE21" s="132"/>
      <c r="DFF21" s="132"/>
      <c r="DFG21" s="132"/>
      <c r="DFH21" s="132"/>
      <c r="DFI21" s="132"/>
      <c r="DFJ21" s="132"/>
      <c r="DFK21" s="132"/>
      <c r="DFL21" s="132"/>
      <c r="DFM21" s="132"/>
      <c r="DFN21" s="132"/>
      <c r="DFO21" s="132"/>
      <c r="DFP21" s="132"/>
      <c r="DFQ21" s="132"/>
      <c r="DFR21" s="132"/>
      <c r="DFS21" s="132"/>
      <c r="DFT21" s="132"/>
      <c r="DFU21" s="132"/>
      <c r="DFV21" s="132"/>
      <c r="DFW21" s="132"/>
      <c r="DFX21" s="132"/>
      <c r="DFY21" s="132"/>
      <c r="DFZ21" s="132"/>
      <c r="DGA21" s="132"/>
      <c r="DGB21" s="132"/>
      <c r="DGC21" s="132"/>
      <c r="DGD21" s="132"/>
      <c r="DGE21" s="132"/>
      <c r="DGF21" s="132"/>
      <c r="DGG21" s="132"/>
      <c r="DGH21" s="132"/>
      <c r="DGI21" s="132"/>
      <c r="DGJ21" s="132"/>
      <c r="DGK21" s="132"/>
      <c r="DGL21" s="132"/>
      <c r="DGM21" s="132"/>
      <c r="DGN21" s="132"/>
      <c r="DGO21" s="132"/>
      <c r="DGP21" s="132"/>
      <c r="DGQ21" s="132"/>
      <c r="DGR21" s="132"/>
      <c r="DGS21" s="132"/>
      <c r="DGT21" s="132"/>
      <c r="DGU21" s="132"/>
      <c r="DGV21" s="132"/>
      <c r="DGW21" s="132"/>
      <c r="DGX21" s="132"/>
      <c r="DGY21" s="132"/>
      <c r="DGZ21" s="132"/>
      <c r="DHA21" s="132"/>
      <c r="DHB21" s="132"/>
      <c r="DHC21" s="132"/>
      <c r="DHD21" s="132"/>
      <c r="DHE21" s="132"/>
      <c r="DHF21" s="132"/>
      <c r="DHG21" s="132"/>
      <c r="DHH21" s="132"/>
      <c r="DHI21" s="132"/>
      <c r="DHJ21" s="132"/>
      <c r="DHK21" s="132"/>
      <c r="DHL21" s="132"/>
      <c r="DHM21" s="132"/>
      <c r="DHN21" s="131"/>
      <c r="DHO21" s="132"/>
      <c r="DHP21" s="132"/>
      <c r="DHQ21" s="132"/>
      <c r="DHR21" s="132"/>
      <c r="DHS21" s="132"/>
      <c r="DHT21" s="132"/>
      <c r="DHU21" s="132"/>
      <c r="DHV21" s="132"/>
      <c r="DHW21" s="132"/>
      <c r="DHX21" s="132"/>
      <c r="DHY21" s="132"/>
      <c r="DHZ21" s="132"/>
      <c r="DIA21" s="132"/>
      <c r="DIB21" s="132"/>
      <c r="DIC21" s="132"/>
      <c r="DID21" s="132"/>
      <c r="DIE21" s="132"/>
      <c r="DIF21" s="132"/>
      <c r="DIG21" s="132"/>
      <c r="DIH21" s="132"/>
      <c r="DII21" s="132"/>
      <c r="DIJ21" s="132"/>
      <c r="DIK21" s="132"/>
      <c r="DIL21" s="132"/>
      <c r="DIM21" s="132"/>
      <c r="DIN21" s="132"/>
      <c r="DIO21" s="132"/>
      <c r="DIP21" s="132"/>
      <c r="DIQ21" s="132"/>
      <c r="DIR21" s="132"/>
      <c r="DIS21" s="132"/>
      <c r="DIT21" s="132"/>
      <c r="DIU21" s="132"/>
      <c r="DIV21" s="132"/>
      <c r="DIW21" s="132"/>
      <c r="DIX21" s="132"/>
      <c r="DIY21" s="132"/>
      <c r="DIZ21" s="132"/>
      <c r="DJA21" s="132"/>
      <c r="DJB21" s="132"/>
      <c r="DJC21" s="132"/>
      <c r="DJD21" s="132"/>
      <c r="DJE21" s="132"/>
      <c r="DJF21" s="132"/>
      <c r="DJG21" s="132"/>
      <c r="DJH21" s="132"/>
      <c r="DJI21" s="132"/>
      <c r="DJJ21" s="132"/>
      <c r="DJK21" s="132"/>
      <c r="DJL21" s="132"/>
      <c r="DJM21" s="132"/>
      <c r="DJN21" s="132"/>
      <c r="DJO21" s="132"/>
      <c r="DJP21" s="132"/>
      <c r="DJQ21" s="132"/>
      <c r="DJR21" s="132"/>
      <c r="DJS21" s="132"/>
      <c r="DJT21" s="132"/>
      <c r="DJU21" s="132"/>
      <c r="DJV21" s="132"/>
      <c r="DJW21" s="132"/>
      <c r="DJX21" s="132"/>
      <c r="DJY21" s="132"/>
      <c r="DJZ21" s="132"/>
      <c r="DKA21" s="131"/>
      <c r="DKB21" s="132"/>
      <c r="DKC21" s="132"/>
      <c r="DKD21" s="132"/>
      <c r="DKE21" s="132"/>
      <c r="DKF21" s="132"/>
      <c r="DKG21" s="132"/>
      <c r="DKH21" s="132"/>
      <c r="DKI21" s="132"/>
      <c r="DKJ21" s="132"/>
      <c r="DKK21" s="132"/>
      <c r="DKL21" s="132"/>
      <c r="DKM21" s="132"/>
      <c r="DKN21" s="132"/>
      <c r="DKO21" s="132"/>
      <c r="DKP21" s="132"/>
      <c r="DKQ21" s="132"/>
      <c r="DKR21" s="132"/>
      <c r="DKS21" s="132"/>
      <c r="DKT21" s="132"/>
      <c r="DKU21" s="132"/>
      <c r="DKV21" s="132"/>
      <c r="DKW21" s="132"/>
      <c r="DKX21" s="132"/>
      <c r="DKY21" s="132"/>
      <c r="DKZ21" s="132"/>
      <c r="DLA21" s="132"/>
      <c r="DLB21" s="132"/>
      <c r="DLC21" s="132"/>
      <c r="DLD21" s="132"/>
      <c r="DLE21" s="132"/>
      <c r="DLF21" s="132"/>
      <c r="DLG21" s="132"/>
      <c r="DLH21" s="132"/>
      <c r="DLI21" s="132"/>
      <c r="DLJ21" s="132"/>
      <c r="DLK21" s="132"/>
      <c r="DLL21" s="132"/>
      <c r="DLM21" s="132"/>
      <c r="DLN21" s="132"/>
      <c r="DLO21" s="132"/>
      <c r="DLP21" s="132"/>
      <c r="DLQ21" s="132"/>
      <c r="DLR21" s="132"/>
      <c r="DLS21" s="132"/>
      <c r="DLT21" s="132"/>
      <c r="DLU21" s="132"/>
      <c r="DLV21" s="132"/>
      <c r="DLW21" s="132"/>
      <c r="DLX21" s="132"/>
      <c r="DLY21" s="132"/>
      <c r="DLZ21" s="132"/>
      <c r="DMA21" s="132"/>
      <c r="DMB21" s="132"/>
      <c r="DMC21" s="132"/>
      <c r="DMD21" s="132"/>
      <c r="DME21" s="132"/>
      <c r="DMF21" s="132"/>
      <c r="DMG21" s="132"/>
      <c r="DMH21" s="132"/>
      <c r="DMI21" s="132"/>
      <c r="DMJ21" s="132"/>
      <c r="DMK21" s="132"/>
      <c r="DML21" s="132"/>
      <c r="DMM21" s="132"/>
      <c r="DMN21" s="131"/>
      <c r="DMO21" s="132"/>
      <c r="DMP21" s="132"/>
      <c r="DMQ21" s="132"/>
      <c r="DMR21" s="132"/>
      <c r="DMS21" s="132"/>
      <c r="DMT21" s="132"/>
      <c r="DMU21" s="132"/>
      <c r="DMV21" s="132"/>
      <c r="DMW21" s="132"/>
      <c r="DMX21" s="132"/>
      <c r="DMY21" s="132"/>
      <c r="DMZ21" s="132"/>
      <c r="DNA21" s="132"/>
      <c r="DNB21" s="132"/>
      <c r="DNC21" s="132"/>
      <c r="DND21" s="132"/>
      <c r="DNE21" s="132"/>
      <c r="DNF21" s="132"/>
      <c r="DNG21" s="132"/>
      <c r="DNH21" s="132"/>
      <c r="DNI21" s="132"/>
      <c r="DNJ21" s="132"/>
      <c r="DNK21" s="132"/>
      <c r="DNL21" s="132"/>
      <c r="DNM21" s="132"/>
      <c r="DNN21" s="132"/>
      <c r="DNO21" s="132"/>
      <c r="DNP21" s="132"/>
      <c r="DNQ21" s="132"/>
      <c r="DNR21" s="132"/>
      <c r="DNS21" s="132"/>
      <c r="DNT21" s="132"/>
      <c r="DNU21" s="132"/>
      <c r="DNV21" s="132"/>
      <c r="DNW21" s="132"/>
      <c r="DNX21" s="132"/>
      <c r="DNY21" s="132"/>
      <c r="DNZ21" s="132"/>
      <c r="DOA21" s="132"/>
      <c r="DOB21" s="132"/>
      <c r="DOC21" s="132"/>
      <c r="DOD21" s="132"/>
      <c r="DOE21" s="132"/>
      <c r="DOF21" s="132"/>
      <c r="DOG21" s="132"/>
      <c r="DOH21" s="132"/>
      <c r="DOI21" s="132"/>
      <c r="DOJ21" s="132"/>
      <c r="DOK21" s="132"/>
      <c r="DOL21" s="132"/>
      <c r="DOM21" s="132"/>
      <c r="DON21" s="132"/>
      <c r="DOO21" s="132"/>
      <c r="DOP21" s="132"/>
      <c r="DOQ21" s="132"/>
      <c r="DOR21" s="132"/>
      <c r="DOS21" s="132"/>
      <c r="DOT21" s="132"/>
      <c r="DOU21" s="132"/>
      <c r="DOV21" s="132"/>
      <c r="DOW21" s="132"/>
      <c r="DOX21" s="132"/>
      <c r="DOY21" s="132"/>
      <c r="DOZ21" s="132"/>
      <c r="DPA21" s="131"/>
      <c r="DPB21" s="132"/>
      <c r="DPC21" s="132"/>
      <c r="DPD21" s="132"/>
      <c r="DPE21" s="132"/>
      <c r="DPF21" s="132"/>
      <c r="DPG21" s="132"/>
      <c r="DPH21" s="132"/>
      <c r="DPI21" s="132"/>
      <c r="DPJ21" s="132"/>
      <c r="DPK21" s="132"/>
      <c r="DPL21" s="132"/>
      <c r="DPM21" s="132"/>
      <c r="DPN21" s="132"/>
      <c r="DPO21" s="132"/>
      <c r="DPP21" s="132"/>
      <c r="DPQ21" s="132"/>
      <c r="DPR21" s="132"/>
      <c r="DPS21" s="132"/>
      <c r="DPT21" s="132"/>
      <c r="DPU21" s="132"/>
      <c r="DPV21" s="132"/>
      <c r="DPW21" s="132"/>
      <c r="DPX21" s="132"/>
      <c r="DPY21" s="132"/>
      <c r="DPZ21" s="132"/>
      <c r="DQA21" s="132"/>
      <c r="DQB21" s="132"/>
      <c r="DQC21" s="132"/>
      <c r="DQD21" s="132"/>
      <c r="DQE21" s="132"/>
      <c r="DQF21" s="132"/>
      <c r="DQG21" s="132"/>
      <c r="DQH21" s="132"/>
      <c r="DQI21" s="132"/>
      <c r="DQJ21" s="132"/>
      <c r="DQK21" s="132"/>
      <c r="DQL21" s="132"/>
      <c r="DQM21" s="132"/>
      <c r="DQN21" s="132"/>
      <c r="DQO21" s="132"/>
      <c r="DQP21" s="132"/>
      <c r="DQQ21" s="132"/>
      <c r="DQR21" s="132"/>
      <c r="DQS21" s="132"/>
      <c r="DQT21" s="132"/>
      <c r="DQU21" s="132"/>
      <c r="DQV21" s="132"/>
      <c r="DQW21" s="132"/>
      <c r="DQX21" s="132"/>
      <c r="DQY21" s="132"/>
      <c r="DQZ21" s="132"/>
      <c r="DRA21" s="132"/>
      <c r="DRB21" s="132"/>
      <c r="DRC21" s="132"/>
      <c r="DRD21" s="132"/>
      <c r="DRE21" s="132"/>
      <c r="DRF21" s="132"/>
      <c r="DRG21" s="132"/>
      <c r="DRH21" s="132"/>
      <c r="DRI21" s="132"/>
      <c r="DRJ21" s="132"/>
      <c r="DRK21" s="132"/>
      <c r="DRL21" s="132"/>
      <c r="DRM21" s="132"/>
      <c r="DRN21" s="131"/>
      <c r="DRO21" s="132"/>
      <c r="DRP21" s="132"/>
      <c r="DRQ21" s="132"/>
      <c r="DRR21" s="132"/>
      <c r="DRS21" s="132"/>
      <c r="DRT21" s="132"/>
      <c r="DRU21" s="132"/>
      <c r="DRV21" s="132"/>
      <c r="DRW21" s="132"/>
      <c r="DRX21" s="132"/>
      <c r="DRY21" s="132"/>
      <c r="DRZ21" s="132"/>
      <c r="DSA21" s="132"/>
      <c r="DSB21" s="132"/>
      <c r="DSC21" s="132"/>
      <c r="DSD21" s="132"/>
      <c r="DSE21" s="132"/>
      <c r="DSF21" s="132"/>
      <c r="DSG21" s="132"/>
      <c r="DSH21" s="132"/>
      <c r="DSI21" s="132"/>
      <c r="DSJ21" s="132"/>
      <c r="DSK21" s="132"/>
      <c r="DSL21" s="132"/>
      <c r="DSM21" s="132"/>
      <c r="DSN21" s="132"/>
      <c r="DSO21" s="132"/>
      <c r="DSP21" s="132"/>
      <c r="DSQ21" s="132"/>
      <c r="DSR21" s="132"/>
      <c r="DSS21" s="132"/>
      <c r="DST21" s="132"/>
      <c r="DSU21" s="132"/>
      <c r="DSV21" s="132"/>
      <c r="DSW21" s="132"/>
      <c r="DSX21" s="132"/>
      <c r="DSY21" s="132"/>
      <c r="DSZ21" s="132"/>
      <c r="DTA21" s="132"/>
      <c r="DTB21" s="132"/>
      <c r="DTC21" s="132"/>
      <c r="DTD21" s="132"/>
      <c r="DTE21" s="132"/>
      <c r="DTF21" s="132"/>
      <c r="DTG21" s="132"/>
      <c r="DTH21" s="132"/>
      <c r="DTI21" s="132"/>
      <c r="DTJ21" s="132"/>
      <c r="DTK21" s="132"/>
      <c r="DTL21" s="132"/>
      <c r="DTM21" s="132"/>
      <c r="DTN21" s="132"/>
      <c r="DTO21" s="132"/>
      <c r="DTP21" s="132"/>
      <c r="DTQ21" s="132"/>
      <c r="DTR21" s="132"/>
      <c r="DTS21" s="132"/>
      <c r="DTT21" s="132"/>
      <c r="DTU21" s="132"/>
      <c r="DTV21" s="132"/>
      <c r="DTW21" s="132"/>
      <c r="DTX21" s="132"/>
      <c r="DTY21" s="132"/>
      <c r="DTZ21" s="132"/>
      <c r="DUA21" s="131"/>
      <c r="DUB21" s="132"/>
      <c r="DUC21" s="132"/>
      <c r="DUD21" s="132"/>
      <c r="DUE21" s="132"/>
      <c r="DUF21" s="132"/>
      <c r="DUG21" s="132"/>
      <c r="DUH21" s="132"/>
      <c r="DUI21" s="132"/>
      <c r="DUJ21" s="132"/>
      <c r="DUK21" s="132"/>
      <c r="DUL21" s="132"/>
      <c r="DUM21" s="132"/>
      <c r="DUN21" s="132"/>
      <c r="DUO21" s="132"/>
      <c r="DUP21" s="132"/>
      <c r="DUQ21" s="132"/>
      <c r="DUR21" s="132"/>
      <c r="DUS21" s="132"/>
      <c r="DUT21" s="132"/>
      <c r="DUU21" s="132"/>
      <c r="DUV21" s="132"/>
      <c r="DUW21" s="132"/>
      <c r="DUX21" s="132"/>
      <c r="DUY21" s="132"/>
      <c r="DUZ21" s="132"/>
      <c r="DVA21" s="132"/>
      <c r="DVB21" s="132"/>
      <c r="DVC21" s="132"/>
      <c r="DVD21" s="132"/>
      <c r="DVE21" s="132"/>
      <c r="DVF21" s="132"/>
      <c r="DVG21" s="132"/>
      <c r="DVH21" s="132"/>
      <c r="DVI21" s="132"/>
      <c r="DVJ21" s="132"/>
      <c r="DVK21" s="132"/>
      <c r="DVL21" s="132"/>
      <c r="DVM21" s="132"/>
      <c r="DVN21" s="132"/>
      <c r="DVO21" s="132"/>
      <c r="DVP21" s="132"/>
      <c r="DVQ21" s="132"/>
      <c r="DVR21" s="132"/>
      <c r="DVS21" s="132"/>
      <c r="DVT21" s="132"/>
      <c r="DVU21" s="132"/>
      <c r="DVV21" s="132"/>
      <c r="DVW21" s="132"/>
      <c r="DVX21" s="132"/>
      <c r="DVY21" s="132"/>
      <c r="DVZ21" s="132"/>
      <c r="DWA21" s="132"/>
      <c r="DWB21" s="132"/>
      <c r="DWC21" s="132"/>
      <c r="DWD21" s="132"/>
      <c r="DWE21" s="132"/>
      <c r="DWF21" s="132"/>
      <c r="DWG21" s="132"/>
      <c r="DWH21" s="132"/>
      <c r="DWI21" s="132"/>
      <c r="DWJ21" s="132"/>
      <c r="DWK21" s="132"/>
      <c r="DWL21" s="132"/>
      <c r="DWM21" s="132"/>
      <c r="DWN21" s="131"/>
      <c r="DWO21" s="132"/>
      <c r="DWP21" s="132"/>
      <c r="DWQ21" s="132"/>
      <c r="DWR21" s="132"/>
      <c r="DWS21" s="132"/>
      <c r="DWT21" s="132"/>
      <c r="DWU21" s="132"/>
      <c r="DWV21" s="132"/>
      <c r="DWW21" s="132"/>
      <c r="DWX21" s="132"/>
      <c r="DWY21" s="132"/>
      <c r="DWZ21" s="132"/>
      <c r="DXA21" s="132"/>
      <c r="DXB21" s="132"/>
      <c r="DXC21" s="132"/>
      <c r="DXD21" s="132"/>
      <c r="DXE21" s="132"/>
      <c r="DXF21" s="132"/>
      <c r="DXG21" s="132"/>
      <c r="DXH21" s="132"/>
      <c r="DXI21" s="132"/>
      <c r="DXJ21" s="132"/>
      <c r="DXK21" s="132"/>
      <c r="DXL21" s="132"/>
      <c r="DXM21" s="132"/>
      <c r="DXN21" s="132"/>
      <c r="DXO21" s="132"/>
      <c r="DXP21" s="132"/>
      <c r="DXQ21" s="132"/>
      <c r="DXR21" s="132"/>
      <c r="DXS21" s="132"/>
      <c r="DXT21" s="132"/>
      <c r="DXU21" s="132"/>
      <c r="DXV21" s="132"/>
      <c r="DXW21" s="132"/>
      <c r="DXX21" s="132"/>
      <c r="DXY21" s="132"/>
      <c r="DXZ21" s="132"/>
      <c r="DYA21" s="132"/>
      <c r="DYB21" s="132"/>
      <c r="DYC21" s="132"/>
      <c r="DYD21" s="132"/>
      <c r="DYE21" s="132"/>
      <c r="DYF21" s="132"/>
      <c r="DYG21" s="132"/>
      <c r="DYH21" s="132"/>
      <c r="DYI21" s="132"/>
      <c r="DYJ21" s="132"/>
      <c r="DYK21" s="132"/>
      <c r="DYL21" s="132"/>
      <c r="DYM21" s="132"/>
      <c r="DYN21" s="132"/>
      <c r="DYO21" s="132"/>
      <c r="DYP21" s="132"/>
      <c r="DYQ21" s="132"/>
      <c r="DYR21" s="132"/>
      <c r="DYS21" s="132"/>
      <c r="DYT21" s="132"/>
      <c r="DYU21" s="132"/>
      <c r="DYV21" s="132"/>
      <c r="DYW21" s="132"/>
      <c r="DYX21" s="132"/>
      <c r="DYY21" s="132"/>
      <c r="DYZ21" s="132"/>
      <c r="DZA21" s="131"/>
      <c r="DZB21" s="132"/>
      <c r="DZC21" s="132"/>
      <c r="DZD21" s="132"/>
      <c r="DZE21" s="132"/>
      <c r="DZF21" s="132"/>
      <c r="DZG21" s="132"/>
      <c r="DZH21" s="132"/>
      <c r="DZI21" s="132"/>
      <c r="DZJ21" s="132"/>
      <c r="DZK21" s="132"/>
      <c r="DZL21" s="132"/>
      <c r="DZM21" s="132"/>
      <c r="DZN21" s="132"/>
      <c r="DZO21" s="132"/>
      <c r="DZP21" s="132"/>
      <c r="DZQ21" s="132"/>
      <c r="DZR21" s="132"/>
      <c r="DZS21" s="132"/>
      <c r="DZT21" s="132"/>
      <c r="DZU21" s="132"/>
      <c r="DZV21" s="132"/>
      <c r="DZW21" s="132"/>
      <c r="DZX21" s="132"/>
      <c r="DZY21" s="132"/>
      <c r="DZZ21" s="132"/>
      <c r="EAA21" s="132"/>
      <c r="EAB21" s="132"/>
      <c r="EAC21" s="132"/>
      <c r="EAD21" s="132"/>
      <c r="EAE21" s="132"/>
      <c r="EAF21" s="132"/>
      <c r="EAG21" s="132"/>
      <c r="EAH21" s="132"/>
      <c r="EAI21" s="132"/>
      <c r="EAJ21" s="132"/>
      <c r="EAK21" s="132"/>
      <c r="EAL21" s="132"/>
      <c r="EAM21" s="132"/>
      <c r="EAN21" s="132"/>
      <c r="EAO21" s="132"/>
      <c r="EAP21" s="132"/>
      <c r="EAQ21" s="132"/>
      <c r="EAR21" s="132"/>
      <c r="EAS21" s="132"/>
      <c r="EAT21" s="132"/>
      <c r="EAU21" s="132"/>
      <c r="EAV21" s="132"/>
      <c r="EAW21" s="132"/>
      <c r="EAX21" s="132"/>
      <c r="EAY21" s="132"/>
      <c r="EAZ21" s="132"/>
      <c r="EBA21" s="132"/>
      <c r="EBB21" s="132"/>
      <c r="EBC21" s="132"/>
      <c r="EBD21" s="132"/>
      <c r="EBE21" s="132"/>
      <c r="EBF21" s="132"/>
      <c r="EBG21" s="132"/>
      <c r="EBH21" s="132"/>
      <c r="EBI21" s="132"/>
      <c r="EBJ21" s="132"/>
      <c r="EBK21" s="132"/>
      <c r="EBL21" s="132"/>
      <c r="EBM21" s="132"/>
      <c r="EBN21" s="131"/>
      <c r="EBO21" s="132"/>
      <c r="EBP21" s="132"/>
      <c r="EBQ21" s="132"/>
      <c r="EBR21" s="132"/>
      <c r="EBS21" s="132"/>
      <c r="EBT21" s="132"/>
      <c r="EBU21" s="132"/>
      <c r="EBV21" s="132"/>
      <c r="EBW21" s="132"/>
      <c r="EBX21" s="132"/>
      <c r="EBY21" s="132"/>
      <c r="EBZ21" s="132"/>
      <c r="ECA21" s="132"/>
      <c r="ECB21" s="132"/>
      <c r="ECC21" s="132"/>
      <c r="ECD21" s="132"/>
      <c r="ECE21" s="132"/>
      <c r="ECF21" s="132"/>
      <c r="ECG21" s="132"/>
      <c r="ECH21" s="132"/>
      <c r="ECI21" s="132"/>
      <c r="ECJ21" s="132"/>
      <c r="ECK21" s="132"/>
      <c r="ECL21" s="132"/>
      <c r="ECM21" s="132"/>
      <c r="ECN21" s="132"/>
      <c r="ECO21" s="132"/>
      <c r="ECP21" s="132"/>
      <c r="ECQ21" s="132"/>
      <c r="ECR21" s="132"/>
      <c r="ECS21" s="132"/>
      <c r="ECT21" s="132"/>
      <c r="ECU21" s="132"/>
      <c r="ECV21" s="132"/>
      <c r="ECW21" s="132"/>
      <c r="ECX21" s="132"/>
      <c r="ECY21" s="132"/>
      <c r="ECZ21" s="132"/>
      <c r="EDA21" s="132"/>
      <c r="EDB21" s="132"/>
      <c r="EDC21" s="132"/>
      <c r="EDD21" s="132"/>
      <c r="EDE21" s="132"/>
      <c r="EDF21" s="132"/>
      <c r="EDG21" s="132"/>
      <c r="EDH21" s="132"/>
      <c r="EDI21" s="132"/>
      <c r="EDJ21" s="132"/>
      <c r="EDK21" s="132"/>
      <c r="EDL21" s="132"/>
      <c r="EDM21" s="132"/>
      <c r="EDN21" s="132"/>
      <c r="EDO21" s="132"/>
      <c r="EDP21" s="132"/>
      <c r="EDQ21" s="132"/>
      <c r="EDR21" s="132"/>
      <c r="EDS21" s="132"/>
      <c r="EDT21" s="132"/>
      <c r="EDU21" s="132"/>
      <c r="EDV21" s="132"/>
      <c r="EDW21" s="132"/>
      <c r="EDX21" s="132"/>
      <c r="EDY21" s="132"/>
      <c r="EDZ21" s="132"/>
      <c r="EEA21" s="131"/>
      <c r="EEB21" s="132"/>
      <c r="EEC21" s="132"/>
      <c r="EED21" s="132"/>
      <c r="EEE21" s="132"/>
      <c r="EEF21" s="132"/>
      <c r="EEG21" s="132"/>
      <c r="EEH21" s="132"/>
      <c r="EEI21" s="132"/>
      <c r="EEJ21" s="132"/>
      <c r="EEK21" s="132"/>
      <c r="EEL21" s="132"/>
      <c r="EEM21" s="132"/>
      <c r="EEN21" s="132"/>
      <c r="EEO21" s="132"/>
      <c r="EEP21" s="132"/>
      <c r="EEQ21" s="132"/>
      <c r="EER21" s="132"/>
      <c r="EES21" s="132"/>
      <c r="EET21" s="132"/>
      <c r="EEU21" s="132"/>
      <c r="EEV21" s="132"/>
      <c r="EEW21" s="132"/>
      <c r="EEX21" s="132"/>
      <c r="EEY21" s="132"/>
      <c r="EEZ21" s="132"/>
      <c r="EFA21" s="132"/>
      <c r="EFB21" s="132"/>
      <c r="EFC21" s="132"/>
      <c r="EFD21" s="132"/>
      <c r="EFE21" s="132"/>
      <c r="EFF21" s="132"/>
      <c r="EFG21" s="132"/>
      <c r="EFH21" s="132"/>
      <c r="EFI21" s="132"/>
      <c r="EFJ21" s="132"/>
      <c r="EFK21" s="132"/>
      <c r="EFL21" s="132"/>
      <c r="EFM21" s="132"/>
      <c r="EFN21" s="132"/>
      <c r="EFO21" s="132"/>
      <c r="EFP21" s="132"/>
      <c r="EFQ21" s="132"/>
      <c r="EFR21" s="132"/>
      <c r="EFS21" s="132"/>
      <c r="EFT21" s="132"/>
      <c r="EFU21" s="132"/>
      <c r="EFV21" s="132"/>
      <c r="EFW21" s="132"/>
      <c r="EFX21" s="132"/>
      <c r="EFY21" s="132"/>
      <c r="EFZ21" s="132"/>
      <c r="EGA21" s="132"/>
      <c r="EGB21" s="132"/>
      <c r="EGC21" s="132"/>
      <c r="EGD21" s="132"/>
      <c r="EGE21" s="132"/>
      <c r="EGF21" s="132"/>
      <c r="EGG21" s="132"/>
      <c r="EGH21" s="132"/>
      <c r="EGI21" s="132"/>
      <c r="EGJ21" s="132"/>
      <c r="EGK21" s="132"/>
      <c r="EGL21" s="132"/>
      <c r="EGM21" s="132"/>
      <c r="EGN21" s="131"/>
      <c r="EGO21" s="132"/>
      <c r="EGP21" s="132"/>
      <c r="EGQ21" s="132"/>
      <c r="EGR21" s="132"/>
      <c r="EGS21" s="132"/>
      <c r="EGT21" s="132"/>
      <c r="EGU21" s="132"/>
      <c r="EGV21" s="132"/>
      <c r="EGW21" s="132"/>
      <c r="EGX21" s="132"/>
      <c r="EGY21" s="132"/>
      <c r="EGZ21" s="132"/>
      <c r="EHA21" s="132"/>
      <c r="EHB21" s="132"/>
      <c r="EHC21" s="132"/>
      <c r="EHD21" s="132"/>
      <c r="EHE21" s="132"/>
      <c r="EHF21" s="132"/>
      <c r="EHG21" s="132"/>
      <c r="EHH21" s="132"/>
      <c r="EHI21" s="132"/>
      <c r="EHJ21" s="132"/>
      <c r="EHK21" s="132"/>
      <c r="EHL21" s="132"/>
      <c r="EHM21" s="132"/>
      <c r="EHN21" s="132"/>
      <c r="EHO21" s="132"/>
      <c r="EHP21" s="132"/>
      <c r="EHQ21" s="132"/>
      <c r="EHR21" s="132"/>
      <c r="EHS21" s="132"/>
      <c r="EHT21" s="132"/>
      <c r="EHU21" s="132"/>
      <c r="EHV21" s="132"/>
      <c r="EHW21" s="132"/>
      <c r="EHX21" s="132"/>
      <c r="EHY21" s="132"/>
      <c r="EHZ21" s="132"/>
      <c r="EIA21" s="132"/>
      <c r="EIB21" s="132"/>
      <c r="EIC21" s="132"/>
      <c r="EID21" s="132"/>
      <c r="EIE21" s="132"/>
      <c r="EIF21" s="132"/>
      <c r="EIG21" s="132"/>
      <c r="EIH21" s="132"/>
      <c r="EII21" s="132"/>
      <c r="EIJ21" s="132"/>
      <c r="EIK21" s="132"/>
      <c r="EIL21" s="132"/>
      <c r="EIM21" s="132"/>
      <c r="EIN21" s="132"/>
      <c r="EIO21" s="132"/>
      <c r="EIP21" s="132"/>
      <c r="EIQ21" s="132"/>
      <c r="EIR21" s="132"/>
      <c r="EIS21" s="132"/>
      <c r="EIT21" s="132"/>
      <c r="EIU21" s="132"/>
      <c r="EIV21" s="132"/>
      <c r="EIW21" s="132"/>
      <c r="EIX21" s="132"/>
      <c r="EIY21" s="132"/>
      <c r="EIZ21" s="132"/>
      <c r="EJA21" s="131"/>
      <c r="EJB21" s="132"/>
      <c r="EJC21" s="132"/>
      <c r="EJD21" s="132"/>
      <c r="EJE21" s="132"/>
      <c r="EJF21" s="132"/>
      <c r="EJG21" s="132"/>
      <c r="EJH21" s="132"/>
      <c r="EJI21" s="132"/>
      <c r="EJJ21" s="132"/>
      <c r="EJK21" s="132"/>
      <c r="EJL21" s="132"/>
      <c r="EJM21" s="132"/>
      <c r="EJN21" s="132"/>
      <c r="EJO21" s="132"/>
      <c r="EJP21" s="132"/>
      <c r="EJQ21" s="132"/>
      <c r="EJR21" s="132"/>
      <c r="EJS21" s="132"/>
      <c r="EJT21" s="132"/>
      <c r="EJU21" s="132"/>
      <c r="EJV21" s="132"/>
      <c r="EJW21" s="132"/>
      <c r="EJX21" s="132"/>
      <c r="EJY21" s="132"/>
      <c r="EJZ21" s="132"/>
      <c r="EKA21" s="132"/>
      <c r="EKB21" s="132"/>
      <c r="EKC21" s="132"/>
      <c r="EKD21" s="132"/>
      <c r="EKE21" s="132"/>
      <c r="EKF21" s="132"/>
      <c r="EKG21" s="132"/>
      <c r="EKH21" s="132"/>
      <c r="EKI21" s="132"/>
      <c r="EKJ21" s="132"/>
      <c r="EKK21" s="132"/>
      <c r="EKL21" s="132"/>
      <c r="EKM21" s="132"/>
      <c r="EKN21" s="132"/>
      <c r="EKO21" s="132"/>
      <c r="EKP21" s="132"/>
      <c r="EKQ21" s="132"/>
      <c r="EKR21" s="132"/>
      <c r="EKS21" s="132"/>
      <c r="EKT21" s="132"/>
      <c r="EKU21" s="132"/>
      <c r="EKV21" s="132"/>
      <c r="EKW21" s="132"/>
      <c r="EKX21" s="132"/>
      <c r="EKY21" s="132"/>
      <c r="EKZ21" s="132"/>
      <c r="ELA21" s="132"/>
      <c r="ELB21" s="132"/>
      <c r="ELC21" s="132"/>
      <c r="ELD21" s="132"/>
      <c r="ELE21" s="132"/>
      <c r="ELF21" s="132"/>
      <c r="ELG21" s="132"/>
      <c r="ELH21" s="132"/>
      <c r="ELI21" s="132"/>
      <c r="ELJ21" s="132"/>
      <c r="ELK21" s="132"/>
      <c r="ELL21" s="132"/>
      <c r="ELM21" s="132"/>
      <c r="ELN21" s="131"/>
      <c r="ELO21" s="132"/>
      <c r="ELP21" s="132"/>
      <c r="ELQ21" s="132"/>
      <c r="ELR21" s="132"/>
      <c r="ELS21" s="132"/>
      <c r="ELT21" s="132"/>
      <c r="ELU21" s="132"/>
      <c r="ELV21" s="132"/>
      <c r="ELW21" s="132"/>
      <c r="ELX21" s="132"/>
      <c r="ELY21" s="132"/>
      <c r="ELZ21" s="132"/>
      <c r="EMA21" s="132"/>
      <c r="EMB21" s="132"/>
      <c r="EMC21" s="132"/>
      <c r="EMD21" s="132"/>
      <c r="EME21" s="132"/>
      <c r="EMF21" s="132"/>
      <c r="EMG21" s="132"/>
      <c r="EMH21" s="132"/>
      <c r="EMI21" s="132"/>
      <c r="EMJ21" s="132"/>
      <c r="EMK21" s="132"/>
      <c r="EML21" s="132"/>
      <c r="EMM21" s="132"/>
      <c r="EMN21" s="132"/>
      <c r="EMO21" s="132"/>
      <c r="EMP21" s="132"/>
      <c r="EMQ21" s="132"/>
      <c r="EMR21" s="132"/>
      <c r="EMS21" s="132"/>
      <c r="EMT21" s="132"/>
      <c r="EMU21" s="132"/>
      <c r="EMV21" s="132"/>
      <c r="EMW21" s="132"/>
      <c r="EMX21" s="132"/>
      <c r="EMY21" s="132"/>
      <c r="EMZ21" s="132"/>
      <c r="ENA21" s="132"/>
      <c r="ENB21" s="132"/>
      <c r="ENC21" s="132"/>
      <c r="END21" s="132"/>
      <c r="ENE21" s="132"/>
      <c r="ENF21" s="132"/>
      <c r="ENG21" s="132"/>
      <c r="ENH21" s="132"/>
      <c r="ENI21" s="132"/>
      <c r="ENJ21" s="132"/>
      <c r="ENK21" s="132"/>
      <c r="ENL21" s="132"/>
      <c r="ENM21" s="132"/>
      <c r="ENN21" s="132"/>
      <c r="ENO21" s="132"/>
      <c r="ENP21" s="132"/>
      <c r="ENQ21" s="132"/>
      <c r="ENR21" s="132"/>
      <c r="ENS21" s="132"/>
      <c r="ENT21" s="132"/>
      <c r="ENU21" s="132"/>
      <c r="ENV21" s="132"/>
      <c r="ENW21" s="132"/>
      <c r="ENX21" s="132"/>
      <c r="ENY21" s="132"/>
      <c r="ENZ21" s="132"/>
      <c r="EOA21" s="131"/>
      <c r="EOB21" s="132"/>
      <c r="EOC21" s="132"/>
      <c r="EOD21" s="132"/>
      <c r="EOE21" s="132"/>
      <c r="EOF21" s="132"/>
      <c r="EOG21" s="132"/>
      <c r="EOH21" s="132"/>
      <c r="EOI21" s="132"/>
      <c r="EOJ21" s="132"/>
      <c r="EOK21" s="132"/>
      <c r="EOL21" s="132"/>
      <c r="EOM21" s="132"/>
      <c r="EON21" s="132"/>
      <c r="EOO21" s="132"/>
      <c r="EOP21" s="132"/>
      <c r="EOQ21" s="132"/>
      <c r="EOR21" s="132"/>
      <c r="EOS21" s="132"/>
      <c r="EOT21" s="132"/>
      <c r="EOU21" s="132"/>
      <c r="EOV21" s="132"/>
      <c r="EOW21" s="132"/>
      <c r="EOX21" s="132"/>
      <c r="EOY21" s="132"/>
      <c r="EOZ21" s="132"/>
      <c r="EPA21" s="132"/>
      <c r="EPB21" s="132"/>
      <c r="EPC21" s="132"/>
      <c r="EPD21" s="132"/>
      <c r="EPE21" s="132"/>
      <c r="EPF21" s="132"/>
      <c r="EPG21" s="132"/>
      <c r="EPH21" s="132"/>
      <c r="EPI21" s="132"/>
      <c r="EPJ21" s="132"/>
      <c r="EPK21" s="132"/>
      <c r="EPL21" s="132"/>
      <c r="EPM21" s="132"/>
      <c r="EPN21" s="132"/>
      <c r="EPO21" s="132"/>
      <c r="EPP21" s="132"/>
      <c r="EPQ21" s="132"/>
      <c r="EPR21" s="132"/>
      <c r="EPS21" s="132"/>
      <c r="EPT21" s="132"/>
      <c r="EPU21" s="132"/>
      <c r="EPV21" s="132"/>
      <c r="EPW21" s="132"/>
      <c r="EPX21" s="132"/>
      <c r="EPY21" s="132"/>
      <c r="EPZ21" s="132"/>
      <c r="EQA21" s="132"/>
      <c r="EQB21" s="132"/>
      <c r="EQC21" s="132"/>
      <c r="EQD21" s="132"/>
      <c r="EQE21" s="132"/>
      <c r="EQF21" s="132"/>
      <c r="EQG21" s="132"/>
      <c r="EQH21" s="132"/>
      <c r="EQI21" s="132"/>
      <c r="EQJ21" s="132"/>
      <c r="EQK21" s="132"/>
      <c r="EQL21" s="132"/>
      <c r="EQM21" s="132"/>
      <c r="EQN21" s="131"/>
      <c r="EQO21" s="132"/>
      <c r="EQP21" s="132"/>
      <c r="EQQ21" s="132"/>
      <c r="EQR21" s="132"/>
      <c r="EQS21" s="132"/>
      <c r="EQT21" s="132"/>
      <c r="EQU21" s="132"/>
      <c r="EQV21" s="132"/>
      <c r="EQW21" s="132"/>
      <c r="EQX21" s="132"/>
      <c r="EQY21" s="132"/>
      <c r="EQZ21" s="132"/>
      <c r="ERA21" s="132"/>
      <c r="ERB21" s="132"/>
      <c r="ERC21" s="132"/>
      <c r="ERD21" s="132"/>
      <c r="ERE21" s="132"/>
      <c r="ERF21" s="132"/>
      <c r="ERG21" s="132"/>
      <c r="ERH21" s="132"/>
      <c r="ERI21" s="132"/>
      <c r="ERJ21" s="132"/>
      <c r="ERK21" s="132"/>
      <c r="ERL21" s="132"/>
      <c r="ERM21" s="132"/>
      <c r="ERN21" s="132"/>
      <c r="ERO21" s="132"/>
      <c r="ERP21" s="132"/>
      <c r="ERQ21" s="132"/>
      <c r="ERR21" s="132"/>
      <c r="ERS21" s="132"/>
      <c r="ERT21" s="132"/>
      <c r="ERU21" s="132"/>
      <c r="ERV21" s="132"/>
      <c r="ERW21" s="132"/>
      <c r="ERX21" s="132"/>
      <c r="ERY21" s="132"/>
      <c r="ERZ21" s="132"/>
      <c r="ESA21" s="132"/>
      <c r="ESB21" s="132"/>
      <c r="ESC21" s="132"/>
      <c r="ESD21" s="132"/>
      <c r="ESE21" s="132"/>
      <c r="ESF21" s="132"/>
      <c r="ESG21" s="132"/>
      <c r="ESH21" s="132"/>
      <c r="ESI21" s="132"/>
      <c r="ESJ21" s="132"/>
      <c r="ESK21" s="132"/>
      <c r="ESL21" s="132"/>
      <c r="ESM21" s="132"/>
      <c r="ESN21" s="132"/>
      <c r="ESO21" s="132"/>
      <c r="ESP21" s="132"/>
      <c r="ESQ21" s="132"/>
      <c r="ESR21" s="132"/>
      <c r="ESS21" s="132"/>
      <c r="EST21" s="132"/>
      <c r="ESU21" s="132"/>
      <c r="ESV21" s="132"/>
      <c r="ESW21" s="132"/>
      <c r="ESX21" s="132"/>
      <c r="ESY21" s="132"/>
      <c r="ESZ21" s="132"/>
      <c r="ETA21" s="131"/>
      <c r="ETB21" s="132"/>
      <c r="ETC21" s="132"/>
      <c r="ETD21" s="132"/>
      <c r="ETE21" s="132"/>
      <c r="ETF21" s="132"/>
      <c r="ETG21" s="132"/>
      <c r="ETH21" s="132"/>
      <c r="ETI21" s="132"/>
      <c r="ETJ21" s="132"/>
      <c r="ETK21" s="132"/>
      <c r="ETL21" s="132"/>
      <c r="ETM21" s="132"/>
      <c r="ETN21" s="132"/>
      <c r="ETO21" s="132"/>
      <c r="ETP21" s="132"/>
      <c r="ETQ21" s="132"/>
      <c r="ETR21" s="132"/>
      <c r="ETS21" s="132"/>
      <c r="ETT21" s="132"/>
      <c r="ETU21" s="132"/>
      <c r="ETV21" s="132"/>
      <c r="ETW21" s="132"/>
      <c r="ETX21" s="132"/>
      <c r="ETY21" s="132"/>
      <c r="ETZ21" s="132"/>
      <c r="EUA21" s="132"/>
      <c r="EUB21" s="132"/>
      <c r="EUC21" s="132"/>
      <c r="EUD21" s="132"/>
      <c r="EUE21" s="132"/>
      <c r="EUF21" s="132"/>
      <c r="EUG21" s="132"/>
      <c r="EUH21" s="132"/>
      <c r="EUI21" s="132"/>
      <c r="EUJ21" s="132"/>
      <c r="EUK21" s="132"/>
      <c r="EUL21" s="132"/>
      <c r="EUM21" s="132"/>
      <c r="EUN21" s="132"/>
      <c r="EUO21" s="132"/>
      <c r="EUP21" s="132"/>
      <c r="EUQ21" s="132"/>
      <c r="EUR21" s="132"/>
      <c r="EUS21" s="132"/>
      <c r="EUT21" s="132"/>
      <c r="EUU21" s="132"/>
      <c r="EUV21" s="132"/>
      <c r="EUW21" s="132"/>
      <c r="EUX21" s="132"/>
      <c r="EUY21" s="132"/>
      <c r="EUZ21" s="132"/>
      <c r="EVA21" s="132"/>
      <c r="EVB21" s="132"/>
      <c r="EVC21" s="132"/>
      <c r="EVD21" s="132"/>
      <c r="EVE21" s="132"/>
      <c r="EVF21" s="132"/>
      <c r="EVG21" s="132"/>
      <c r="EVH21" s="132"/>
      <c r="EVI21" s="132"/>
      <c r="EVJ21" s="132"/>
      <c r="EVK21" s="132"/>
      <c r="EVL21" s="132"/>
      <c r="EVM21" s="132"/>
      <c r="EVN21" s="131"/>
      <c r="EVO21" s="132"/>
      <c r="EVP21" s="132"/>
      <c r="EVQ21" s="132"/>
      <c r="EVR21" s="132"/>
      <c r="EVS21" s="132"/>
      <c r="EVT21" s="132"/>
      <c r="EVU21" s="132"/>
      <c r="EVV21" s="132"/>
      <c r="EVW21" s="132"/>
      <c r="EVX21" s="132"/>
      <c r="EVY21" s="132"/>
      <c r="EVZ21" s="132"/>
      <c r="EWA21" s="132"/>
      <c r="EWB21" s="132"/>
      <c r="EWC21" s="132"/>
      <c r="EWD21" s="132"/>
      <c r="EWE21" s="132"/>
      <c r="EWF21" s="132"/>
      <c r="EWG21" s="132"/>
      <c r="EWH21" s="132"/>
      <c r="EWI21" s="132"/>
      <c r="EWJ21" s="132"/>
      <c r="EWK21" s="132"/>
      <c r="EWL21" s="132"/>
      <c r="EWM21" s="132"/>
      <c r="EWN21" s="132"/>
      <c r="EWO21" s="132"/>
      <c r="EWP21" s="132"/>
      <c r="EWQ21" s="132"/>
      <c r="EWR21" s="132"/>
      <c r="EWS21" s="132"/>
      <c r="EWT21" s="132"/>
      <c r="EWU21" s="132"/>
      <c r="EWV21" s="132"/>
      <c r="EWW21" s="132"/>
      <c r="EWX21" s="132"/>
      <c r="EWY21" s="132"/>
      <c r="EWZ21" s="132"/>
      <c r="EXA21" s="132"/>
      <c r="EXB21" s="132"/>
      <c r="EXC21" s="132"/>
      <c r="EXD21" s="132"/>
      <c r="EXE21" s="132"/>
      <c r="EXF21" s="132"/>
      <c r="EXG21" s="132"/>
      <c r="EXH21" s="132"/>
      <c r="EXI21" s="132"/>
      <c r="EXJ21" s="132"/>
      <c r="EXK21" s="132"/>
      <c r="EXL21" s="132"/>
      <c r="EXM21" s="132"/>
      <c r="EXN21" s="132"/>
      <c r="EXO21" s="132"/>
      <c r="EXP21" s="132"/>
      <c r="EXQ21" s="132"/>
      <c r="EXR21" s="132"/>
      <c r="EXS21" s="132"/>
      <c r="EXT21" s="132"/>
      <c r="EXU21" s="132"/>
      <c r="EXV21" s="132"/>
      <c r="EXW21" s="132"/>
      <c r="EXX21" s="132"/>
      <c r="EXY21" s="132"/>
      <c r="EXZ21" s="132"/>
      <c r="EYA21" s="131"/>
      <c r="EYB21" s="132"/>
      <c r="EYC21" s="132"/>
      <c r="EYD21" s="132"/>
      <c r="EYE21" s="132"/>
      <c r="EYF21" s="132"/>
      <c r="EYG21" s="132"/>
      <c r="EYH21" s="132"/>
      <c r="EYI21" s="132"/>
      <c r="EYJ21" s="132"/>
      <c r="EYK21" s="132"/>
      <c r="EYL21" s="132"/>
      <c r="EYM21" s="132"/>
      <c r="EYN21" s="132"/>
      <c r="EYO21" s="132"/>
      <c r="EYP21" s="132"/>
      <c r="EYQ21" s="132"/>
      <c r="EYR21" s="132"/>
      <c r="EYS21" s="132"/>
      <c r="EYT21" s="132"/>
      <c r="EYU21" s="132"/>
      <c r="EYV21" s="132"/>
      <c r="EYW21" s="132"/>
      <c r="EYX21" s="132"/>
      <c r="EYY21" s="132"/>
      <c r="EYZ21" s="132"/>
      <c r="EZA21" s="132"/>
      <c r="EZB21" s="132"/>
      <c r="EZC21" s="132"/>
      <c r="EZD21" s="132"/>
      <c r="EZE21" s="132"/>
      <c r="EZF21" s="132"/>
      <c r="EZG21" s="132"/>
      <c r="EZH21" s="132"/>
      <c r="EZI21" s="132"/>
      <c r="EZJ21" s="132"/>
      <c r="EZK21" s="132"/>
      <c r="EZL21" s="132"/>
      <c r="EZM21" s="132"/>
      <c r="EZN21" s="132"/>
      <c r="EZO21" s="132"/>
      <c r="EZP21" s="132"/>
      <c r="EZQ21" s="132"/>
      <c r="EZR21" s="132"/>
      <c r="EZS21" s="132"/>
      <c r="EZT21" s="132"/>
      <c r="EZU21" s="132"/>
      <c r="EZV21" s="132"/>
      <c r="EZW21" s="132"/>
      <c r="EZX21" s="132"/>
      <c r="EZY21" s="132"/>
      <c r="EZZ21" s="132"/>
      <c r="FAA21" s="132"/>
      <c r="FAB21" s="132"/>
      <c r="FAC21" s="132"/>
      <c r="FAD21" s="132"/>
      <c r="FAE21" s="132"/>
      <c r="FAF21" s="132"/>
      <c r="FAG21" s="132"/>
      <c r="FAH21" s="132"/>
      <c r="FAI21" s="132"/>
      <c r="FAJ21" s="132"/>
      <c r="FAK21" s="132"/>
      <c r="FAL21" s="132"/>
      <c r="FAM21" s="132"/>
      <c r="FAN21" s="131"/>
      <c r="FAO21" s="132"/>
      <c r="FAP21" s="132"/>
      <c r="FAQ21" s="132"/>
      <c r="FAR21" s="132"/>
      <c r="FAS21" s="132"/>
      <c r="FAT21" s="132"/>
      <c r="FAU21" s="132"/>
      <c r="FAV21" s="132"/>
      <c r="FAW21" s="132"/>
      <c r="FAX21" s="132"/>
      <c r="FAY21" s="132"/>
      <c r="FAZ21" s="132"/>
      <c r="FBA21" s="132"/>
      <c r="FBB21" s="132"/>
      <c r="FBC21" s="132"/>
      <c r="FBD21" s="132"/>
      <c r="FBE21" s="132"/>
      <c r="FBF21" s="132"/>
      <c r="FBG21" s="132"/>
      <c r="FBH21" s="132"/>
      <c r="FBI21" s="132"/>
      <c r="FBJ21" s="132"/>
      <c r="FBK21" s="132"/>
      <c r="FBL21" s="132"/>
      <c r="FBM21" s="132"/>
      <c r="FBN21" s="132"/>
      <c r="FBO21" s="132"/>
      <c r="FBP21" s="132"/>
      <c r="FBQ21" s="132"/>
      <c r="FBR21" s="132"/>
      <c r="FBS21" s="132"/>
      <c r="FBT21" s="132"/>
      <c r="FBU21" s="132"/>
      <c r="FBV21" s="132"/>
      <c r="FBW21" s="132"/>
      <c r="FBX21" s="132"/>
      <c r="FBY21" s="132"/>
      <c r="FBZ21" s="132"/>
      <c r="FCA21" s="132"/>
      <c r="FCB21" s="132"/>
      <c r="FCC21" s="132"/>
      <c r="FCD21" s="132"/>
      <c r="FCE21" s="132"/>
      <c r="FCF21" s="132"/>
      <c r="FCG21" s="132"/>
      <c r="FCH21" s="132"/>
      <c r="FCI21" s="132"/>
      <c r="FCJ21" s="132"/>
      <c r="FCK21" s="132"/>
      <c r="FCL21" s="132"/>
      <c r="FCM21" s="132"/>
      <c r="FCN21" s="132"/>
      <c r="FCO21" s="132"/>
      <c r="FCP21" s="132"/>
      <c r="FCQ21" s="132"/>
      <c r="FCR21" s="132"/>
      <c r="FCS21" s="132"/>
      <c r="FCT21" s="132"/>
      <c r="FCU21" s="132"/>
      <c r="FCV21" s="132"/>
      <c r="FCW21" s="132"/>
      <c r="FCX21" s="132"/>
      <c r="FCY21" s="132"/>
      <c r="FCZ21" s="132"/>
      <c r="FDA21" s="131"/>
      <c r="FDB21" s="132"/>
      <c r="FDC21" s="132"/>
      <c r="FDD21" s="132"/>
      <c r="FDE21" s="132"/>
      <c r="FDF21" s="132"/>
      <c r="FDG21" s="132"/>
      <c r="FDH21" s="132"/>
      <c r="FDI21" s="132"/>
      <c r="FDJ21" s="132"/>
      <c r="FDK21" s="132"/>
      <c r="FDL21" s="132"/>
      <c r="FDM21" s="132"/>
      <c r="FDN21" s="132"/>
      <c r="FDO21" s="132"/>
      <c r="FDP21" s="132"/>
      <c r="FDQ21" s="132"/>
      <c r="FDR21" s="132"/>
      <c r="FDS21" s="132"/>
      <c r="FDT21" s="132"/>
      <c r="FDU21" s="132"/>
      <c r="FDV21" s="132"/>
      <c r="FDW21" s="132"/>
      <c r="FDX21" s="132"/>
      <c r="FDY21" s="132"/>
      <c r="FDZ21" s="132"/>
      <c r="FEA21" s="132"/>
      <c r="FEB21" s="132"/>
      <c r="FEC21" s="132"/>
      <c r="FED21" s="132"/>
      <c r="FEE21" s="132"/>
      <c r="FEF21" s="132"/>
      <c r="FEG21" s="132"/>
      <c r="FEH21" s="132"/>
      <c r="FEI21" s="132"/>
      <c r="FEJ21" s="132"/>
      <c r="FEK21" s="132"/>
      <c r="FEL21" s="132"/>
      <c r="FEM21" s="132"/>
      <c r="FEN21" s="132"/>
      <c r="FEO21" s="132"/>
      <c r="FEP21" s="132"/>
      <c r="FEQ21" s="132"/>
      <c r="FER21" s="132"/>
      <c r="FES21" s="132"/>
      <c r="FET21" s="132"/>
      <c r="FEU21" s="132"/>
      <c r="FEV21" s="132"/>
      <c r="FEW21" s="132"/>
      <c r="FEX21" s="132"/>
      <c r="FEY21" s="132"/>
      <c r="FEZ21" s="132"/>
      <c r="FFA21" s="132"/>
      <c r="FFB21" s="132"/>
      <c r="FFC21" s="132"/>
      <c r="FFD21" s="132"/>
      <c r="FFE21" s="132"/>
      <c r="FFF21" s="132"/>
      <c r="FFG21" s="132"/>
      <c r="FFH21" s="132"/>
      <c r="FFI21" s="132"/>
      <c r="FFJ21" s="132"/>
      <c r="FFK21" s="132"/>
      <c r="FFL21" s="132"/>
      <c r="FFM21" s="132"/>
      <c r="FFN21" s="131"/>
      <c r="FFO21" s="132"/>
      <c r="FFP21" s="132"/>
      <c r="FFQ21" s="132"/>
      <c r="FFR21" s="132"/>
      <c r="FFS21" s="132"/>
      <c r="FFT21" s="132"/>
      <c r="FFU21" s="132"/>
      <c r="FFV21" s="132"/>
      <c r="FFW21" s="132"/>
      <c r="FFX21" s="132"/>
      <c r="FFY21" s="132"/>
      <c r="FFZ21" s="132"/>
      <c r="FGA21" s="132"/>
      <c r="FGB21" s="132"/>
      <c r="FGC21" s="132"/>
      <c r="FGD21" s="132"/>
      <c r="FGE21" s="132"/>
      <c r="FGF21" s="132"/>
      <c r="FGG21" s="132"/>
      <c r="FGH21" s="132"/>
      <c r="FGI21" s="132"/>
      <c r="FGJ21" s="132"/>
      <c r="FGK21" s="132"/>
      <c r="FGL21" s="132"/>
      <c r="FGM21" s="132"/>
      <c r="FGN21" s="132"/>
      <c r="FGO21" s="132"/>
      <c r="FGP21" s="132"/>
      <c r="FGQ21" s="132"/>
      <c r="FGR21" s="132"/>
      <c r="FGS21" s="132"/>
      <c r="FGT21" s="132"/>
      <c r="FGU21" s="132"/>
      <c r="FGV21" s="132"/>
      <c r="FGW21" s="132"/>
      <c r="FGX21" s="132"/>
      <c r="FGY21" s="132"/>
      <c r="FGZ21" s="132"/>
      <c r="FHA21" s="132"/>
      <c r="FHB21" s="132"/>
      <c r="FHC21" s="132"/>
      <c r="FHD21" s="132"/>
      <c r="FHE21" s="132"/>
      <c r="FHF21" s="132"/>
      <c r="FHG21" s="132"/>
      <c r="FHH21" s="132"/>
      <c r="FHI21" s="132"/>
      <c r="FHJ21" s="132"/>
      <c r="FHK21" s="132"/>
      <c r="FHL21" s="132"/>
      <c r="FHM21" s="132"/>
      <c r="FHN21" s="132"/>
      <c r="FHO21" s="132"/>
      <c r="FHP21" s="132"/>
      <c r="FHQ21" s="132"/>
      <c r="FHR21" s="132"/>
      <c r="FHS21" s="132"/>
      <c r="FHT21" s="132"/>
      <c r="FHU21" s="132"/>
      <c r="FHV21" s="132"/>
      <c r="FHW21" s="132"/>
      <c r="FHX21" s="132"/>
      <c r="FHY21" s="132"/>
      <c r="FHZ21" s="132"/>
      <c r="FIA21" s="131"/>
      <c r="FIB21" s="132"/>
      <c r="FIC21" s="132"/>
      <c r="FID21" s="132"/>
      <c r="FIE21" s="132"/>
      <c r="FIF21" s="132"/>
      <c r="FIG21" s="132"/>
      <c r="FIH21" s="132"/>
      <c r="FII21" s="132"/>
      <c r="FIJ21" s="132"/>
      <c r="FIK21" s="132"/>
      <c r="FIL21" s="132"/>
      <c r="FIM21" s="132"/>
      <c r="FIN21" s="132"/>
      <c r="FIO21" s="132"/>
      <c r="FIP21" s="132"/>
      <c r="FIQ21" s="132"/>
      <c r="FIR21" s="132"/>
      <c r="FIS21" s="132"/>
      <c r="FIT21" s="132"/>
      <c r="FIU21" s="132"/>
      <c r="FIV21" s="132"/>
      <c r="FIW21" s="132"/>
      <c r="FIX21" s="132"/>
      <c r="FIY21" s="132"/>
      <c r="FIZ21" s="132"/>
      <c r="FJA21" s="132"/>
      <c r="FJB21" s="132"/>
      <c r="FJC21" s="132"/>
      <c r="FJD21" s="132"/>
      <c r="FJE21" s="132"/>
      <c r="FJF21" s="132"/>
      <c r="FJG21" s="132"/>
      <c r="FJH21" s="132"/>
      <c r="FJI21" s="132"/>
      <c r="FJJ21" s="132"/>
      <c r="FJK21" s="132"/>
      <c r="FJL21" s="132"/>
      <c r="FJM21" s="132"/>
      <c r="FJN21" s="132"/>
      <c r="FJO21" s="132"/>
      <c r="FJP21" s="132"/>
      <c r="FJQ21" s="132"/>
      <c r="FJR21" s="132"/>
      <c r="FJS21" s="132"/>
      <c r="FJT21" s="132"/>
      <c r="FJU21" s="132"/>
      <c r="FJV21" s="132"/>
      <c r="FJW21" s="132"/>
      <c r="FJX21" s="132"/>
      <c r="FJY21" s="132"/>
      <c r="FJZ21" s="132"/>
      <c r="FKA21" s="132"/>
      <c r="FKB21" s="132"/>
      <c r="FKC21" s="132"/>
      <c r="FKD21" s="132"/>
      <c r="FKE21" s="132"/>
      <c r="FKF21" s="132"/>
      <c r="FKG21" s="132"/>
      <c r="FKH21" s="132"/>
      <c r="FKI21" s="132"/>
      <c r="FKJ21" s="132"/>
      <c r="FKK21" s="132"/>
      <c r="FKL21" s="132"/>
      <c r="FKM21" s="132"/>
      <c r="FKN21" s="131"/>
      <c r="FKO21" s="132"/>
      <c r="FKP21" s="132"/>
      <c r="FKQ21" s="132"/>
      <c r="FKR21" s="132"/>
      <c r="FKS21" s="132"/>
      <c r="FKT21" s="132"/>
      <c r="FKU21" s="132"/>
      <c r="FKV21" s="132"/>
      <c r="FKW21" s="132"/>
      <c r="FKX21" s="132"/>
      <c r="FKY21" s="132"/>
      <c r="FKZ21" s="132"/>
      <c r="FLA21" s="132"/>
      <c r="FLB21" s="132"/>
      <c r="FLC21" s="132"/>
      <c r="FLD21" s="132"/>
      <c r="FLE21" s="132"/>
      <c r="FLF21" s="132"/>
      <c r="FLG21" s="132"/>
      <c r="FLH21" s="132"/>
      <c r="FLI21" s="132"/>
      <c r="FLJ21" s="132"/>
      <c r="FLK21" s="132"/>
      <c r="FLL21" s="132"/>
      <c r="FLM21" s="132"/>
      <c r="FLN21" s="132"/>
      <c r="FLO21" s="132"/>
      <c r="FLP21" s="132"/>
      <c r="FLQ21" s="132"/>
      <c r="FLR21" s="132"/>
      <c r="FLS21" s="132"/>
      <c r="FLT21" s="132"/>
      <c r="FLU21" s="132"/>
      <c r="FLV21" s="132"/>
      <c r="FLW21" s="132"/>
      <c r="FLX21" s="132"/>
      <c r="FLY21" s="132"/>
      <c r="FLZ21" s="132"/>
      <c r="FMA21" s="132"/>
      <c r="FMB21" s="132"/>
      <c r="FMC21" s="132"/>
      <c r="FMD21" s="132"/>
      <c r="FME21" s="132"/>
      <c r="FMF21" s="132"/>
      <c r="FMG21" s="132"/>
      <c r="FMH21" s="132"/>
      <c r="FMI21" s="132"/>
      <c r="FMJ21" s="132"/>
      <c r="FMK21" s="132"/>
      <c r="FML21" s="132"/>
      <c r="FMM21" s="132"/>
      <c r="FMN21" s="132"/>
      <c r="FMO21" s="132"/>
      <c r="FMP21" s="132"/>
      <c r="FMQ21" s="132"/>
      <c r="FMR21" s="132"/>
      <c r="FMS21" s="132"/>
      <c r="FMT21" s="132"/>
      <c r="FMU21" s="132"/>
      <c r="FMV21" s="132"/>
      <c r="FMW21" s="132"/>
      <c r="FMX21" s="132"/>
      <c r="FMY21" s="132"/>
      <c r="FMZ21" s="132"/>
      <c r="FNA21" s="131"/>
      <c r="FNB21" s="132"/>
      <c r="FNC21" s="132"/>
      <c r="FND21" s="132"/>
      <c r="FNE21" s="132"/>
      <c r="FNF21" s="132"/>
      <c r="FNG21" s="132"/>
      <c r="FNH21" s="132"/>
      <c r="FNI21" s="132"/>
      <c r="FNJ21" s="132"/>
      <c r="FNK21" s="132"/>
      <c r="FNL21" s="132"/>
      <c r="FNM21" s="132"/>
      <c r="FNN21" s="132"/>
      <c r="FNO21" s="132"/>
      <c r="FNP21" s="132"/>
      <c r="FNQ21" s="132"/>
      <c r="FNR21" s="132"/>
      <c r="FNS21" s="132"/>
      <c r="FNT21" s="132"/>
      <c r="FNU21" s="132"/>
      <c r="FNV21" s="132"/>
      <c r="FNW21" s="132"/>
      <c r="FNX21" s="132"/>
      <c r="FNY21" s="132"/>
      <c r="FNZ21" s="132"/>
      <c r="FOA21" s="132"/>
      <c r="FOB21" s="132"/>
      <c r="FOC21" s="132"/>
      <c r="FOD21" s="132"/>
      <c r="FOE21" s="132"/>
      <c r="FOF21" s="132"/>
      <c r="FOG21" s="132"/>
      <c r="FOH21" s="132"/>
      <c r="FOI21" s="132"/>
      <c r="FOJ21" s="132"/>
      <c r="FOK21" s="132"/>
      <c r="FOL21" s="132"/>
      <c r="FOM21" s="132"/>
      <c r="FON21" s="132"/>
      <c r="FOO21" s="132"/>
      <c r="FOP21" s="132"/>
      <c r="FOQ21" s="132"/>
      <c r="FOR21" s="132"/>
      <c r="FOS21" s="132"/>
      <c r="FOT21" s="132"/>
      <c r="FOU21" s="132"/>
      <c r="FOV21" s="132"/>
      <c r="FOW21" s="132"/>
      <c r="FOX21" s="132"/>
      <c r="FOY21" s="132"/>
      <c r="FOZ21" s="132"/>
      <c r="FPA21" s="132"/>
      <c r="FPB21" s="132"/>
      <c r="FPC21" s="132"/>
      <c r="FPD21" s="132"/>
      <c r="FPE21" s="132"/>
      <c r="FPF21" s="132"/>
      <c r="FPG21" s="132"/>
      <c r="FPH21" s="132"/>
      <c r="FPI21" s="132"/>
      <c r="FPJ21" s="132"/>
      <c r="FPK21" s="132"/>
      <c r="FPL21" s="132"/>
      <c r="FPM21" s="132"/>
      <c r="FPN21" s="131"/>
      <c r="FPO21" s="132"/>
      <c r="FPP21" s="132"/>
      <c r="FPQ21" s="132"/>
      <c r="FPR21" s="132"/>
      <c r="FPS21" s="132"/>
      <c r="FPT21" s="132"/>
      <c r="FPU21" s="132"/>
      <c r="FPV21" s="132"/>
      <c r="FPW21" s="132"/>
      <c r="FPX21" s="132"/>
      <c r="FPY21" s="132"/>
      <c r="FPZ21" s="132"/>
      <c r="FQA21" s="132"/>
      <c r="FQB21" s="132"/>
      <c r="FQC21" s="132"/>
      <c r="FQD21" s="132"/>
      <c r="FQE21" s="132"/>
      <c r="FQF21" s="132"/>
      <c r="FQG21" s="132"/>
      <c r="FQH21" s="132"/>
      <c r="FQI21" s="132"/>
      <c r="FQJ21" s="132"/>
      <c r="FQK21" s="132"/>
      <c r="FQL21" s="132"/>
      <c r="FQM21" s="132"/>
      <c r="FQN21" s="132"/>
      <c r="FQO21" s="132"/>
      <c r="FQP21" s="132"/>
      <c r="FQQ21" s="132"/>
      <c r="FQR21" s="132"/>
      <c r="FQS21" s="132"/>
      <c r="FQT21" s="132"/>
      <c r="FQU21" s="132"/>
      <c r="FQV21" s="132"/>
      <c r="FQW21" s="132"/>
      <c r="FQX21" s="132"/>
      <c r="FQY21" s="132"/>
      <c r="FQZ21" s="132"/>
      <c r="FRA21" s="132"/>
      <c r="FRB21" s="132"/>
      <c r="FRC21" s="132"/>
      <c r="FRD21" s="132"/>
      <c r="FRE21" s="132"/>
      <c r="FRF21" s="132"/>
      <c r="FRG21" s="132"/>
      <c r="FRH21" s="132"/>
      <c r="FRI21" s="132"/>
      <c r="FRJ21" s="132"/>
      <c r="FRK21" s="132"/>
      <c r="FRL21" s="132"/>
      <c r="FRM21" s="132"/>
      <c r="FRN21" s="132"/>
      <c r="FRO21" s="132"/>
      <c r="FRP21" s="132"/>
      <c r="FRQ21" s="132"/>
      <c r="FRR21" s="132"/>
      <c r="FRS21" s="132"/>
      <c r="FRT21" s="132"/>
      <c r="FRU21" s="132"/>
      <c r="FRV21" s="132"/>
      <c r="FRW21" s="132"/>
      <c r="FRX21" s="132"/>
      <c r="FRY21" s="132"/>
      <c r="FRZ21" s="132"/>
      <c r="FSA21" s="131"/>
      <c r="FSB21" s="132"/>
      <c r="FSC21" s="132"/>
      <c r="FSD21" s="132"/>
      <c r="FSE21" s="132"/>
      <c r="FSF21" s="132"/>
      <c r="FSG21" s="132"/>
      <c r="FSH21" s="132"/>
      <c r="FSI21" s="132"/>
      <c r="FSJ21" s="132"/>
      <c r="FSK21" s="132"/>
      <c r="FSL21" s="132"/>
      <c r="FSM21" s="132"/>
      <c r="FSN21" s="132"/>
      <c r="FSO21" s="132"/>
      <c r="FSP21" s="132"/>
      <c r="FSQ21" s="132"/>
      <c r="FSR21" s="132"/>
      <c r="FSS21" s="132"/>
      <c r="FST21" s="132"/>
      <c r="FSU21" s="132"/>
      <c r="FSV21" s="132"/>
      <c r="FSW21" s="132"/>
      <c r="FSX21" s="132"/>
      <c r="FSY21" s="132"/>
      <c r="FSZ21" s="132"/>
      <c r="FTA21" s="132"/>
      <c r="FTB21" s="132"/>
      <c r="FTC21" s="132"/>
      <c r="FTD21" s="132"/>
      <c r="FTE21" s="132"/>
      <c r="FTF21" s="132"/>
      <c r="FTG21" s="132"/>
      <c r="FTH21" s="132"/>
      <c r="FTI21" s="132"/>
      <c r="FTJ21" s="132"/>
      <c r="FTK21" s="132"/>
      <c r="FTL21" s="132"/>
      <c r="FTM21" s="132"/>
      <c r="FTN21" s="132"/>
      <c r="FTO21" s="132"/>
      <c r="FTP21" s="132"/>
      <c r="FTQ21" s="132"/>
      <c r="FTR21" s="132"/>
      <c r="FTS21" s="132"/>
      <c r="FTT21" s="132"/>
      <c r="FTU21" s="132"/>
      <c r="FTV21" s="132"/>
      <c r="FTW21" s="132"/>
      <c r="FTX21" s="132"/>
      <c r="FTY21" s="132"/>
      <c r="FTZ21" s="132"/>
      <c r="FUA21" s="132"/>
      <c r="FUB21" s="132"/>
      <c r="FUC21" s="132"/>
      <c r="FUD21" s="132"/>
      <c r="FUE21" s="132"/>
      <c r="FUF21" s="132"/>
      <c r="FUG21" s="132"/>
      <c r="FUH21" s="132"/>
      <c r="FUI21" s="132"/>
      <c r="FUJ21" s="132"/>
      <c r="FUK21" s="132"/>
      <c r="FUL21" s="132"/>
      <c r="FUM21" s="132"/>
      <c r="FUN21" s="131"/>
      <c r="FUO21" s="132"/>
      <c r="FUP21" s="132"/>
      <c r="FUQ21" s="132"/>
      <c r="FUR21" s="132"/>
      <c r="FUS21" s="132"/>
      <c r="FUT21" s="132"/>
      <c r="FUU21" s="132"/>
      <c r="FUV21" s="132"/>
      <c r="FUW21" s="132"/>
      <c r="FUX21" s="132"/>
      <c r="FUY21" s="132"/>
      <c r="FUZ21" s="132"/>
      <c r="FVA21" s="132"/>
      <c r="FVB21" s="132"/>
      <c r="FVC21" s="132"/>
      <c r="FVD21" s="132"/>
      <c r="FVE21" s="132"/>
      <c r="FVF21" s="132"/>
      <c r="FVG21" s="132"/>
      <c r="FVH21" s="132"/>
      <c r="FVI21" s="132"/>
      <c r="FVJ21" s="132"/>
      <c r="FVK21" s="132"/>
      <c r="FVL21" s="132"/>
      <c r="FVM21" s="132"/>
      <c r="FVN21" s="132"/>
      <c r="FVO21" s="132"/>
      <c r="FVP21" s="132"/>
      <c r="FVQ21" s="132"/>
      <c r="FVR21" s="132"/>
      <c r="FVS21" s="132"/>
      <c r="FVT21" s="132"/>
      <c r="FVU21" s="132"/>
      <c r="FVV21" s="132"/>
      <c r="FVW21" s="132"/>
      <c r="FVX21" s="132"/>
      <c r="FVY21" s="132"/>
      <c r="FVZ21" s="132"/>
      <c r="FWA21" s="132"/>
      <c r="FWB21" s="132"/>
      <c r="FWC21" s="132"/>
      <c r="FWD21" s="132"/>
      <c r="FWE21" s="132"/>
      <c r="FWF21" s="132"/>
      <c r="FWG21" s="132"/>
      <c r="FWH21" s="132"/>
      <c r="FWI21" s="132"/>
      <c r="FWJ21" s="132"/>
      <c r="FWK21" s="132"/>
      <c r="FWL21" s="132"/>
      <c r="FWM21" s="132"/>
      <c r="FWN21" s="132"/>
      <c r="FWO21" s="132"/>
      <c r="FWP21" s="132"/>
      <c r="FWQ21" s="132"/>
      <c r="FWR21" s="132"/>
      <c r="FWS21" s="132"/>
      <c r="FWT21" s="132"/>
      <c r="FWU21" s="132"/>
      <c r="FWV21" s="132"/>
      <c r="FWW21" s="132"/>
      <c r="FWX21" s="132"/>
      <c r="FWY21" s="132"/>
      <c r="FWZ21" s="132"/>
      <c r="FXA21" s="131"/>
      <c r="FXB21" s="132"/>
      <c r="FXC21" s="132"/>
      <c r="FXD21" s="132"/>
      <c r="FXE21" s="132"/>
      <c r="FXF21" s="132"/>
      <c r="FXG21" s="132"/>
      <c r="FXH21" s="132"/>
      <c r="FXI21" s="132"/>
      <c r="FXJ21" s="132"/>
      <c r="FXK21" s="132"/>
      <c r="FXL21" s="132"/>
      <c r="FXM21" s="132"/>
      <c r="FXN21" s="132"/>
      <c r="FXO21" s="132"/>
      <c r="FXP21" s="132"/>
      <c r="FXQ21" s="132"/>
      <c r="FXR21" s="132"/>
      <c r="FXS21" s="132"/>
      <c r="FXT21" s="132"/>
      <c r="FXU21" s="132"/>
      <c r="FXV21" s="132"/>
      <c r="FXW21" s="132"/>
      <c r="FXX21" s="132"/>
      <c r="FXY21" s="132"/>
      <c r="FXZ21" s="132"/>
      <c r="FYA21" s="132"/>
      <c r="FYB21" s="132"/>
      <c r="FYC21" s="132"/>
      <c r="FYD21" s="132"/>
      <c r="FYE21" s="132"/>
      <c r="FYF21" s="132"/>
      <c r="FYG21" s="132"/>
      <c r="FYH21" s="132"/>
      <c r="FYI21" s="132"/>
      <c r="FYJ21" s="132"/>
      <c r="FYK21" s="132"/>
      <c r="FYL21" s="132"/>
      <c r="FYM21" s="132"/>
      <c r="FYN21" s="132"/>
      <c r="FYO21" s="132"/>
      <c r="FYP21" s="132"/>
      <c r="FYQ21" s="132"/>
      <c r="FYR21" s="132"/>
      <c r="FYS21" s="132"/>
      <c r="FYT21" s="132"/>
      <c r="FYU21" s="132"/>
      <c r="FYV21" s="132"/>
      <c r="FYW21" s="132"/>
      <c r="FYX21" s="132"/>
      <c r="FYY21" s="132"/>
      <c r="FYZ21" s="132"/>
      <c r="FZA21" s="132"/>
      <c r="FZB21" s="132"/>
      <c r="FZC21" s="132"/>
      <c r="FZD21" s="132"/>
      <c r="FZE21" s="132"/>
      <c r="FZF21" s="132"/>
      <c r="FZG21" s="132"/>
      <c r="FZH21" s="132"/>
      <c r="FZI21" s="132"/>
      <c r="FZJ21" s="132"/>
      <c r="FZK21" s="132"/>
      <c r="FZL21" s="132"/>
      <c r="FZM21" s="132"/>
      <c r="FZN21" s="131"/>
      <c r="FZO21" s="132"/>
      <c r="FZP21" s="132"/>
      <c r="FZQ21" s="132"/>
      <c r="FZR21" s="132"/>
      <c r="FZS21" s="132"/>
      <c r="FZT21" s="132"/>
      <c r="FZU21" s="132"/>
      <c r="FZV21" s="132"/>
      <c r="FZW21" s="132"/>
      <c r="FZX21" s="132"/>
      <c r="FZY21" s="132"/>
      <c r="FZZ21" s="132"/>
      <c r="GAA21" s="132"/>
      <c r="GAB21" s="132"/>
      <c r="GAC21" s="132"/>
      <c r="GAD21" s="132"/>
      <c r="GAE21" s="132"/>
      <c r="GAF21" s="132"/>
      <c r="GAG21" s="132"/>
      <c r="GAH21" s="132"/>
      <c r="GAI21" s="132"/>
      <c r="GAJ21" s="132"/>
      <c r="GAK21" s="132"/>
      <c r="GAL21" s="132"/>
      <c r="GAM21" s="132"/>
      <c r="GAN21" s="132"/>
      <c r="GAO21" s="132"/>
      <c r="GAP21" s="132"/>
      <c r="GAQ21" s="132"/>
      <c r="GAR21" s="132"/>
      <c r="GAS21" s="132"/>
      <c r="GAT21" s="132"/>
      <c r="GAU21" s="132"/>
      <c r="GAV21" s="132"/>
      <c r="GAW21" s="132"/>
      <c r="GAX21" s="132"/>
      <c r="GAY21" s="132"/>
      <c r="GAZ21" s="132"/>
      <c r="GBA21" s="132"/>
      <c r="GBB21" s="132"/>
      <c r="GBC21" s="132"/>
      <c r="GBD21" s="132"/>
      <c r="GBE21" s="132"/>
      <c r="GBF21" s="132"/>
      <c r="GBG21" s="132"/>
      <c r="GBH21" s="132"/>
      <c r="GBI21" s="132"/>
      <c r="GBJ21" s="132"/>
      <c r="GBK21" s="132"/>
      <c r="GBL21" s="132"/>
      <c r="GBM21" s="132"/>
      <c r="GBN21" s="132"/>
      <c r="GBO21" s="132"/>
      <c r="GBP21" s="132"/>
      <c r="GBQ21" s="132"/>
      <c r="GBR21" s="132"/>
      <c r="GBS21" s="132"/>
      <c r="GBT21" s="132"/>
      <c r="GBU21" s="132"/>
      <c r="GBV21" s="132"/>
      <c r="GBW21" s="132"/>
      <c r="GBX21" s="132"/>
      <c r="GBY21" s="132"/>
      <c r="GBZ21" s="132"/>
      <c r="GCA21" s="131"/>
      <c r="GCB21" s="132"/>
      <c r="GCC21" s="132"/>
      <c r="GCD21" s="132"/>
      <c r="GCE21" s="132"/>
      <c r="GCF21" s="132"/>
      <c r="GCG21" s="132"/>
      <c r="GCH21" s="132"/>
      <c r="GCI21" s="132"/>
      <c r="GCJ21" s="132"/>
      <c r="GCK21" s="132"/>
      <c r="GCL21" s="132"/>
      <c r="GCM21" s="132"/>
      <c r="GCN21" s="132"/>
      <c r="GCO21" s="132"/>
      <c r="GCP21" s="132"/>
      <c r="GCQ21" s="132"/>
      <c r="GCR21" s="132"/>
      <c r="GCS21" s="132"/>
      <c r="GCT21" s="132"/>
      <c r="GCU21" s="132"/>
      <c r="GCV21" s="132"/>
      <c r="GCW21" s="132"/>
      <c r="GCX21" s="132"/>
      <c r="GCY21" s="132"/>
      <c r="GCZ21" s="132"/>
      <c r="GDA21" s="132"/>
      <c r="GDB21" s="132"/>
      <c r="GDC21" s="132"/>
      <c r="GDD21" s="132"/>
      <c r="GDE21" s="132"/>
      <c r="GDF21" s="132"/>
      <c r="GDG21" s="132"/>
      <c r="GDH21" s="132"/>
      <c r="GDI21" s="132"/>
      <c r="GDJ21" s="132"/>
      <c r="GDK21" s="132"/>
      <c r="GDL21" s="132"/>
      <c r="GDM21" s="132"/>
      <c r="GDN21" s="132"/>
      <c r="GDO21" s="132"/>
      <c r="GDP21" s="132"/>
      <c r="GDQ21" s="132"/>
      <c r="GDR21" s="132"/>
      <c r="GDS21" s="132"/>
      <c r="GDT21" s="132"/>
      <c r="GDU21" s="132"/>
      <c r="GDV21" s="132"/>
      <c r="GDW21" s="132"/>
      <c r="GDX21" s="132"/>
      <c r="GDY21" s="132"/>
      <c r="GDZ21" s="132"/>
      <c r="GEA21" s="132"/>
      <c r="GEB21" s="132"/>
      <c r="GEC21" s="132"/>
      <c r="GED21" s="132"/>
      <c r="GEE21" s="132"/>
      <c r="GEF21" s="132"/>
      <c r="GEG21" s="132"/>
      <c r="GEH21" s="132"/>
      <c r="GEI21" s="132"/>
      <c r="GEJ21" s="132"/>
      <c r="GEK21" s="132"/>
      <c r="GEL21" s="132"/>
      <c r="GEM21" s="132"/>
      <c r="GEN21" s="131"/>
      <c r="GEO21" s="132"/>
      <c r="GEP21" s="132"/>
      <c r="GEQ21" s="132"/>
      <c r="GER21" s="132"/>
      <c r="GES21" s="132"/>
      <c r="GET21" s="132"/>
      <c r="GEU21" s="132"/>
      <c r="GEV21" s="132"/>
      <c r="GEW21" s="132"/>
      <c r="GEX21" s="132"/>
      <c r="GEY21" s="132"/>
      <c r="GEZ21" s="132"/>
      <c r="GFA21" s="132"/>
      <c r="GFB21" s="132"/>
      <c r="GFC21" s="132"/>
      <c r="GFD21" s="132"/>
      <c r="GFE21" s="132"/>
      <c r="GFF21" s="132"/>
      <c r="GFG21" s="132"/>
      <c r="GFH21" s="132"/>
      <c r="GFI21" s="132"/>
      <c r="GFJ21" s="132"/>
      <c r="GFK21" s="132"/>
      <c r="GFL21" s="132"/>
      <c r="GFM21" s="132"/>
      <c r="GFN21" s="132"/>
      <c r="GFO21" s="132"/>
      <c r="GFP21" s="132"/>
      <c r="GFQ21" s="132"/>
      <c r="GFR21" s="132"/>
      <c r="GFS21" s="132"/>
      <c r="GFT21" s="132"/>
      <c r="GFU21" s="132"/>
      <c r="GFV21" s="132"/>
      <c r="GFW21" s="132"/>
      <c r="GFX21" s="132"/>
      <c r="GFY21" s="132"/>
      <c r="GFZ21" s="132"/>
      <c r="GGA21" s="132"/>
      <c r="GGB21" s="132"/>
      <c r="GGC21" s="132"/>
      <c r="GGD21" s="132"/>
      <c r="GGE21" s="132"/>
      <c r="GGF21" s="132"/>
      <c r="GGG21" s="132"/>
      <c r="GGH21" s="132"/>
      <c r="GGI21" s="132"/>
      <c r="GGJ21" s="132"/>
      <c r="GGK21" s="132"/>
      <c r="GGL21" s="132"/>
      <c r="GGM21" s="132"/>
      <c r="GGN21" s="132"/>
      <c r="GGO21" s="132"/>
      <c r="GGP21" s="132"/>
      <c r="GGQ21" s="132"/>
      <c r="GGR21" s="132"/>
      <c r="GGS21" s="132"/>
      <c r="GGT21" s="132"/>
      <c r="GGU21" s="132"/>
      <c r="GGV21" s="132"/>
      <c r="GGW21" s="132"/>
      <c r="GGX21" s="132"/>
      <c r="GGY21" s="132"/>
      <c r="GGZ21" s="132"/>
      <c r="GHA21" s="131"/>
      <c r="GHB21" s="132"/>
      <c r="GHC21" s="132"/>
      <c r="GHD21" s="132"/>
      <c r="GHE21" s="132"/>
      <c r="GHF21" s="132"/>
      <c r="GHG21" s="132"/>
      <c r="GHH21" s="132"/>
      <c r="GHI21" s="132"/>
      <c r="GHJ21" s="132"/>
      <c r="GHK21" s="132"/>
      <c r="GHL21" s="132"/>
      <c r="GHM21" s="132"/>
      <c r="GHN21" s="132"/>
      <c r="GHO21" s="132"/>
      <c r="GHP21" s="132"/>
      <c r="GHQ21" s="132"/>
      <c r="GHR21" s="132"/>
      <c r="GHS21" s="132"/>
      <c r="GHT21" s="132"/>
      <c r="GHU21" s="132"/>
      <c r="GHV21" s="132"/>
      <c r="GHW21" s="132"/>
      <c r="GHX21" s="132"/>
      <c r="GHY21" s="132"/>
      <c r="GHZ21" s="132"/>
      <c r="GIA21" s="132"/>
      <c r="GIB21" s="132"/>
      <c r="GIC21" s="132"/>
      <c r="GID21" s="132"/>
      <c r="GIE21" s="132"/>
      <c r="GIF21" s="132"/>
      <c r="GIG21" s="132"/>
      <c r="GIH21" s="132"/>
      <c r="GII21" s="132"/>
      <c r="GIJ21" s="132"/>
      <c r="GIK21" s="132"/>
      <c r="GIL21" s="132"/>
      <c r="GIM21" s="132"/>
      <c r="GIN21" s="132"/>
      <c r="GIO21" s="132"/>
      <c r="GIP21" s="132"/>
      <c r="GIQ21" s="132"/>
      <c r="GIR21" s="132"/>
      <c r="GIS21" s="132"/>
      <c r="GIT21" s="132"/>
      <c r="GIU21" s="132"/>
      <c r="GIV21" s="132"/>
      <c r="GIW21" s="132"/>
      <c r="GIX21" s="132"/>
      <c r="GIY21" s="132"/>
      <c r="GIZ21" s="132"/>
      <c r="GJA21" s="132"/>
      <c r="GJB21" s="132"/>
      <c r="GJC21" s="132"/>
      <c r="GJD21" s="132"/>
      <c r="GJE21" s="132"/>
      <c r="GJF21" s="132"/>
      <c r="GJG21" s="132"/>
      <c r="GJH21" s="132"/>
      <c r="GJI21" s="132"/>
      <c r="GJJ21" s="132"/>
      <c r="GJK21" s="132"/>
      <c r="GJL21" s="132"/>
      <c r="GJM21" s="132"/>
      <c r="GJN21" s="131"/>
      <c r="GJO21" s="132"/>
      <c r="GJP21" s="132"/>
      <c r="GJQ21" s="132"/>
      <c r="GJR21" s="132"/>
      <c r="GJS21" s="132"/>
      <c r="GJT21" s="132"/>
      <c r="GJU21" s="132"/>
      <c r="GJV21" s="132"/>
      <c r="GJW21" s="132"/>
      <c r="GJX21" s="132"/>
      <c r="GJY21" s="132"/>
      <c r="GJZ21" s="132"/>
      <c r="GKA21" s="132"/>
      <c r="GKB21" s="132"/>
      <c r="GKC21" s="132"/>
      <c r="GKD21" s="132"/>
      <c r="GKE21" s="132"/>
      <c r="GKF21" s="132"/>
      <c r="GKG21" s="132"/>
      <c r="GKH21" s="132"/>
      <c r="GKI21" s="132"/>
      <c r="GKJ21" s="132"/>
      <c r="GKK21" s="132"/>
      <c r="GKL21" s="132"/>
      <c r="GKM21" s="132"/>
      <c r="GKN21" s="132"/>
      <c r="GKO21" s="132"/>
      <c r="GKP21" s="132"/>
      <c r="GKQ21" s="132"/>
      <c r="GKR21" s="132"/>
      <c r="GKS21" s="132"/>
      <c r="GKT21" s="132"/>
      <c r="GKU21" s="132"/>
      <c r="GKV21" s="132"/>
      <c r="GKW21" s="132"/>
      <c r="GKX21" s="132"/>
      <c r="GKY21" s="132"/>
      <c r="GKZ21" s="132"/>
      <c r="GLA21" s="132"/>
      <c r="GLB21" s="132"/>
      <c r="GLC21" s="132"/>
      <c r="GLD21" s="132"/>
      <c r="GLE21" s="132"/>
      <c r="GLF21" s="132"/>
      <c r="GLG21" s="132"/>
      <c r="GLH21" s="132"/>
      <c r="GLI21" s="132"/>
      <c r="GLJ21" s="132"/>
      <c r="GLK21" s="132"/>
      <c r="GLL21" s="132"/>
      <c r="GLM21" s="132"/>
      <c r="GLN21" s="132"/>
      <c r="GLO21" s="132"/>
      <c r="GLP21" s="132"/>
      <c r="GLQ21" s="132"/>
      <c r="GLR21" s="132"/>
      <c r="GLS21" s="132"/>
      <c r="GLT21" s="132"/>
      <c r="GLU21" s="132"/>
      <c r="GLV21" s="132"/>
      <c r="GLW21" s="132"/>
      <c r="GLX21" s="132"/>
      <c r="GLY21" s="132"/>
      <c r="GLZ21" s="132"/>
      <c r="GMA21" s="131"/>
      <c r="GMB21" s="132"/>
      <c r="GMC21" s="132"/>
      <c r="GMD21" s="132"/>
      <c r="GME21" s="132"/>
      <c r="GMF21" s="132"/>
      <c r="GMG21" s="132"/>
      <c r="GMH21" s="132"/>
      <c r="GMI21" s="132"/>
      <c r="GMJ21" s="132"/>
      <c r="GMK21" s="132"/>
      <c r="GML21" s="132"/>
      <c r="GMM21" s="132"/>
      <c r="GMN21" s="132"/>
      <c r="GMO21" s="132"/>
      <c r="GMP21" s="132"/>
      <c r="GMQ21" s="132"/>
      <c r="GMR21" s="132"/>
      <c r="GMS21" s="132"/>
      <c r="GMT21" s="132"/>
      <c r="GMU21" s="132"/>
      <c r="GMV21" s="132"/>
      <c r="GMW21" s="132"/>
      <c r="GMX21" s="132"/>
      <c r="GMY21" s="132"/>
      <c r="GMZ21" s="132"/>
      <c r="GNA21" s="132"/>
      <c r="GNB21" s="132"/>
      <c r="GNC21" s="132"/>
      <c r="GND21" s="132"/>
      <c r="GNE21" s="132"/>
      <c r="GNF21" s="132"/>
      <c r="GNG21" s="132"/>
      <c r="GNH21" s="132"/>
      <c r="GNI21" s="132"/>
      <c r="GNJ21" s="132"/>
      <c r="GNK21" s="132"/>
      <c r="GNL21" s="132"/>
      <c r="GNM21" s="132"/>
      <c r="GNN21" s="132"/>
      <c r="GNO21" s="132"/>
      <c r="GNP21" s="132"/>
      <c r="GNQ21" s="132"/>
      <c r="GNR21" s="132"/>
      <c r="GNS21" s="132"/>
      <c r="GNT21" s="132"/>
      <c r="GNU21" s="132"/>
      <c r="GNV21" s="132"/>
      <c r="GNW21" s="132"/>
      <c r="GNX21" s="132"/>
      <c r="GNY21" s="132"/>
      <c r="GNZ21" s="132"/>
      <c r="GOA21" s="132"/>
      <c r="GOB21" s="132"/>
      <c r="GOC21" s="132"/>
      <c r="GOD21" s="132"/>
      <c r="GOE21" s="132"/>
      <c r="GOF21" s="132"/>
      <c r="GOG21" s="132"/>
      <c r="GOH21" s="132"/>
      <c r="GOI21" s="132"/>
      <c r="GOJ21" s="132"/>
      <c r="GOK21" s="132"/>
      <c r="GOL21" s="132"/>
      <c r="GOM21" s="132"/>
      <c r="GON21" s="131"/>
      <c r="GOO21" s="132"/>
      <c r="GOP21" s="132"/>
      <c r="GOQ21" s="132"/>
      <c r="GOR21" s="132"/>
      <c r="GOS21" s="132"/>
      <c r="GOT21" s="132"/>
      <c r="GOU21" s="132"/>
      <c r="GOV21" s="132"/>
      <c r="GOW21" s="132"/>
      <c r="GOX21" s="132"/>
      <c r="GOY21" s="132"/>
      <c r="GOZ21" s="132"/>
      <c r="GPA21" s="132"/>
      <c r="GPB21" s="132"/>
      <c r="GPC21" s="132"/>
      <c r="GPD21" s="132"/>
      <c r="GPE21" s="132"/>
      <c r="GPF21" s="132"/>
      <c r="GPG21" s="132"/>
      <c r="GPH21" s="132"/>
      <c r="GPI21" s="132"/>
      <c r="GPJ21" s="132"/>
      <c r="GPK21" s="132"/>
      <c r="GPL21" s="132"/>
      <c r="GPM21" s="132"/>
      <c r="GPN21" s="132"/>
      <c r="GPO21" s="132"/>
      <c r="GPP21" s="132"/>
      <c r="GPQ21" s="132"/>
      <c r="GPR21" s="132"/>
      <c r="GPS21" s="132"/>
      <c r="GPT21" s="132"/>
      <c r="GPU21" s="132"/>
      <c r="GPV21" s="132"/>
      <c r="GPW21" s="132"/>
      <c r="GPX21" s="132"/>
      <c r="GPY21" s="132"/>
      <c r="GPZ21" s="132"/>
      <c r="GQA21" s="132"/>
      <c r="GQB21" s="132"/>
      <c r="GQC21" s="132"/>
      <c r="GQD21" s="132"/>
      <c r="GQE21" s="132"/>
      <c r="GQF21" s="132"/>
      <c r="GQG21" s="132"/>
      <c r="GQH21" s="132"/>
      <c r="GQI21" s="132"/>
      <c r="GQJ21" s="132"/>
      <c r="GQK21" s="132"/>
      <c r="GQL21" s="132"/>
      <c r="GQM21" s="132"/>
      <c r="GQN21" s="132"/>
      <c r="GQO21" s="132"/>
      <c r="GQP21" s="132"/>
      <c r="GQQ21" s="132"/>
      <c r="GQR21" s="132"/>
      <c r="GQS21" s="132"/>
      <c r="GQT21" s="132"/>
      <c r="GQU21" s="132"/>
      <c r="GQV21" s="132"/>
      <c r="GQW21" s="132"/>
      <c r="GQX21" s="132"/>
      <c r="GQY21" s="132"/>
      <c r="GQZ21" s="132"/>
      <c r="GRA21" s="131"/>
      <c r="GRB21" s="132"/>
      <c r="GRC21" s="132"/>
      <c r="GRD21" s="132"/>
      <c r="GRE21" s="132"/>
      <c r="GRF21" s="132"/>
      <c r="GRG21" s="132"/>
      <c r="GRH21" s="132"/>
      <c r="GRI21" s="132"/>
      <c r="GRJ21" s="132"/>
      <c r="GRK21" s="132"/>
      <c r="GRL21" s="132"/>
      <c r="GRM21" s="132"/>
      <c r="GRN21" s="132"/>
      <c r="GRO21" s="132"/>
      <c r="GRP21" s="132"/>
      <c r="GRQ21" s="132"/>
      <c r="GRR21" s="132"/>
      <c r="GRS21" s="132"/>
      <c r="GRT21" s="132"/>
      <c r="GRU21" s="132"/>
      <c r="GRV21" s="132"/>
      <c r="GRW21" s="132"/>
      <c r="GRX21" s="132"/>
      <c r="GRY21" s="132"/>
      <c r="GRZ21" s="132"/>
      <c r="GSA21" s="132"/>
      <c r="GSB21" s="132"/>
      <c r="GSC21" s="132"/>
      <c r="GSD21" s="132"/>
      <c r="GSE21" s="132"/>
      <c r="GSF21" s="132"/>
      <c r="GSG21" s="132"/>
      <c r="GSH21" s="132"/>
      <c r="GSI21" s="132"/>
      <c r="GSJ21" s="132"/>
      <c r="GSK21" s="132"/>
      <c r="GSL21" s="132"/>
      <c r="GSM21" s="132"/>
      <c r="GSN21" s="132"/>
      <c r="GSO21" s="132"/>
      <c r="GSP21" s="132"/>
      <c r="GSQ21" s="132"/>
      <c r="GSR21" s="132"/>
      <c r="GSS21" s="132"/>
      <c r="GST21" s="132"/>
      <c r="GSU21" s="132"/>
      <c r="GSV21" s="132"/>
      <c r="GSW21" s="132"/>
      <c r="GSX21" s="132"/>
      <c r="GSY21" s="132"/>
      <c r="GSZ21" s="132"/>
      <c r="GTA21" s="132"/>
      <c r="GTB21" s="132"/>
      <c r="GTC21" s="132"/>
      <c r="GTD21" s="132"/>
      <c r="GTE21" s="132"/>
      <c r="GTF21" s="132"/>
      <c r="GTG21" s="132"/>
      <c r="GTH21" s="132"/>
      <c r="GTI21" s="132"/>
      <c r="GTJ21" s="132"/>
      <c r="GTK21" s="132"/>
      <c r="GTL21" s="132"/>
      <c r="GTM21" s="132"/>
      <c r="GTN21" s="131"/>
      <c r="GTO21" s="132"/>
      <c r="GTP21" s="132"/>
      <c r="GTQ21" s="132"/>
      <c r="GTR21" s="132"/>
      <c r="GTS21" s="132"/>
      <c r="GTT21" s="132"/>
      <c r="GTU21" s="132"/>
      <c r="GTV21" s="132"/>
      <c r="GTW21" s="132"/>
      <c r="GTX21" s="132"/>
      <c r="GTY21" s="132"/>
      <c r="GTZ21" s="132"/>
      <c r="GUA21" s="132"/>
      <c r="GUB21" s="132"/>
      <c r="GUC21" s="132"/>
      <c r="GUD21" s="132"/>
      <c r="GUE21" s="132"/>
      <c r="GUF21" s="132"/>
      <c r="GUG21" s="132"/>
      <c r="GUH21" s="132"/>
      <c r="GUI21" s="132"/>
      <c r="GUJ21" s="132"/>
      <c r="GUK21" s="132"/>
      <c r="GUL21" s="132"/>
      <c r="GUM21" s="132"/>
      <c r="GUN21" s="132"/>
      <c r="GUO21" s="132"/>
      <c r="GUP21" s="132"/>
      <c r="GUQ21" s="132"/>
      <c r="GUR21" s="132"/>
      <c r="GUS21" s="132"/>
      <c r="GUT21" s="132"/>
      <c r="GUU21" s="132"/>
      <c r="GUV21" s="132"/>
      <c r="GUW21" s="132"/>
      <c r="GUX21" s="132"/>
      <c r="GUY21" s="132"/>
      <c r="GUZ21" s="132"/>
      <c r="GVA21" s="132"/>
      <c r="GVB21" s="132"/>
      <c r="GVC21" s="132"/>
      <c r="GVD21" s="132"/>
      <c r="GVE21" s="132"/>
      <c r="GVF21" s="132"/>
      <c r="GVG21" s="132"/>
      <c r="GVH21" s="132"/>
      <c r="GVI21" s="132"/>
      <c r="GVJ21" s="132"/>
      <c r="GVK21" s="132"/>
      <c r="GVL21" s="132"/>
      <c r="GVM21" s="132"/>
      <c r="GVN21" s="132"/>
      <c r="GVO21" s="132"/>
      <c r="GVP21" s="132"/>
      <c r="GVQ21" s="132"/>
      <c r="GVR21" s="132"/>
      <c r="GVS21" s="132"/>
      <c r="GVT21" s="132"/>
      <c r="GVU21" s="132"/>
      <c r="GVV21" s="132"/>
      <c r="GVW21" s="132"/>
      <c r="GVX21" s="132"/>
      <c r="GVY21" s="132"/>
      <c r="GVZ21" s="132"/>
      <c r="GWA21" s="131"/>
      <c r="GWB21" s="132"/>
      <c r="GWC21" s="132"/>
      <c r="GWD21" s="132"/>
      <c r="GWE21" s="132"/>
      <c r="GWF21" s="132"/>
      <c r="GWG21" s="132"/>
      <c r="GWH21" s="132"/>
      <c r="GWI21" s="132"/>
      <c r="GWJ21" s="132"/>
      <c r="GWK21" s="132"/>
      <c r="GWL21" s="132"/>
      <c r="GWM21" s="132"/>
      <c r="GWN21" s="132"/>
      <c r="GWO21" s="132"/>
      <c r="GWP21" s="132"/>
      <c r="GWQ21" s="132"/>
      <c r="GWR21" s="132"/>
      <c r="GWS21" s="132"/>
      <c r="GWT21" s="132"/>
      <c r="GWU21" s="132"/>
      <c r="GWV21" s="132"/>
      <c r="GWW21" s="132"/>
      <c r="GWX21" s="132"/>
      <c r="GWY21" s="132"/>
      <c r="GWZ21" s="132"/>
      <c r="GXA21" s="132"/>
      <c r="GXB21" s="132"/>
      <c r="GXC21" s="132"/>
      <c r="GXD21" s="132"/>
      <c r="GXE21" s="132"/>
      <c r="GXF21" s="132"/>
      <c r="GXG21" s="132"/>
      <c r="GXH21" s="132"/>
      <c r="GXI21" s="132"/>
      <c r="GXJ21" s="132"/>
      <c r="GXK21" s="132"/>
      <c r="GXL21" s="132"/>
      <c r="GXM21" s="132"/>
      <c r="GXN21" s="132"/>
      <c r="GXO21" s="132"/>
      <c r="GXP21" s="132"/>
      <c r="GXQ21" s="132"/>
      <c r="GXR21" s="132"/>
      <c r="GXS21" s="132"/>
      <c r="GXT21" s="132"/>
      <c r="GXU21" s="132"/>
      <c r="GXV21" s="132"/>
      <c r="GXW21" s="132"/>
      <c r="GXX21" s="132"/>
      <c r="GXY21" s="132"/>
      <c r="GXZ21" s="132"/>
      <c r="GYA21" s="132"/>
      <c r="GYB21" s="132"/>
      <c r="GYC21" s="132"/>
      <c r="GYD21" s="132"/>
      <c r="GYE21" s="132"/>
      <c r="GYF21" s="132"/>
      <c r="GYG21" s="132"/>
      <c r="GYH21" s="132"/>
      <c r="GYI21" s="132"/>
      <c r="GYJ21" s="132"/>
      <c r="GYK21" s="132"/>
      <c r="GYL21" s="132"/>
      <c r="GYM21" s="132"/>
      <c r="GYN21" s="131"/>
      <c r="GYO21" s="132"/>
      <c r="GYP21" s="132"/>
      <c r="GYQ21" s="132"/>
      <c r="GYR21" s="132"/>
      <c r="GYS21" s="132"/>
      <c r="GYT21" s="132"/>
      <c r="GYU21" s="132"/>
      <c r="GYV21" s="132"/>
      <c r="GYW21" s="132"/>
      <c r="GYX21" s="132"/>
      <c r="GYY21" s="132"/>
      <c r="GYZ21" s="132"/>
      <c r="GZA21" s="132"/>
      <c r="GZB21" s="132"/>
      <c r="GZC21" s="132"/>
      <c r="GZD21" s="132"/>
      <c r="GZE21" s="132"/>
      <c r="GZF21" s="132"/>
      <c r="GZG21" s="132"/>
      <c r="GZH21" s="132"/>
      <c r="GZI21" s="132"/>
      <c r="GZJ21" s="132"/>
      <c r="GZK21" s="132"/>
      <c r="GZL21" s="132"/>
      <c r="GZM21" s="132"/>
      <c r="GZN21" s="132"/>
      <c r="GZO21" s="132"/>
      <c r="GZP21" s="132"/>
      <c r="GZQ21" s="132"/>
      <c r="GZR21" s="132"/>
      <c r="GZS21" s="132"/>
      <c r="GZT21" s="132"/>
      <c r="GZU21" s="132"/>
      <c r="GZV21" s="132"/>
      <c r="GZW21" s="132"/>
      <c r="GZX21" s="132"/>
      <c r="GZY21" s="132"/>
      <c r="GZZ21" s="132"/>
      <c r="HAA21" s="132"/>
      <c r="HAB21" s="132"/>
      <c r="HAC21" s="132"/>
      <c r="HAD21" s="132"/>
      <c r="HAE21" s="132"/>
      <c r="HAF21" s="132"/>
      <c r="HAG21" s="132"/>
      <c r="HAH21" s="132"/>
      <c r="HAI21" s="132"/>
      <c r="HAJ21" s="132"/>
      <c r="HAK21" s="132"/>
      <c r="HAL21" s="132"/>
      <c r="HAM21" s="132"/>
      <c r="HAN21" s="132"/>
      <c r="HAO21" s="132"/>
      <c r="HAP21" s="132"/>
      <c r="HAQ21" s="132"/>
      <c r="HAR21" s="132"/>
      <c r="HAS21" s="132"/>
      <c r="HAT21" s="132"/>
      <c r="HAU21" s="132"/>
      <c r="HAV21" s="132"/>
      <c r="HAW21" s="132"/>
      <c r="HAX21" s="132"/>
      <c r="HAY21" s="132"/>
      <c r="HAZ21" s="132"/>
      <c r="HBA21" s="131"/>
      <c r="HBB21" s="132"/>
      <c r="HBC21" s="132"/>
      <c r="HBD21" s="132"/>
      <c r="HBE21" s="132"/>
      <c r="HBF21" s="132"/>
      <c r="HBG21" s="132"/>
      <c r="HBH21" s="132"/>
      <c r="HBI21" s="132"/>
      <c r="HBJ21" s="132"/>
      <c r="HBK21" s="132"/>
      <c r="HBL21" s="132"/>
      <c r="HBM21" s="132"/>
      <c r="HBN21" s="132"/>
      <c r="HBO21" s="132"/>
      <c r="HBP21" s="132"/>
      <c r="HBQ21" s="132"/>
      <c r="HBR21" s="132"/>
      <c r="HBS21" s="132"/>
      <c r="HBT21" s="132"/>
      <c r="HBU21" s="132"/>
      <c r="HBV21" s="132"/>
      <c r="HBW21" s="132"/>
      <c r="HBX21" s="132"/>
      <c r="HBY21" s="132"/>
      <c r="HBZ21" s="132"/>
      <c r="HCA21" s="132"/>
      <c r="HCB21" s="132"/>
      <c r="HCC21" s="132"/>
      <c r="HCD21" s="132"/>
      <c r="HCE21" s="132"/>
      <c r="HCF21" s="132"/>
      <c r="HCG21" s="132"/>
      <c r="HCH21" s="132"/>
      <c r="HCI21" s="132"/>
      <c r="HCJ21" s="132"/>
      <c r="HCK21" s="132"/>
      <c r="HCL21" s="132"/>
      <c r="HCM21" s="132"/>
      <c r="HCN21" s="132"/>
      <c r="HCO21" s="132"/>
      <c r="HCP21" s="132"/>
      <c r="HCQ21" s="132"/>
      <c r="HCR21" s="132"/>
      <c r="HCS21" s="132"/>
      <c r="HCT21" s="132"/>
      <c r="HCU21" s="132"/>
      <c r="HCV21" s="132"/>
      <c r="HCW21" s="132"/>
      <c r="HCX21" s="132"/>
      <c r="HCY21" s="132"/>
      <c r="HCZ21" s="132"/>
      <c r="HDA21" s="132"/>
      <c r="HDB21" s="132"/>
      <c r="HDC21" s="132"/>
      <c r="HDD21" s="132"/>
      <c r="HDE21" s="132"/>
      <c r="HDF21" s="132"/>
      <c r="HDG21" s="132"/>
      <c r="HDH21" s="132"/>
      <c r="HDI21" s="132"/>
      <c r="HDJ21" s="132"/>
      <c r="HDK21" s="132"/>
      <c r="HDL21" s="132"/>
      <c r="HDM21" s="132"/>
      <c r="HDN21" s="131"/>
      <c r="HDO21" s="132"/>
      <c r="HDP21" s="132"/>
      <c r="HDQ21" s="132"/>
      <c r="HDR21" s="132"/>
      <c r="HDS21" s="132"/>
      <c r="HDT21" s="132"/>
      <c r="HDU21" s="132"/>
      <c r="HDV21" s="132"/>
      <c r="HDW21" s="132"/>
      <c r="HDX21" s="132"/>
      <c r="HDY21" s="132"/>
      <c r="HDZ21" s="132"/>
      <c r="HEA21" s="132"/>
      <c r="HEB21" s="132"/>
      <c r="HEC21" s="132"/>
      <c r="HED21" s="132"/>
      <c r="HEE21" s="132"/>
      <c r="HEF21" s="132"/>
      <c r="HEG21" s="132"/>
      <c r="HEH21" s="132"/>
      <c r="HEI21" s="132"/>
      <c r="HEJ21" s="132"/>
      <c r="HEK21" s="132"/>
      <c r="HEL21" s="132"/>
      <c r="HEM21" s="132"/>
      <c r="HEN21" s="132"/>
      <c r="HEO21" s="132"/>
      <c r="HEP21" s="132"/>
      <c r="HEQ21" s="132"/>
      <c r="HER21" s="132"/>
      <c r="HES21" s="132"/>
      <c r="HET21" s="132"/>
      <c r="HEU21" s="132"/>
      <c r="HEV21" s="132"/>
      <c r="HEW21" s="132"/>
      <c r="HEX21" s="132"/>
      <c r="HEY21" s="132"/>
      <c r="HEZ21" s="132"/>
      <c r="HFA21" s="132"/>
      <c r="HFB21" s="132"/>
      <c r="HFC21" s="132"/>
      <c r="HFD21" s="132"/>
      <c r="HFE21" s="132"/>
      <c r="HFF21" s="132"/>
      <c r="HFG21" s="132"/>
      <c r="HFH21" s="132"/>
      <c r="HFI21" s="132"/>
      <c r="HFJ21" s="132"/>
      <c r="HFK21" s="132"/>
      <c r="HFL21" s="132"/>
      <c r="HFM21" s="132"/>
      <c r="HFN21" s="132"/>
      <c r="HFO21" s="132"/>
      <c r="HFP21" s="132"/>
      <c r="HFQ21" s="132"/>
      <c r="HFR21" s="132"/>
      <c r="HFS21" s="132"/>
      <c r="HFT21" s="132"/>
      <c r="HFU21" s="132"/>
      <c r="HFV21" s="132"/>
      <c r="HFW21" s="132"/>
      <c r="HFX21" s="132"/>
      <c r="HFY21" s="132"/>
      <c r="HFZ21" s="132"/>
      <c r="HGA21" s="131"/>
      <c r="HGB21" s="132"/>
      <c r="HGC21" s="132"/>
      <c r="HGD21" s="132"/>
      <c r="HGE21" s="132"/>
      <c r="HGF21" s="132"/>
      <c r="HGG21" s="132"/>
      <c r="HGH21" s="132"/>
      <c r="HGI21" s="132"/>
      <c r="HGJ21" s="132"/>
      <c r="HGK21" s="132"/>
      <c r="HGL21" s="132"/>
      <c r="HGM21" s="132"/>
      <c r="HGN21" s="132"/>
      <c r="HGO21" s="132"/>
      <c r="HGP21" s="132"/>
      <c r="HGQ21" s="132"/>
      <c r="HGR21" s="132"/>
      <c r="HGS21" s="132"/>
      <c r="HGT21" s="132"/>
      <c r="HGU21" s="132"/>
      <c r="HGV21" s="132"/>
      <c r="HGW21" s="132"/>
      <c r="HGX21" s="132"/>
      <c r="HGY21" s="132"/>
      <c r="HGZ21" s="132"/>
      <c r="HHA21" s="132"/>
      <c r="HHB21" s="132"/>
      <c r="HHC21" s="132"/>
      <c r="HHD21" s="132"/>
      <c r="HHE21" s="132"/>
      <c r="HHF21" s="132"/>
      <c r="HHG21" s="132"/>
      <c r="HHH21" s="132"/>
      <c r="HHI21" s="132"/>
      <c r="HHJ21" s="132"/>
      <c r="HHK21" s="132"/>
      <c r="HHL21" s="132"/>
      <c r="HHM21" s="132"/>
      <c r="HHN21" s="132"/>
      <c r="HHO21" s="132"/>
      <c r="HHP21" s="132"/>
      <c r="HHQ21" s="132"/>
      <c r="HHR21" s="132"/>
      <c r="HHS21" s="132"/>
      <c r="HHT21" s="132"/>
      <c r="HHU21" s="132"/>
      <c r="HHV21" s="132"/>
      <c r="HHW21" s="132"/>
      <c r="HHX21" s="132"/>
      <c r="HHY21" s="132"/>
      <c r="HHZ21" s="132"/>
      <c r="HIA21" s="132"/>
      <c r="HIB21" s="132"/>
      <c r="HIC21" s="132"/>
      <c r="HID21" s="132"/>
      <c r="HIE21" s="132"/>
      <c r="HIF21" s="132"/>
      <c r="HIG21" s="132"/>
      <c r="HIH21" s="132"/>
      <c r="HII21" s="132"/>
      <c r="HIJ21" s="132"/>
      <c r="HIK21" s="132"/>
      <c r="HIL21" s="132"/>
      <c r="HIM21" s="132"/>
      <c r="HIN21" s="131"/>
      <c r="HIO21" s="132"/>
      <c r="HIP21" s="132"/>
      <c r="HIQ21" s="132"/>
      <c r="HIR21" s="132"/>
      <c r="HIS21" s="132"/>
      <c r="HIT21" s="132"/>
      <c r="HIU21" s="132"/>
      <c r="HIV21" s="132"/>
      <c r="HIW21" s="132"/>
      <c r="HIX21" s="132"/>
      <c r="HIY21" s="132"/>
      <c r="HIZ21" s="132"/>
      <c r="HJA21" s="132"/>
      <c r="HJB21" s="132"/>
      <c r="HJC21" s="132"/>
      <c r="HJD21" s="132"/>
      <c r="HJE21" s="132"/>
      <c r="HJF21" s="132"/>
      <c r="HJG21" s="132"/>
      <c r="HJH21" s="132"/>
      <c r="HJI21" s="132"/>
      <c r="HJJ21" s="132"/>
      <c r="HJK21" s="132"/>
      <c r="HJL21" s="132"/>
      <c r="HJM21" s="132"/>
      <c r="HJN21" s="132"/>
      <c r="HJO21" s="132"/>
      <c r="HJP21" s="132"/>
      <c r="HJQ21" s="132"/>
      <c r="HJR21" s="132"/>
      <c r="HJS21" s="132"/>
      <c r="HJT21" s="132"/>
      <c r="HJU21" s="132"/>
      <c r="HJV21" s="132"/>
      <c r="HJW21" s="132"/>
      <c r="HJX21" s="132"/>
      <c r="HJY21" s="132"/>
      <c r="HJZ21" s="132"/>
      <c r="HKA21" s="132"/>
      <c r="HKB21" s="132"/>
      <c r="HKC21" s="132"/>
      <c r="HKD21" s="132"/>
      <c r="HKE21" s="132"/>
      <c r="HKF21" s="132"/>
      <c r="HKG21" s="132"/>
      <c r="HKH21" s="132"/>
      <c r="HKI21" s="132"/>
      <c r="HKJ21" s="132"/>
      <c r="HKK21" s="132"/>
      <c r="HKL21" s="132"/>
      <c r="HKM21" s="132"/>
      <c r="HKN21" s="132"/>
      <c r="HKO21" s="132"/>
      <c r="HKP21" s="132"/>
      <c r="HKQ21" s="132"/>
      <c r="HKR21" s="132"/>
      <c r="HKS21" s="132"/>
      <c r="HKT21" s="132"/>
      <c r="HKU21" s="132"/>
      <c r="HKV21" s="132"/>
      <c r="HKW21" s="132"/>
      <c r="HKX21" s="132"/>
      <c r="HKY21" s="132"/>
      <c r="HKZ21" s="132"/>
      <c r="HLA21" s="131"/>
      <c r="HLB21" s="132"/>
      <c r="HLC21" s="132"/>
      <c r="HLD21" s="132"/>
      <c r="HLE21" s="132"/>
      <c r="HLF21" s="132"/>
      <c r="HLG21" s="132"/>
      <c r="HLH21" s="132"/>
      <c r="HLI21" s="132"/>
      <c r="HLJ21" s="132"/>
      <c r="HLK21" s="132"/>
      <c r="HLL21" s="132"/>
      <c r="HLM21" s="132"/>
      <c r="HLN21" s="132"/>
      <c r="HLO21" s="132"/>
      <c r="HLP21" s="132"/>
      <c r="HLQ21" s="132"/>
      <c r="HLR21" s="132"/>
      <c r="HLS21" s="132"/>
      <c r="HLT21" s="132"/>
      <c r="HLU21" s="132"/>
      <c r="HLV21" s="132"/>
      <c r="HLW21" s="132"/>
      <c r="HLX21" s="132"/>
      <c r="HLY21" s="132"/>
      <c r="HLZ21" s="132"/>
      <c r="HMA21" s="132"/>
      <c r="HMB21" s="132"/>
      <c r="HMC21" s="132"/>
      <c r="HMD21" s="132"/>
      <c r="HME21" s="132"/>
      <c r="HMF21" s="132"/>
      <c r="HMG21" s="132"/>
      <c r="HMH21" s="132"/>
      <c r="HMI21" s="132"/>
      <c r="HMJ21" s="132"/>
      <c r="HMK21" s="132"/>
      <c r="HML21" s="132"/>
      <c r="HMM21" s="132"/>
      <c r="HMN21" s="132"/>
      <c r="HMO21" s="132"/>
      <c r="HMP21" s="132"/>
      <c r="HMQ21" s="132"/>
      <c r="HMR21" s="132"/>
      <c r="HMS21" s="132"/>
      <c r="HMT21" s="132"/>
      <c r="HMU21" s="132"/>
      <c r="HMV21" s="132"/>
      <c r="HMW21" s="132"/>
      <c r="HMX21" s="132"/>
      <c r="HMY21" s="132"/>
      <c r="HMZ21" s="132"/>
      <c r="HNA21" s="132"/>
      <c r="HNB21" s="132"/>
      <c r="HNC21" s="132"/>
      <c r="HND21" s="132"/>
      <c r="HNE21" s="132"/>
      <c r="HNF21" s="132"/>
      <c r="HNG21" s="132"/>
      <c r="HNH21" s="132"/>
      <c r="HNI21" s="132"/>
      <c r="HNJ21" s="132"/>
      <c r="HNK21" s="132"/>
      <c r="HNL21" s="132"/>
      <c r="HNM21" s="132"/>
      <c r="HNN21" s="131"/>
      <c r="HNO21" s="132"/>
      <c r="HNP21" s="132"/>
      <c r="HNQ21" s="132"/>
      <c r="HNR21" s="132"/>
      <c r="HNS21" s="132"/>
      <c r="HNT21" s="132"/>
      <c r="HNU21" s="132"/>
      <c r="HNV21" s="132"/>
      <c r="HNW21" s="132"/>
      <c r="HNX21" s="132"/>
      <c r="HNY21" s="132"/>
      <c r="HNZ21" s="132"/>
      <c r="HOA21" s="132"/>
      <c r="HOB21" s="132"/>
      <c r="HOC21" s="132"/>
      <c r="HOD21" s="132"/>
      <c r="HOE21" s="132"/>
      <c r="HOF21" s="132"/>
      <c r="HOG21" s="132"/>
      <c r="HOH21" s="132"/>
      <c r="HOI21" s="132"/>
      <c r="HOJ21" s="132"/>
      <c r="HOK21" s="132"/>
      <c r="HOL21" s="132"/>
      <c r="HOM21" s="132"/>
      <c r="HON21" s="132"/>
      <c r="HOO21" s="132"/>
      <c r="HOP21" s="132"/>
      <c r="HOQ21" s="132"/>
      <c r="HOR21" s="132"/>
      <c r="HOS21" s="132"/>
      <c r="HOT21" s="132"/>
      <c r="HOU21" s="132"/>
      <c r="HOV21" s="132"/>
      <c r="HOW21" s="132"/>
      <c r="HOX21" s="132"/>
      <c r="HOY21" s="132"/>
      <c r="HOZ21" s="132"/>
      <c r="HPA21" s="132"/>
      <c r="HPB21" s="132"/>
      <c r="HPC21" s="132"/>
      <c r="HPD21" s="132"/>
      <c r="HPE21" s="132"/>
      <c r="HPF21" s="132"/>
      <c r="HPG21" s="132"/>
      <c r="HPH21" s="132"/>
      <c r="HPI21" s="132"/>
      <c r="HPJ21" s="132"/>
      <c r="HPK21" s="132"/>
      <c r="HPL21" s="132"/>
      <c r="HPM21" s="132"/>
      <c r="HPN21" s="132"/>
      <c r="HPO21" s="132"/>
      <c r="HPP21" s="132"/>
      <c r="HPQ21" s="132"/>
      <c r="HPR21" s="132"/>
      <c r="HPS21" s="132"/>
      <c r="HPT21" s="132"/>
      <c r="HPU21" s="132"/>
      <c r="HPV21" s="132"/>
      <c r="HPW21" s="132"/>
      <c r="HPX21" s="132"/>
      <c r="HPY21" s="132"/>
      <c r="HPZ21" s="132"/>
      <c r="HQA21" s="131"/>
      <c r="HQB21" s="132"/>
      <c r="HQC21" s="132"/>
      <c r="HQD21" s="132"/>
      <c r="HQE21" s="132"/>
      <c r="HQF21" s="132"/>
      <c r="HQG21" s="132"/>
      <c r="HQH21" s="132"/>
      <c r="HQI21" s="132"/>
      <c r="HQJ21" s="132"/>
      <c r="HQK21" s="132"/>
      <c r="HQL21" s="132"/>
      <c r="HQM21" s="132"/>
      <c r="HQN21" s="132"/>
      <c r="HQO21" s="132"/>
      <c r="HQP21" s="132"/>
      <c r="HQQ21" s="132"/>
      <c r="HQR21" s="132"/>
      <c r="HQS21" s="132"/>
      <c r="HQT21" s="132"/>
      <c r="HQU21" s="132"/>
      <c r="HQV21" s="132"/>
      <c r="HQW21" s="132"/>
      <c r="HQX21" s="132"/>
      <c r="HQY21" s="132"/>
      <c r="HQZ21" s="132"/>
      <c r="HRA21" s="132"/>
      <c r="HRB21" s="132"/>
      <c r="HRC21" s="132"/>
      <c r="HRD21" s="132"/>
      <c r="HRE21" s="132"/>
      <c r="HRF21" s="132"/>
      <c r="HRG21" s="132"/>
      <c r="HRH21" s="132"/>
      <c r="HRI21" s="132"/>
      <c r="HRJ21" s="132"/>
      <c r="HRK21" s="132"/>
      <c r="HRL21" s="132"/>
      <c r="HRM21" s="132"/>
      <c r="HRN21" s="132"/>
      <c r="HRO21" s="132"/>
      <c r="HRP21" s="132"/>
      <c r="HRQ21" s="132"/>
      <c r="HRR21" s="132"/>
      <c r="HRS21" s="132"/>
      <c r="HRT21" s="132"/>
      <c r="HRU21" s="132"/>
      <c r="HRV21" s="132"/>
      <c r="HRW21" s="132"/>
      <c r="HRX21" s="132"/>
      <c r="HRY21" s="132"/>
      <c r="HRZ21" s="132"/>
      <c r="HSA21" s="132"/>
      <c r="HSB21" s="132"/>
      <c r="HSC21" s="132"/>
      <c r="HSD21" s="132"/>
      <c r="HSE21" s="132"/>
      <c r="HSF21" s="132"/>
      <c r="HSG21" s="132"/>
      <c r="HSH21" s="132"/>
      <c r="HSI21" s="132"/>
      <c r="HSJ21" s="132"/>
      <c r="HSK21" s="132"/>
      <c r="HSL21" s="132"/>
      <c r="HSM21" s="132"/>
      <c r="HSN21" s="131"/>
      <c r="HSO21" s="132"/>
      <c r="HSP21" s="132"/>
      <c r="HSQ21" s="132"/>
      <c r="HSR21" s="132"/>
      <c r="HSS21" s="132"/>
      <c r="HST21" s="132"/>
      <c r="HSU21" s="132"/>
      <c r="HSV21" s="132"/>
      <c r="HSW21" s="132"/>
      <c r="HSX21" s="132"/>
      <c r="HSY21" s="132"/>
      <c r="HSZ21" s="132"/>
      <c r="HTA21" s="132"/>
      <c r="HTB21" s="132"/>
      <c r="HTC21" s="132"/>
      <c r="HTD21" s="132"/>
      <c r="HTE21" s="132"/>
      <c r="HTF21" s="132"/>
      <c r="HTG21" s="132"/>
      <c r="HTH21" s="132"/>
      <c r="HTI21" s="132"/>
      <c r="HTJ21" s="132"/>
      <c r="HTK21" s="132"/>
      <c r="HTL21" s="132"/>
      <c r="HTM21" s="132"/>
      <c r="HTN21" s="132"/>
      <c r="HTO21" s="132"/>
      <c r="HTP21" s="132"/>
      <c r="HTQ21" s="132"/>
      <c r="HTR21" s="132"/>
      <c r="HTS21" s="132"/>
      <c r="HTT21" s="132"/>
      <c r="HTU21" s="132"/>
      <c r="HTV21" s="132"/>
      <c r="HTW21" s="132"/>
      <c r="HTX21" s="132"/>
      <c r="HTY21" s="132"/>
      <c r="HTZ21" s="132"/>
      <c r="HUA21" s="132"/>
      <c r="HUB21" s="132"/>
      <c r="HUC21" s="132"/>
      <c r="HUD21" s="132"/>
      <c r="HUE21" s="132"/>
      <c r="HUF21" s="132"/>
      <c r="HUG21" s="132"/>
      <c r="HUH21" s="132"/>
      <c r="HUI21" s="132"/>
      <c r="HUJ21" s="132"/>
      <c r="HUK21" s="132"/>
      <c r="HUL21" s="132"/>
      <c r="HUM21" s="132"/>
      <c r="HUN21" s="132"/>
      <c r="HUO21" s="132"/>
      <c r="HUP21" s="132"/>
      <c r="HUQ21" s="132"/>
      <c r="HUR21" s="132"/>
      <c r="HUS21" s="132"/>
      <c r="HUT21" s="132"/>
      <c r="HUU21" s="132"/>
      <c r="HUV21" s="132"/>
      <c r="HUW21" s="132"/>
      <c r="HUX21" s="132"/>
      <c r="HUY21" s="132"/>
      <c r="HUZ21" s="132"/>
      <c r="HVA21" s="131"/>
      <c r="HVB21" s="132"/>
      <c r="HVC21" s="132"/>
      <c r="HVD21" s="132"/>
      <c r="HVE21" s="132"/>
      <c r="HVF21" s="132"/>
      <c r="HVG21" s="132"/>
      <c r="HVH21" s="132"/>
      <c r="HVI21" s="132"/>
      <c r="HVJ21" s="132"/>
      <c r="HVK21" s="132"/>
      <c r="HVL21" s="132"/>
      <c r="HVM21" s="132"/>
      <c r="HVN21" s="132"/>
      <c r="HVO21" s="132"/>
      <c r="HVP21" s="132"/>
      <c r="HVQ21" s="132"/>
      <c r="HVR21" s="132"/>
      <c r="HVS21" s="132"/>
      <c r="HVT21" s="132"/>
      <c r="HVU21" s="132"/>
      <c r="HVV21" s="132"/>
      <c r="HVW21" s="132"/>
      <c r="HVX21" s="132"/>
      <c r="HVY21" s="132"/>
      <c r="HVZ21" s="132"/>
      <c r="HWA21" s="132"/>
      <c r="HWB21" s="132"/>
      <c r="HWC21" s="132"/>
      <c r="HWD21" s="132"/>
      <c r="HWE21" s="132"/>
      <c r="HWF21" s="132"/>
      <c r="HWG21" s="132"/>
      <c r="HWH21" s="132"/>
      <c r="HWI21" s="132"/>
      <c r="HWJ21" s="132"/>
      <c r="HWK21" s="132"/>
      <c r="HWL21" s="132"/>
      <c r="HWM21" s="132"/>
      <c r="HWN21" s="132"/>
      <c r="HWO21" s="132"/>
      <c r="HWP21" s="132"/>
      <c r="HWQ21" s="132"/>
      <c r="HWR21" s="132"/>
      <c r="HWS21" s="132"/>
      <c r="HWT21" s="132"/>
      <c r="HWU21" s="132"/>
      <c r="HWV21" s="132"/>
      <c r="HWW21" s="132"/>
      <c r="HWX21" s="132"/>
      <c r="HWY21" s="132"/>
      <c r="HWZ21" s="132"/>
      <c r="HXA21" s="132"/>
      <c r="HXB21" s="132"/>
      <c r="HXC21" s="132"/>
      <c r="HXD21" s="132"/>
      <c r="HXE21" s="132"/>
      <c r="HXF21" s="132"/>
      <c r="HXG21" s="132"/>
      <c r="HXH21" s="132"/>
      <c r="HXI21" s="132"/>
      <c r="HXJ21" s="132"/>
      <c r="HXK21" s="132"/>
      <c r="HXL21" s="132"/>
      <c r="HXM21" s="132"/>
      <c r="HXN21" s="131"/>
      <c r="HXO21" s="132"/>
      <c r="HXP21" s="132"/>
      <c r="HXQ21" s="132"/>
      <c r="HXR21" s="132"/>
      <c r="HXS21" s="132"/>
      <c r="HXT21" s="132"/>
      <c r="HXU21" s="132"/>
      <c r="HXV21" s="132"/>
      <c r="HXW21" s="132"/>
      <c r="HXX21" s="132"/>
      <c r="HXY21" s="132"/>
      <c r="HXZ21" s="132"/>
      <c r="HYA21" s="132"/>
      <c r="HYB21" s="132"/>
      <c r="HYC21" s="132"/>
      <c r="HYD21" s="132"/>
      <c r="HYE21" s="132"/>
      <c r="HYF21" s="132"/>
      <c r="HYG21" s="132"/>
      <c r="HYH21" s="132"/>
      <c r="HYI21" s="132"/>
      <c r="HYJ21" s="132"/>
      <c r="HYK21" s="132"/>
      <c r="HYL21" s="132"/>
      <c r="HYM21" s="132"/>
      <c r="HYN21" s="132"/>
      <c r="HYO21" s="132"/>
      <c r="HYP21" s="132"/>
      <c r="HYQ21" s="132"/>
      <c r="HYR21" s="132"/>
      <c r="HYS21" s="132"/>
      <c r="HYT21" s="132"/>
      <c r="HYU21" s="132"/>
      <c r="HYV21" s="132"/>
      <c r="HYW21" s="132"/>
      <c r="HYX21" s="132"/>
      <c r="HYY21" s="132"/>
      <c r="HYZ21" s="132"/>
      <c r="HZA21" s="132"/>
      <c r="HZB21" s="132"/>
      <c r="HZC21" s="132"/>
      <c r="HZD21" s="132"/>
      <c r="HZE21" s="132"/>
      <c r="HZF21" s="132"/>
      <c r="HZG21" s="132"/>
      <c r="HZH21" s="132"/>
      <c r="HZI21" s="132"/>
      <c r="HZJ21" s="132"/>
      <c r="HZK21" s="132"/>
      <c r="HZL21" s="132"/>
      <c r="HZM21" s="132"/>
      <c r="HZN21" s="132"/>
      <c r="HZO21" s="132"/>
      <c r="HZP21" s="132"/>
      <c r="HZQ21" s="132"/>
      <c r="HZR21" s="132"/>
      <c r="HZS21" s="132"/>
      <c r="HZT21" s="132"/>
      <c r="HZU21" s="132"/>
      <c r="HZV21" s="132"/>
      <c r="HZW21" s="132"/>
      <c r="HZX21" s="132"/>
      <c r="HZY21" s="132"/>
      <c r="HZZ21" s="132"/>
      <c r="IAA21" s="131"/>
      <c r="IAB21" s="132"/>
      <c r="IAC21" s="132"/>
      <c r="IAD21" s="132"/>
      <c r="IAE21" s="132"/>
      <c r="IAF21" s="132"/>
      <c r="IAG21" s="132"/>
      <c r="IAH21" s="132"/>
      <c r="IAI21" s="132"/>
      <c r="IAJ21" s="132"/>
      <c r="IAK21" s="132"/>
      <c r="IAL21" s="132"/>
      <c r="IAM21" s="132"/>
      <c r="IAN21" s="132"/>
      <c r="IAO21" s="132"/>
      <c r="IAP21" s="132"/>
      <c r="IAQ21" s="132"/>
      <c r="IAR21" s="132"/>
      <c r="IAS21" s="132"/>
      <c r="IAT21" s="132"/>
      <c r="IAU21" s="132"/>
      <c r="IAV21" s="132"/>
      <c r="IAW21" s="132"/>
      <c r="IAX21" s="132"/>
      <c r="IAY21" s="132"/>
      <c r="IAZ21" s="132"/>
      <c r="IBA21" s="132"/>
      <c r="IBB21" s="132"/>
      <c r="IBC21" s="132"/>
      <c r="IBD21" s="132"/>
      <c r="IBE21" s="132"/>
      <c r="IBF21" s="132"/>
      <c r="IBG21" s="132"/>
      <c r="IBH21" s="132"/>
      <c r="IBI21" s="132"/>
      <c r="IBJ21" s="132"/>
      <c r="IBK21" s="132"/>
      <c r="IBL21" s="132"/>
      <c r="IBM21" s="132"/>
      <c r="IBN21" s="132"/>
      <c r="IBO21" s="132"/>
      <c r="IBP21" s="132"/>
      <c r="IBQ21" s="132"/>
      <c r="IBR21" s="132"/>
      <c r="IBS21" s="132"/>
      <c r="IBT21" s="132"/>
      <c r="IBU21" s="132"/>
      <c r="IBV21" s="132"/>
      <c r="IBW21" s="132"/>
      <c r="IBX21" s="132"/>
      <c r="IBY21" s="132"/>
      <c r="IBZ21" s="132"/>
      <c r="ICA21" s="132"/>
      <c r="ICB21" s="132"/>
      <c r="ICC21" s="132"/>
      <c r="ICD21" s="132"/>
      <c r="ICE21" s="132"/>
      <c r="ICF21" s="132"/>
      <c r="ICG21" s="132"/>
      <c r="ICH21" s="132"/>
      <c r="ICI21" s="132"/>
      <c r="ICJ21" s="132"/>
      <c r="ICK21" s="132"/>
      <c r="ICL21" s="132"/>
      <c r="ICM21" s="132"/>
      <c r="ICN21" s="131"/>
      <c r="ICO21" s="132"/>
      <c r="ICP21" s="132"/>
      <c r="ICQ21" s="132"/>
      <c r="ICR21" s="132"/>
      <c r="ICS21" s="132"/>
      <c r="ICT21" s="132"/>
      <c r="ICU21" s="132"/>
      <c r="ICV21" s="132"/>
      <c r="ICW21" s="132"/>
      <c r="ICX21" s="132"/>
      <c r="ICY21" s="132"/>
      <c r="ICZ21" s="132"/>
      <c r="IDA21" s="132"/>
      <c r="IDB21" s="132"/>
      <c r="IDC21" s="132"/>
      <c r="IDD21" s="132"/>
      <c r="IDE21" s="132"/>
      <c r="IDF21" s="132"/>
      <c r="IDG21" s="132"/>
      <c r="IDH21" s="132"/>
      <c r="IDI21" s="132"/>
      <c r="IDJ21" s="132"/>
      <c r="IDK21" s="132"/>
      <c r="IDL21" s="132"/>
      <c r="IDM21" s="132"/>
      <c r="IDN21" s="132"/>
      <c r="IDO21" s="132"/>
      <c r="IDP21" s="132"/>
      <c r="IDQ21" s="132"/>
      <c r="IDR21" s="132"/>
      <c r="IDS21" s="132"/>
      <c r="IDT21" s="132"/>
      <c r="IDU21" s="132"/>
      <c r="IDV21" s="132"/>
      <c r="IDW21" s="132"/>
      <c r="IDX21" s="132"/>
      <c r="IDY21" s="132"/>
      <c r="IDZ21" s="132"/>
      <c r="IEA21" s="132"/>
      <c r="IEB21" s="132"/>
      <c r="IEC21" s="132"/>
      <c r="IED21" s="132"/>
      <c r="IEE21" s="132"/>
      <c r="IEF21" s="132"/>
      <c r="IEG21" s="132"/>
      <c r="IEH21" s="132"/>
      <c r="IEI21" s="132"/>
      <c r="IEJ21" s="132"/>
      <c r="IEK21" s="132"/>
      <c r="IEL21" s="132"/>
      <c r="IEM21" s="132"/>
      <c r="IEN21" s="132"/>
      <c r="IEO21" s="132"/>
      <c r="IEP21" s="132"/>
      <c r="IEQ21" s="132"/>
      <c r="IER21" s="132"/>
      <c r="IES21" s="132"/>
      <c r="IET21" s="132"/>
      <c r="IEU21" s="132"/>
      <c r="IEV21" s="132"/>
      <c r="IEW21" s="132"/>
      <c r="IEX21" s="132"/>
      <c r="IEY21" s="132"/>
      <c r="IEZ21" s="132"/>
      <c r="IFA21" s="131"/>
      <c r="IFB21" s="132"/>
      <c r="IFC21" s="132"/>
      <c r="IFD21" s="132"/>
      <c r="IFE21" s="132"/>
      <c r="IFF21" s="132"/>
      <c r="IFG21" s="132"/>
      <c r="IFH21" s="132"/>
      <c r="IFI21" s="132"/>
      <c r="IFJ21" s="132"/>
      <c r="IFK21" s="132"/>
      <c r="IFL21" s="132"/>
      <c r="IFM21" s="132"/>
      <c r="IFN21" s="132"/>
      <c r="IFO21" s="132"/>
      <c r="IFP21" s="132"/>
      <c r="IFQ21" s="132"/>
      <c r="IFR21" s="132"/>
      <c r="IFS21" s="132"/>
      <c r="IFT21" s="132"/>
      <c r="IFU21" s="132"/>
      <c r="IFV21" s="132"/>
      <c r="IFW21" s="132"/>
      <c r="IFX21" s="132"/>
      <c r="IFY21" s="132"/>
      <c r="IFZ21" s="132"/>
      <c r="IGA21" s="132"/>
      <c r="IGB21" s="132"/>
      <c r="IGC21" s="132"/>
      <c r="IGD21" s="132"/>
      <c r="IGE21" s="132"/>
      <c r="IGF21" s="132"/>
      <c r="IGG21" s="132"/>
      <c r="IGH21" s="132"/>
      <c r="IGI21" s="132"/>
      <c r="IGJ21" s="132"/>
      <c r="IGK21" s="132"/>
      <c r="IGL21" s="132"/>
      <c r="IGM21" s="132"/>
      <c r="IGN21" s="132"/>
      <c r="IGO21" s="132"/>
      <c r="IGP21" s="132"/>
      <c r="IGQ21" s="132"/>
      <c r="IGR21" s="132"/>
      <c r="IGS21" s="132"/>
      <c r="IGT21" s="132"/>
      <c r="IGU21" s="132"/>
      <c r="IGV21" s="132"/>
      <c r="IGW21" s="132"/>
      <c r="IGX21" s="132"/>
      <c r="IGY21" s="132"/>
      <c r="IGZ21" s="132"/>
      <c r="IHA21" s="132"/>
      <c r="IHB21" s="132"/>
      <c r="IHC21" s="132"/>
      <c r="IHD21" s="132"/>
      <c r="IHE21" s="132"/>
      <c r="IHF21" s="132"/>
      <c r="IHG21" s="132"/>
      <c r="IHH21" s="132"/>
      <c r="IHI21" s="132"/>
      <c r="IHJ21" s="132"/>
      <c r="IHK21" s="132"/>
      <c r="IHL21" s="132"/>
      <c r="IHM21" s="132"/>
      <c r="IHN21" s="131"/>
      <c r="IHO21" s="132"/>
      <c r="IHP21" s="132"/>
      <c r="IHQ21" s="132"/>
      <c r="IHR21" s="132"/>
      <c r="IHS21" s="132"/>
      <c r="IHT21" s="132"/>
      <c r="IHU21" s="132"/>
      <c r="IHV21" s="132"/>
      <c r="IHW21" s="132"/>
      <c r="IHX21" s="132"/>
      <c r="IHY21" s="132"/>
      <c r="IHZ21" s="132"/>
      <c r="IIA21" s="132"/>
      <c r="IIB21" s="132"/>
      <c r="IIC21" s="132"/>
      <c r="IID21" s="132"/>
      <c r="IIE21" s="132"/>
      <c r="IIF21" s="132"/>
      <c r="IIG21" s="132"/>
      <c r="IIH21" s="132"/>
      <c r="III21" s="132"/>
      <c r="IIJ21" s="132"/>
      <c r="IIK21" s="132"/>
      <c r="IIL21" s="132"/>
      <c r="IIM21" s="132"/>
      <c r="IIN21" s="132"/>
      <c r="IIO21" s="132"/>
      <c r="IIP21" s="132"/>
      <c r="IIQ21" s="132"/>
      <c r="IIR21" s="132"/>
      <c r="IIS21" s="132"/>
      <c r="IIT21" s="132"/>
      <c r="IIU21" s="132"/>
      <c r="IIV21" s="132"/>
      <c r="IIW21" s="132"/>
      <c r="IIX21" s="132"/>
      <c r="IIY21" s="132"/>
      <c r="IIZ21" s="132"/>
      <c r="IJA21" s="132"/>
      <c r="IJB21" s="132"/>
      <c r="IJC21" s="132"/>
      <c r="IJD21" s="132"/>
      <c r="IJE21" s="132"/>
      <c r="IJF21" s="132"/>
      <c r="IJG21" s="132"/>
      <c r="IJH21" s="132"/>
      <c r="IJI21" s="132"/>
      <c r="IJJ21" s="132"/>
      <c r="IJK21" s="132"/>
      <c r="IJL21" s="132"/>
      <c r="IJM21" s="132"/>
      <c r="IJN21" s="132"/>
      <c r="IJO21" s="132"/>
      <c r="IJP21" s="132"/>
      <c r="IJQ21" s="132"/>
      <c r="IJR21" s="132"/>
      <c r="IJS21" s="132"/>
      <c r="IJT21" s="132"/>
      <c r="IJU21" s="132"/>
      <c r="IJV21" s="132"/>
      <c r="IJW21" s="132"/>
      <c r="IJX21" s="132"/>
      <c r="IJY21" s="132"/>
      <c r="IJZ21" s="132"/>
      <c r="IKA21" s="131"/>
      <c r="IKB21" s="132"/>
      <c r="IKC21" s="132"/>
      <c r="IKD21" s="132"/>
      <c r="IKE21" s="132"/>
      <c r="IKF21" s="132"/>
      <c r="IKG21" s="132"/>
      <c r="IKH21" s="132"/>
      <c r="IKI21" s="132"/>
      <c r="IKJ21" s="132"/>
      <c r="IKK21" s="132"/>
      <c r="IKL21" s="132"/>
      <c r="IKM21" s="132"/>
      <c r="IKN21" s="132"/>
      <c r="IKO21" s="132"/>
      <c r="IKP21" s="132"/>
      <c r="IKQ21" s="132"/>
      <c r="IKR21" s="132"/>
      <c r="IKS21" s="132"/>
      <c r="IKT21" s="132"/>
      <c r="IKU21" s="132"/>
      <c r="IKV21" s="132"/>
      <c r="IKW21" s="132"/>
      <c r="IKX21" s="132"/>
      <c r="IKY21" s="132"/>
      <c r="IKZ21" s="132"/>
      <c r="ILA21" s="132"/>
      <c r="ILB21" s="132"/>
      <c r="ILC21" s="132"/>
      <c r="ILD21" s="132"/>
      <c r="ILE21" s="132"/>
      <c r="ILF21" s="132"/>
      <c r="ILG21" s="132"/>
      <c r="ILH21" s="132"/>
      <c r="ILI21" s="132"/>
      <c r="ILJ21" s="132"/>
      <c r="ILK21" s="132"/>
      <c r="ILL21" s="132"/>
      <c r="ILM21" s="132"/>
      <c r="ILN21" s="132"/>
      <c r="ILO21" s="132"/>
      <c r="ILP21" s="132"/>
      <c r="ILQ21" s="132"/>
      <c r="ILR21" s="132"/>
      <c r="ILS21" s="132"/>
      <c r="ILT21" s="132"/>
      <c r="ILU21" s="132"/>
      <c r="ILV21" s="132"/>
      <c r="ILW21" s="132"/>
      <c r="ILX21" s="132"/>
      <c r="ILY21" s="132"/>
      <c r="ILZ21" s="132"/>
      <c r="IMA21" s="132"/>
      <c r="IMB21" s="132"/>
      <c r="IMC21" s="132"/>
      <c r="IMD21" s="132"/>
      <c r="IME21" s="132"/>
      <c r="IMF21" s="132"/>
      <c r="IMG21" s="132"/>
      <c r="IMH21" s="132"/>
      <c r="IMI21" s="132"/>
      <c r="IMJ21" s="132"/>
      <c r="IMK21" s="132"/>
      <c r="IML21" s="132"/>
      <c r="IMM21" s="132"/>
      <c r="IMN21" s="131"/>
      <c r="IMO21" s="132"/>
      <c r="IMP21" s="132"/>
      <c r="IMQ21" s="132"/>
      <c r="IMR21" s="132"/>
      <c r="IMS21" s="132"/>
      <c r="IMT21" s="132"/>
      <c r="IMU21" s="132"/>
      <c r="IMV21" s="132"/>
      <c r="IMW21" s="132"/>
      <c r="IMX21" s="132"/>
      <c r="IMY21" s="132"/>
      <c r="IMZ21" s="132"/>
      <c r="INA21" s="132"/>
      <c r="INB21" s="132"/>
      <c r="INC21" s="132"/>
      <c r="IND21" s="132"/>
      <c r="INE21" s="132"/>
      <c r="INF21" s="132"/>
      <c r="ING21" s="132"/>
      <c r="INH21" s="132"/>
      <c r="INI21" s="132"/>
      <c r="INJ21" s="132"/>
      <c r="INK21" s="132"/>
      <c r="INL21" s="132"/>
      <c r="INM21" s="132"/>
      <c r="INN21" s="132"/>
      <c r="INO21" s="132"/>
      <c r="INP21" s="132"/>
      <c r="INQ21" s="132"/>
      <c r="INR21" s="132"/>
      <c r="INS21" s="132"/>
      <c r="INT21" s="132"/>
      <c r="INU21" s="132"/>
      <c r="INV21" s="132"/>
      <c r="INW21" s="132"/>
      <c r="INX21" s="132"/>
      <c r="INY21" s="132"/>
      <c r="INZ21" s="132"/>
      <c r="IOA21" s="132"/>
      <c r="IOB21" s="132"/>
      <c r="IOC21" s="132"/>
      <c r="IOD21" s="132"/>
      <c r="IOE21" s="132"/>
      <c r="IOF21" s="132"/>
      <c r="IOG21" s="132"/>
      <c r="IOH21" s="132"/>
      <c r="IOI21" s="132"/>
      <c r="IOJ21" s="132"/>
      <c r="IOK21" s="132"/>
      <c r="IOL21" s="132"/>
      <c r="IOM21" s="132"/>
      <c r="ION21" s="132"/>
      <c r="IOO21" s="132"/>
      <c r="IOP21" s="132"/>
      <c r="IOQ21" s="132"/>
      <c r="IOR21" s="132"/>
      <c r="IOS21" s="132"/>
      <c r="IOT21" s="132"/>
      <c r="IOU21" s="132"/>
      <c r="IOV21" s="132"/>
      <c r="IOW21" s="132"/>
      <c r="IOX21" s="132"/>
      <c r="IOY21" s="132"/>
      <c r="IOZ21" s="132"/>
      <c r="IPA21" s="131"/>
      <c r="IPB21" s="132"/>
      <c r="IPC21" s="132"/>
      <c r="IPD21" s="132"/>
      <c r="IPE21" s="132"/>
      <c r="IPF21" s="132"/>
      <c r="IPG21" s="132"/>
      <c r="IPH21" s="132"/>
      <c r="IPI21" s="132"/>
      <c r="IPJ21" s="132"/>
      <c r="IPK21" s="132"/>
      <c r="IPL21" s="132"/>
      <c r="IPM21" s="132"/>
      <c r="IPN21" s="132"/>
      <c r="IPO21" s="132"/>
      <c r="IPP21" s="132"/>
      <c r="IPQ21" s="132"/>
      <c r="IPR21" s="132"/>
      <c r="IPS21" s="132"/>
      <c r="IPT21" s="132"/>
      <c r="IPU21" s="132"/>
      <c r="IPV21" s="132"/>
      <c r="IPW21" s="132"/>
      <c r="IPX21" s="132"/>
      <c r="IPY21" s="132"/>
      <c r="IPZ21" s="132"/>
      <c r="IQA21" s="132"/>
      <c r="IQB21" s="132"/>
      <c r="IQC21" s="132"/>
      <c r="IQD21" s="132"/>
      <c r="IQE21" s="132"/>
      <c r="IQF21" s="132"/>
      <c r="IQG21" s="132"/>
      <c r="IQH21" s="132"/>
      <c r="IQI21" s="132"/>
      <c r="IQJ21" s="132"/>
      <c r="IQK21" s="132"/>
      <c r="IQL21" s="132"/>
      <c r="IQM21" s="132"/>
      <c r="IQN21" s="132"/>
      <c r="IQO21" s="132"/>
      <c r="IQP21" s="132"/>
      <c r="IQQ21" s="132"/>
      <c r="IQR21" s="132"/>
      <c r="IQS21" s="132"/>
      <c r="IQT21" s="132"/>
      <c r="IQU21" s="132"/>
      <c r="IQV21" s="132"/>
      <c r="IQW21" s="132"/>
      <c r="IQX21" s="132"/>
      <c r="IQY21" s="132"/>
      <c r="IQZ21" s="132"/>
      <c r="IRA21" s="132"/>
      <c r="IRB21" s="132"/>
      <c r="IRC21" s="132"/>
      <c r="IRD21" s="132"/>
      <c r="IRE21" s="132"/>
      <c r="IRF21" s="132"/>
      <c r="IRG21" s="132"/>
      <c r="IRH21" s="132"/>
      <c r="IRI21" s="132"/>
      <c r="IRJ21" s="132"/>
      <c r="IRK21" s="132"/>
      <c r="IRL21" s="132"/>
      <c r="IRM21" s="132"/>
      <c r="IRN21" s="131"/>
      <c r="IRO21" s="132"/>
      <c r="IRP21" s="132"/>
      <c r="IRQ21" s="132"/>
      <c r="IRR21" s="132"/>
      <c r="IRS21" s="132"/>
      <c r="IRT21" s="132"/>
      <c r="IRU21" s="132"/>
      <c r="IRV21" s="132"/>
      <c r="IRW21" s="132"/>
      <c r="IRX21" s="132"/>
      <c r="IRY21" s="132"/>
      <c r="IRZ21" s="132"/>
      <c r="ISA21" s="132"/>
      <c r="ISB21" s="132"/>
      <c r="ISC21" s="132"/>
      <c r="ISD21" s="132"/>
      <c r="ISE21" s="132"/>
      <c r="ISF21" s="132"/>
      <c r="ISG21" s="132"/>
      <c r="ISH21" s="132"/>
      <c r="ISI21" s="132"/>
      <c r="ISJ21" s="132"/>
      <c r="ISK21" s="132"/>
      <c r="ISL21" s="132"/>
      <c r="ISM21" s="132"/>
      <c r="ISN21" s="132"/>
      <c r="ISO21" s="132"/>
      <c r="ISP21" s="132"/>
      <c r="ISQ21" s="132"/>
      <c r="ISR21" s="132"/>
      <c r="ISS21" s="132"/>
      <c r="IST21" s="132"/>
      <c r="ISU21" s="132"/>
      <c r="ISV21" s="132"/>
      <c r="ISW21" s="132"/>
      <c r="ISX21" s="132"/>
      <c r="ISY21" s="132"/>
      <c r="ISZ21" s="132"/>
      <c r="ITA21" s="132"/>
      <c r="ITB21" s="132"/>
      <c r="ITC21" s="132"/>
      <c r="ITD21" s="132"/>
      <c r="ITE21" s="132"/>
      <c r="ITF21" s="132"/>
      <c r="ITG21" s="132"/>
      <c r="ITH21" s="132"/>
      <c r="ITI21" s="132"/>
      <c r="ITJ21" s="132"/>
      <c r="ITK21" s="132"/>
      <c r="ITL21" s="132"/>
      <c r="ITM21" s="132"/>
      <c r="ITN21" s="132"/>
      <c r="ITO21" s="132"/>
      <c r="ITP21" s="132"/>
      <c r="ITQ21" s="132"/>
      <c r="ITR21" s="132"/>
      <c r="ITS21" s="132"/>
      <c r="ITT21" s="132"/>
      <c r="ITU21" s="132"/>
      <c r="ITV21" s="132"/>
      <c r="ITW21" s="132"/>
      <c r="ITX21" s="132"/>
      <c r="ITY21" s="132"/>
      <c r="ITZ21" s="132"/>
      <c r="IUA21" s="131"/>
      <c r="IUB21" s="132"/>
      <c r="IUC21" s="132"/>
      <c r="IUD21" s="132"/>
      <c r="IUE21" s="132"/>
      <c r="IUF21" s="132"/>
      <c r="IUG21" s="132"/>
      <c r="IUH21" s="132"/>
      <c r="IUI21" s="132"/>
      <c r="IUJ21" s="132"/>
      <c r="IUK21" s="132"/>
      <c r="IUL21" s="132"/>
      <c r="IUM21" s="132"/>
      <c r="IUN21" s="132"/>
      <c r="IUO21" s="132"/>
      <c r="IUP21" s="132"/>
      <c r="IUQ21" s="132"/>
      <c r="IUR21" s="132"/>
      <c r="IUS21" s="132"/>
      <c r="IUT21" s="132"/>
      <c r="IUU21" s="132"/>
      <c r="IUV21" s="132"/>
      <c r="IUW21" s="132"/>
      <c r="IUX21" s="132"/>
      <c r="IUY21" s="132"/>
      <c r="IUZ21" s="132"/>
      <c r="IVA21" s="132"/>
      <c r="IVB21" s="132"/>
      <c r="IVC21" s="132"/>
      <c r="IVD21" s="132"/>
      <c r="IVE21" s="132"/>
      <c r="IVF21" s="132"/>
      <c r="IVG21" s="132"/>
      <c r="IVH21" s="132"/>
      <c r="IVI21" s="132"/>
      <c r="IVJ21" s="132"/>
      <c r="IVK21" s="132"/>
      <c r="IVL21" s="132"/>
      <c r="IVM21" s="132"/>
      <c r="IVN21" s="132"/>
      <c r="IVO21" s="132"/>
      <c r="IVP21" s="132"/>
      <c r="IVQ21" s="132"/>
      <c r="IVR21" s="132"/>
      <c r="IVS21" s="132"/>
      <c r="IVT21" s="132"/>
      <c r="IVU21" s="132"/>
      <c r="IVV21" s="132"/>
      <c r="IVW21" s="132"/>
      <c r="IVX21" s="132"/>
      <c r="IVY21" s="132"/>
      <c r="IVZ21" s="132"/>
      <c r="IWA21" s="132"/>
      <c r="IWB21" s="132"/>
      <c r="IWC21" s="132"/>
      <c r="IWD21" s="132"/>
      <c r="IWE21" s="132"/>
      <c r="IWF21" s="132"/>
      <c r="IWG21" s="132"/>
      <c r="IWH21" s="132"/>
      <c r="IWI21" s="132"/>
      <c r="IWJ21" s="132"/>
      <c r="IWK21" s="132"/>
      <c r="IWL21" s="132"/>
      <c r="IWM21" s="132"/>
      <c r="IWN21" s="131"/>
      <c r="IWO21" s="132"/>
      <c r="IWP21" s="132"/>
      <c r="IWQ21" s="132"/>
      <c r="IWR21" s="132"/>
      <c r="IWS21" s="132"/>
      <c r="IWT21" s="132"/>
      <c r="IWU21" s="132"/>
      <c r="IWV21" s="132"/>
      <c r="IWW21" s="132"/>
      <c r="IWX21" s="132"/>
      <c r="IWY21" s="132"/>
      <c r="IWZ21" s="132"/>
      <c r="IXA21" s="132"/>
      <c r="IXB21" s="132"/>
      <c r="IXC21" s="132"/>
      <c r="IXD21" s="132"/>
      <c r="IXE21" s="132"/>
      <c r="IXF21" s="132"/>
      <c r="IXG21" s="132"/>
      <c r="IXH21" s="132"/>
      <c r="IXI21" s="132"/>
      <c r="IXJ21" s="132"/>
      <c r="IXK21" s="132"/>
      <c r="IXL21" s="132"/>
      <c r="IXM21" s="132"/>
      <c r="IXN21" s="132"/>
      <c r="IXO21" s="132"/>
      <c r="IXP21" s="132"/>
      <c r="IXQ21" s="132"/>
      <c r="IXR21" s="132"/>
      <c r="IXS21" s="132"/>
      <c r="IXT21" s="132"/>
      <c r="IXU21" s="132"/>
      <c r="IXV21" s="132"/>
      <c r="IXW21" s="132"/>
      <c r="IXX21" s="132"/>
      <c r="IXY21" s="132"/>
      <c r="IXZ21" s="132"/>
      <c r="IYA21" s="132"/>
      <c r="IYB21" s="132"/>
      <c r="IYC21" s="132"/>
      <c r="IYD21" s="132"/>
      <c r="IYE21" s="132"/>
      <c r="IYF21" s="132"/>
      <c r="IYG21" s="132"/>
      <c r="IYH21" s="132"/>
      <c r="IYI21" s="132"/>
      <c r="IYJ21" s="132"/>
      <c r="IYK21" s="132"/>
      <c r="IYL21" s="132"/>
      <c r="IYM21" s="132"/>
      <c r="IYN21" s="132"/>
      <c r="IYO21" s="132"/>
      <c r="IYP21" s="132"/>
      <c r="IYQ21" s="132"/>
      <c r="IYR21" s="132"/>
      <c r="IYS21" s="132"/>
      <c r="IYT21" s="132"/>
      <c r="IYU21" s="132"/>
      <c r="IYV21" s="132"/>
      <c r="IYW21" s="132"/>
      <c r="IYX21" s="132"/>
      <c r="IYY21" s="132"/>
      <c r="IYZ21" s="132"/>
      <c r="IZA21" s="131"/>
      <c r="IZB21" s="132"/>
      <c r="IZC21" s="132"/>
      <c r="IZD21" s="132"/>
      <c r="IZE21" s="132"/>
      <c r="IZF21" s="132"/>
      <c r="IZG21" s="132"/>
      <c r="IZH21" s="132"/>
      <c r="IZI21" s="132"/>
      <c r="IZJ21" s="132"/>
      <c r="IZK21" s="132"/>
      <c r="IZL21" s="132"/>
      <c r="IZM21" s="132"/>
      <c r="IZN21" s="132"/>
      <c r="IZO21" s="132"/>
      <c r="IZP21" s="132"/>
      <c r="IZQ21" s="132"/>
      <c r="IZR21" s="132"/>
      <c r="IZS21" s="132"/>
      <c r="IZT21" s="132"/>
      <c r="IZU21" s="132"/>
      <c r="IZV21" s="132"/>
      <c r="IZW21" s="132"/>
      <c r="IZX21" s="132"/>
      <c r="IZY21" s="132"/>
      <c r="IZZ21" s="132"/>
      <c r="JAA21" s="132"/>
      <c r="JAB21" s="132"/>
      <c r="JAC21" s="132"/>
      <c r="JAD21" s="132"/>
      <c r="JAE21" s="132"/>
      <c r="JAF21" s="132"/>
      <c r="JAG21" s="132"/>
      <c r="JAH21" s="132"/>
      <c r="JAI21" s="132"/>
      <c r="JAJ21" s="132"/>
      <c r="JAK21" s="132"/>
      <c r="JAL21" s="132"/>
      <c r="JAM21" s="132"/>
      <c r="JAN21" s="132"/>
      <c r="JAO21" s="132"/>
      <c r="JAP21" s="132"/>
      <c r="JAQ21" s="132"/>
      <c r="JAR21" s="132"/>
      <c r="JAS21" s="132"/>
      <c r="JAT21" s="132"/>
      <c r="JAU21" s="132"/>
      <c r="JAV21" s="132"/>
      <c r="JAW21" s="132"/>
      <c r="JAX21" s="132"/>
      <c r="JAY21" s="132"/>
      <c r="JAZ21" s="132"/>
      <c r="JBA21" s="132"/>
      <c r="JBB21" s="132"/>
      <c r="JBC21" s="132"/>
      <c r="JBD21" s="132"/>
      <c r="JBE21" s="132"/>
      <c r="JBF21" s="132"/>
      <c r="JBG21" s="132"/>
      <c r="JBH21" s="132"/>
      <c r="JBI21" s="132"/>
      <c r="JBJ21" s="132"/>
      <c r="JBK21" s="132"/>
      <c r="JBL21" s="132"/>
      <c r="JBM21" s="132"/>
      <c r="JBN21" s="131"/>
      <c r="JBO21" s="132"/>
      <c r="JBP21" s="132"/>
      <c r="JBQ21" s="132"/>
      <c r="JBR21" s="132"/>
      <c r="JBS21" s="132"/>
      <c r="JBT21" s="132"/>
      <c r="JBU21" s="132"/>
      <c r="JBV21" s="132"/>
      <c r="JBW21" s="132"/>
      <c r="JBX21" s="132"/>
      <c r="JBY21" s="132"/>
      <c r="JBZ21" s="132"/>
      <c r="JCA21" s="132"/>
      <c r="JCB21" s="132"/>
      <c r="JCC21" s="132"/>
      <c r="JCD21" s="132"/>
      <c r="JCE21" s="132"/>
      <c r="JCF21" s="132"/>
      <c r="JCG21" s="132"/>
      <c r="JCH21" s="132"/>
      <c r="JCI21" s="132"/>
      <c r="JCJ21" s="132"/>
      <c r="JCK21" s="132"/>
      <c r="JCL21" s="132"/>
      <c r="JCM21" s="132"/>
      <c r="JCN21" s="132"/>
      <c r="JCO21" s="132"/>
      <c r="JCP21" s="132"/>
      <c r="JCQ21" s="132"/>
      <c r="JCR21" s="132"/>
      <c r="JCS21" s="132"/>
      <c r="JCT21" s="132"/>
      <c r="JCU21" s="132"/>
      <c r="JCV21" s="132"/>
      <c r="JCW21" s="132"/>
      <c r="JCX21" s="132"/>
      <c r="JCY21" s="132"/>
      <c r="JCZ21" s="132"/>
      <c r="JDA21" s="132"/>
      <c r="JDB21" s="132"/>
      <c r="JDC21" s="132"/>
      <c r="JDD21" s="132"/>
      <c r="JDE21" s="132"/>
      <c r="JDF21" s="132"/>
      <c r="JDG21" s="132"/>
      <c r="JDH21" s="132"/>
      <c r="JDI21" s="132"/>
      <c r="JDJ21" s="132"/>
      <c r="JDK21" s="132"/>
      <c r="JDL21" s="132"/>
      <c r="JDM21" s="132"/>
      <c r="JDN21" s="132"/>
      <c r="JDO21" s="132"/>
      <c r="JDP21" s="132"/>
      <c r="JDQ21" s="132"/>
      <c r="JDR21" s="132"/>
      <c r="JDS21" s="132"/>
      <c r="JDT21" s="132"/>
      <c r="JDU21" s="132"/>
      <c r="JDV21" s="132"/>
      <c r="JDW21" s="132"/>
      <c r="JDX21" s="132"/>
      <c r="JDY21" s="132"/>
      <c r="JDZ21" s="132"/>
      <c r="JEA21" s="131"/>
      <c r="JEB21" s="132"/>
      <c r="JEC21" s="132"/>
      <c r="JED21" s="132"/>
      <c r="JEE21" s="132"/>
      <c r="JEF21" s="132"/>
      <c r="JEG21" s="132"/>
      <c r="JEH21" s="132"/>
      <c r="JEI21" s="132"/>
      <c r="JEJ21" s="132"/>
      <c r="JEK21" s="132"/>
      <c r="JEL21" s="132"/>
      <c r="JEM21" s="132"/>
      <c r="JEN21" s="132"/>
      <c r="JEO21" s="132"/>
      <c r="JEP21" s="132"/>
      <c r="JEQ21" s="132"/>
      <c r="JER21" s="132"/>
      <c r="JES21" s="132"/>
      <c r="JET21" s="132"/>
      <c r="JEU21" s="132"/>
      <c r="JEV21" s="132"/>
      <c r="JEW21" s="132"/>
      <c r="JEX21" s="132"/>
      <c r="JEY21" s="132"/>
      <c r="JEZ21" s="132"/>
      <c r="JFA21" s="132"/>
      <c r="JFB21" s="132"/>
      <c r="JFC21" s="132"/>
      <c r="JFD21" s="132"/>
      <c r="JFE21" s="132"/>
      <c r="JFF21" s="132"/>
      <c r="JFG21" s="132"/>
      <c r="JFH21" s="132"/>
      <c r="JFI21" s="132"/>
      <c r="JFJ21" s="132"/>
      <c r="JFK21" s="132"/>
      <c r="JFL21" s="132"/>
      <c r="JFM21" s="132"/>
      <c r="JFN21" s="132"/>
      <c r="JFO21" s="132"/>
      <c r="JFP21" s="132"/>
      <c r="JFQ21" s="132"/>
      <c r="JFR21" s="132"/>
      <c r="JFS21" s="132"/>
      <c r="JFT21" s="132"/>
      <c r="JFU21" s="132"/>
      <c r="JFV21" s="132"/>
      <c r="JFW21" s="132"/>
      <c r="JFX21" s="132"/>
      <c r="JFY21" s="132"/>
      <c r="JFZ21" s="132"/>
      <c r="JGA21" s="132"/>
      <c r="JGB21" s="132"/>
      <c r="JGC21" s="132"/>
      <c r="JGD21" s="132"/>
      <c r="JGE21" s="132"/>
      <c r="JGF21" s="132"/>
      <c r="JGG21" s="132"/>
      <c r="JGH21" s="132"/>
      <c r="JGI21" s="132"/>
      <c r="JGJ21" s="132"/>
      <c r="JGK21" s="132"/>
      <c r="JGL21" s="132"/>
      <c r="JGM21" s="132"/>
      <c r="JGN21" s="131"/>
      <c r="JGO21" s="132"/>
      <c r="JGP21" s="132"/>
      <c r="JGQ21" s="132"/>
      <c r="JGR21" s="132"/>
      <c r="JGS21" s="132"/>
      <c r="JGT21" s="132"/>
      <c r="JGU21" s="132"/>
      <c r="JGV21" s="132"/>
      <c r="JGW21" s="132"/>
      <c r="JGX21" s="132"/>
      <c r="JGY21" s="132"/>
      <c r="JGZ21" s="132"/>
      <c r="JHA21" s="132"/>
      <c r="JHB21" s="132"/>
      <c r="JHC21" s="132"/>
      <c r="JHD21" s="132"/>
      <c r="JHE21" s="132"/>
      <c r="JHF21" s="132"/>
      <c r="JHG21" s="132"/>
      <c r="JHH21" s="132"/>
      <c r="JHI21" s="132"/>
      <c r="JHJ21" s="132"/>
      <c r="JHK21" s="132"/>
      <c r="JHL21" s="132"/>
      <c r="JHM21" s="132"/>
      <c r="JHN21" s="132"/>
      <c r="JHO21" s="132"/>
      <c r="JHP21" s="132"/>
      <c r="JHQ21" s="132"/>
      <c r="JHR21" s="132"/>
      <c r="JHS21" s="132"/>
      <c r="JHT21" s="132"/>
      <c r="JHU21" s="132"/>
      <c r="JHV21" s="132"/>
      <c r="JHW21" s="132"/>
      <c r="JHX21" s="132"/>
      <c r="JHY21" s="132"/>
      <c r="JHZ21" s="132"/>
      <c r="JIA21" s="132"/>
      <c r="JIB21" s="132"/>
      <c r="JIC21" s="132"/>
      <c r="JID21" s="132"/>
      <c r="JIE21" s="132"/>
      <c r="JIF21" s="132"/>
      <c r="JIG21" s="132"/>
      <c r="JIH21" s="132"/>
      <c r="JII21" s="132"/>
      <c r="JIJ21" s="132"/>
      <c r="JIK21" s="132"/>
      <c r="JIL21" s="132"/>
      <c r="JIM21" s="132"/>
      <c r="JIN21" s="132"/>
      <c r="JIO21" s="132"/>
      <c r="JIP21" s="132"/>
      <c r="JIQ21" s="132"/>
      <c r="JIR21" s="132"/>
      <c r="JIS21" s="132"/>
      <c r="JIT21" s="132"/>
      <c r="JIU21" s="132"/>
      <c r="JIV21" s="132"/>
      <c r="JIW21" s="132"/>
      <c r="JIX21" s="132"/>
      <c r="JIY21" s="132"/>
      <c r="JIZ21" s="132"/>
      <c r="JJA21" s="131"/>
      <c r="JJB21" s="132"/>
      <c r="JJC21" s="132"/>
      <c r="JJD21" s="132"/>
      <c r="JJE21" s="132"/>
      <c r="JJF21" s="132"/>
      <c r="JJG21" s="132"/>
      <c r="JJH21" s="132"/>
      <c r="JJI21" s="132"/>
      <c r="JJJ21" s="132"/>
      <c r="JJK21" s="132"/>
      <c r="JJL21" s="132"/>
      <c r="JJM21" s="132"/>
      <c r="JJN21" s="132"/>
      <c r="JJO21" s="132"/>
      <c r="JJP21" s="132"/>
      <c r="JJQ21" s="132"/>
      <c r="JJR21" s="132"/>
      <c r="JJS21" s="132"/>
      <c r="JJT21" s="132"/>
      <c r="JJU21" s="132"/>
      <c r="JJV21" s="132"/>
      <c r="JJW21" s="132"/>
      <c r="JJX21" s="132"/>
      <c r="JJY21" s="132"/>
      <c r="JJZ21" s="132"/>
      <c r="JKA21" s="132"/>
      <c r="JKB21" s="132"/>
      <c r="JKC21" s="132"/>
      <c r="JKD21" s="132"/>
      <c r="JKE21" s="132"/>
      <c r="JKF21" s="132"/>
      <c r="JKG21" s="132"/>
      <c r="JKH21" s="132"/>
      <c r="JKI21" s="132"/>
      <c r="JKJ21" s="132"/>
      <c r="JKK21" s="132"/>
      <c r="JKL21" s="132"/>
      <c r="JKM21" s="132"/>
      <c r="JKN21" s="132"/>
      <c r="JKO21" s="132"/>
      <c r="JKP21" s="132"/>
      <c r="JKQ21" s="132"/>
      <c r="JKR21" s="132"/>
      <c r="JKS21" s="132"/>
      <c r="JKT21" s="132"/>
      <c r="JKU21" s="132"/>
      <c r="JKV21" s="132"/>
      <c r="JKW21" s="132"/>
      <c r="JKX21" s="132"/>
      <c r="JKY21" s="132"/>
      <c r="JKZ21" s="132"/>
      <c r="JLA21" s="132"/>
      <c r="JLB21" s="132"/>
      <c r="JLC21" s="132"/>
      <c r="JLD21" s="132"/>
      <c r="JLE21" s="132"/>
      <c r="JLF21" s="132"/>
      <c r="JLG21" s="132"/>
      <c r="JLH21" s="132"/>
      <c r="JLI21" s="132"/>
      <c r="JLJ21" s="132"/>
      <c r="JLK21" s="132"/>
      <c r="JLL21" s="132"/>
      <c r="JLM21" s="132"/>
      <c r="JLN21" s="131"/>
      <c r="JLO21" s="132"/>
      <c r="JLP21" s="132"/>
      <c r="JLQ21" s="132"/>
      <c r="JLR21" s="132"/>
      <c r="JLS21" s="132"/>
      <c r="JLT21" s="132"/>
      <c r="JLU21" s="132"/>
      <c r="JLV21" s="132"/>
      <c r="JLW21" s="132"/>
      <c r="JLX21" s="132"/>
      <c r="JLY21" s="132"/>
      <c r="JLZ21" s="132"/>
      <c r="JMA21" s="132"/>
      <c r="JMB21" s="132"/>
      <c r="JMC21" s="132"/>
      <c r="JMD21" s="132"/>
      <c r="JME21" s="132"/>
      <c r="JMF21" s="132"/>
      <c r="JMG21" s="132"/>
      <c r="JMH21" s="132"/>
      <c r="JMI21" s="132"/>
      <c r="JMJ21" s="132"/>
      <c r="JMK21" s="132"/>
      <c r="JML21" s="132"/>
      <c r="JMM21" s="132"/>
      <c r="JMN21" s="132"/>
      <c r="JMO21" s="132"/>
      <c r="JMP21" s="132"/>
      <c r="JMQ21" s="132"/>
      <c r="JMR21" s="132"/>
      <c r="JMS21" s="132"/>
      <c r="JMT21" s="132"/>
      <c r="JMU21" s="132"/>
      <c r="JMV21" s="132"/>
      <c r="JMW21" s="132"/>
      <c r="JMX21" s="132"/>
      <c r="JMY21" s="132"/>
      <c r="JMZ21" s="132"/>
      <c r="JNA21" s="132"/>
      <c r="JNB21" s="132"/>
      <c r="JNC21" s="132"/>
      <c r="JND21" s="132"/>
      <c r="JNE21" s="132"/>
      <c r="JNF21" s="132"/>
      <c r="JNG21" s="132"/>
      <c r="JNH21" s="132"/>
      <c r="JNI21" s="132"/>
      <c r="JNJ21" s="132"/>
      <c r="JNK21" s="132"/>
      <c r="JNL21" s="132"/>
      <c r="JNM21" s="132"/>
      <c r="JNN21" s="132"/>
      <c r="JNO21" s="132"/>
      <c r="JNP21" s="132"/>
      <c r="JNQ21" s="132"/>
      <c r="JNR21" s="132"/>
      <c r="JNS21" s="132"/>
      <c r="JNT21" s="132"/>
      <c r="JNU21" s="132"/>
      <c r="JNV21" s="132"/>
      <c r="JNW21" s="132"/>
      <c r="JNX21" s="132"/>
      <c r="JNY21" s="132"/>
      <c r="JNZ21" s="132"/>
      <c r="JOA21" s="131"/>
      <c r="JOB21" s="132"/>
      <c r="JOC21" s="132"/>
      <c r="JOD21" s="132"/>
      <c r="JOE21" s="132"/>
      <c r="JOF21" s="132"/>
      <c r="JOG21" s="132"/>
      <c r="JOH21" s="132"/>
      <c r="JOI21" s="132"/>
      <c r="JOJ21" s="132"/>
      <c r="JOK21" s="132"/>
      <c r="JOL21" s="132"/>
      <c r="JOM21" s="132"/>
      <c r="JON21" s="132"/>
      <c r="JOO21" s="132"/>
      <c r="JOP21" s="132"/>
      <c r="JOQ21" s="132"/>
      <c r="JOR21" s="132"/>
      <c r="JOS21" s="132"/>
      <c r="JOT21" s="132"/>
      <c r="JOU21" s="132"/>
      <c r="JOV21" s="132"/>
      <c r="JOW21" s="132"/>
      <c r="JOX21" s="132"/>
      <c r="JOY21" s="132"/>
      <c r="JOZ21" s="132"/>
      <c r="JPA21" s="132"/>
      <c r="JPB21" s="132"/>
      <c r="JPC21" s="132"/>
      <c r="JPD21" s="132"/>
      <c r="JPE21" s="132"/>
      <c r="JPF21" s="132"/>
      <c r="JPG21" s="132"/>
      <c r="JPH21" s="132"/>
      <c r="JPI21" s="132"/>
      <c r="JPJ21" s="132"/>
      <c r="JPK21" s="132"/>
      <c r="JPL21" s="132"/>
      <c r="JPM21" s="132"/>
      <c r="JPN21" s="132"/>
      <c r="JPO21" s="132"/>
      <c r="JPP21" s="132"/>
      <c r="JPQ21" s="132"/>
      <c r="JPR21" s="132"/>
      <c r="JPS21" s="132"/>
      <c r="JPT21" s="132"/>
      <c r="JPU21" s="132"/>
      <c r="JPV21" s="132"/>
      <c r="JPW21" s="132"/>
      <c r="JPX21" s="132"/>
      <c r="JPY21" s="132"/>
      <c r="JPZ21" s="132"/>
      <c r="JQA21" s="132"/>
      <c r="JQB21" s="132"/>
      <c r="JQC21" s="132"/>
      <c r="JQD21" s="132"/>
      <c r="JQE21" s="132"/>
      <c r="JQF21" s="132"/>
      <c r="JQG21" s="132"/>
      <c r="JQH21" s="132"/>
      <c r="JQI21" s="132"/>
      <c r="JQJ21" s="132"/>
      <c r="JQK21" s="132"/>
      <c r="JQL21" s="132"/>
      <c r="JQM21" s="132"/>
      <c r="JQN21" s="131"/>
      <c r="JQO21" s="132"/>
      <c r="JQP21" s="132"/>
      <c r="JQQ21" s="132"/>
      <c r="JQR21" s="132"/>
      <c r="JQS21" s="132"/>
      <c r="JQT21" s="132"/>
      <c r="JQU21" s="132"/>
      <c r="JQV21" s="132"/>
      <c r="JQW21" s="132"/>
      <c r="JQX21" s="132"/>
      <c r="JQY21" s="132"/>
      <c r="JQZ21" s="132"/>
      <c r="JRA21" s="132"/>
      <c r="JRB21" s="132"/>
      <c r="JRC21" s="132"/>
      <c r="JRD21" s="132"/>
      <c r="JRE21" s="132"/>
      <c r="JRF21" s="132"/>
      <c r="JRG21" s="132"/>
      <c r="JRH21" s="132"/>
      <c r="JRI21" s="132"/>
      <c r="JRJ21" s="132"/>
      <c r="JRK21" s="132"/>
      <c r="JRL21" s="132"/>
      <c r="JRM21" s="132"/>
      <c r="JRN21" s="132"/>
      <c r="JRO21" s="132"/>
      <c r="JRP21" s="132"/>
      <c r="JRQ21" s="132"/>
      <c r="JRR21" s="132"/>
      <c r="JRS21" s="132"/>
      <c r="JRT21" s="132"/>
      <c r="JRU21" s="132"/>
      <c r="JRV21" s="132"/>
      <c r="JRW21" s="132"/>
      <c r="JRX21" s="132"/>
      <c r="JRY21" s="132"/>
      <c r="JRZ21" s="132"/>
      <c r="JSA21" s="132"/>
      <c r="JSB21" s="132"/>
      <c r="JSC21" s="132"/>
      <c r="JSD21" s="132"/>
      <c r="JSE21" s="132"/>
      <c r="JSF21" s="132"/>
      <c r="JSG21" s="132"/>
      <c r="JSH21" s="132"/>
      <c r="JSI21" s="132"/>
      <c r="JSJ21" s="132"/>
      <c r="JSK21" s="132"/>
      <c r="JSL21" s="132"/>
      <c r="JSM21" s="132"/>
      <c r="JSN21" s="132"/>
      <c r="JSO21" s="132"/>
      <c r="JSP21" s="132"/>
      <c r="JSQ21" s="132"/>
      <c r="JSR21" s="132"/>
      <c r="JSS21" s="132"/>
      <c r="JST21" s="132"/>
      <c r="JSU21" s="132"/>
      <c r="JSV21" s="132"/>
      <c r="JSW21" s="132"/>
      <c r="JSX21" s="132"/>
      <c r="JSY21" s="132"/>
      <c r="JSZ21" s="132"/>
      <c r="JTA21" s="131"/>
      <c r="JTB21" s="132"/>
      <c r="JTC21" s="132"/>
      <c r="JTD21" s="132"/>
      <c r="JTE21" s="132"/>
      <c r="JTF21" s="132"/>
      <c r="JTG21" s="132"/>
      <c r="JTH21" s="132"/>
      <c r="JTI21" s="132"/>
      <c r="JTJ21" s="132"/>
      <c r="JTK21" s="132"/>
      <c r="JTL21" s="132"/>
      <c r="JTM21" s="132"/>
      <c r="JTN21" s="132"/>
      <c r="JTO21" s="132"/>
      <c r="JTP21" s="132"/>
      <c r="JTQ21" s="132"/>
      <c r="JTR21" s="132"/>
      <c r="JTS21" s="132"/>
      <c r="JTT21" s="132"/>
      <c r="JTU21" s="132"/>
      <c r="JTV21" s="132"/>
      <c r="JTW21" s="132"/>
      <c r="JTX21" s="132"/>
      <c r="JTY21" s="132"/>
      <c r="JTZ21" s="132"/>
      <c r="JUA21" s="132"/>
      <c r="JUB21" s="132"/>
      <c r="JUC21" s="132"/>
      <c r="JUD21" s="132"/>
      <c r="JUE21" s="132"/>
      <c r="JUF21" s="132"/>
      <c r="JUG21" s="132"/>
      <c r="JUH21" s="132"/>
      <c r="JUI21" s="132"/>
      <c r="JUJ21" s="132"/>
      <c r="JUK21" s="132"/>
      <c r="JUL21" s="132"/>
      <c r="JUM21" s="132"/>
      <c r="JUN21" s="132"/>
      <c r="JUO21" s="132"/>
      <c r="JUP21" s="132"/>
      <c r="JUQ21" s="132"/>
      <c r="JUR21" s="132"/>
      <c r="JUS21" s="132"/>
      <c r="JUT21" s="132"/>
      <c r="JUU21" s="132"/>
      <c r="JUV21" s="132"/>
      <c r="JUW21" s="132"/>
      <c r="JUX21" s="132"/>
      <c r="JUY21" s="132"/>
      <c r="JUZ21" s="132"/>
      <c r="JVA21" s="132"/>
      <c r="JVB21" s="132"/>
      <c r="JVC21" s="132"/>
      <c r="JVD21" s="132"/>
      <c r="JVE21" s="132"/>
      <c r="JVF21" s="132"/>
      <c r="JVG21" s="132"/>
      <c r="JVH21" s="132"/>
      <c r="JVI21" s="132"/>
      <c r="JVJ21" s="132"/>
      <c r="JVK21" s="132"/>
      <c r="JVL21" s="132"/>
      <c r="JVM21" s="132"/>
      <c r="JVN21" s="131"/>
      <c r="JVO21" s="132"/>
      <c r="JVP21" s="132"/>
      <c r="JVQ21" s="132"/>
      <c r="JVR21" s="132"/>
      <c r="JVS21" s="132"/>
      <c r="JVT21" s="132"/>
      <c r="JVU21" s="132"/>
      <c r="JVV21" s="132"/>
      <c r="JVW21" s="132"/>
      <c r="JVX21" s="132"/>
      <c r="JVY21" s="132"/>
      <c r="JVZ21" s="132"/>
      <c r="JWA21" s="132"/>
      <c r="JWB21" s="132"/>
      <c r="JWC21" s="132"/>
      <c r="JWD21" s="132"/>
      <c r="JWE21" s="132"/>
      <c r="JWF21" s="132"/>
      <c r="JWG21" s="132"/>
      <c r="JWH21" s="132"/>
      <c r="JWI21" s="132"/>
      <c r="JWJ21" s="132"/>
      <c r="JWK21" s="132"/>
      <c r="JWL21" s="132"/>
      <c r="JWM21" s="132"/>
      <c r="JWN21" s="132"/>
      <c r="JWO21" s="132"/>
      <c r="JWP21" s="132"/>
      <c r="JWQ21" s="132"/>
      <c r="JWR21" s="132"/>
      <c r="JWS21" s="132"/>
      <c r="JWT21" s="132"/>
      <c r="JWU21" s="132"/>
      <c r="JWV21" s="132"/>
      <c r="JWW21" s="132"/>
      <c r="JWX21" s="132"/>
      <c r="JWY21" s="132"/>
      <c r="JWZ21" s="132"/>
      <c r="JXA21" s="132"/>
      <c r="JXB21" s="132"/>
      <c r="JXC21" s="132"/>
      <c r="JXD21" s="132"/>
      <c r="JXE21" s="132"/>
      <c r="JXF21" s="132"/>
      <c r="JXG21" s="132"/>
      <c r="JXH21" s="132"/>
      <c r="JXI21" s="132"/>
      <c r="JXJ21" s="132"/>
      <c r="JXK21" s="132"/>
      <c r="JXL21" s="132"/>
      <c r="JXM21" s="132"/>
      <c r="JXN21" s="132"/>
      <c r="JXO21" s="132"/>
      <c r="JXP21" s="132"/>
      <c r="JXQ21" s="132"/>
      <c r="JXR21" s="132"/>
      <c r="JXS21" s="132"/>
      <c r="JXT21" s="132"/>
      <c r="JXU21" s="132"/>
      <c r="JXV21" s="132"/>
      <c r="JXW21" s="132"/>
      <c r="JXX21" s="132"/>
      <c r="JXY21" s="132"/>
      <c r="JXZ21" s="132"/>
      <c r="JYA21" s="131"/>
      <c r="JYB21" s="132"/>
      <c r="JYC21" s="132"/>
      <c r="JYD21" s="132"/>
      <c r="JYE21" s="132"/>
      <c r="JYF21" s="132"/>
      <c r="JYG21" s="132"/>
      <c r="JYH21" s="132"/>
      <c r="JYI21" s="132"/>
      <c r="JYJ21" s="132"/>
      <c r="JYK21" s="132"/>
      <c r="JYL21" s="132"/>
      <c r="JYM21" s="132"/>
      <c r="JYN21" s="132"/>
      <c r="JYO21" s="132"/>
      <c r="JYP21" s="132"/>
      <c r="JYQ21" s="132"/>
      <c r="JYR21" s="132"/>
      <c r="JYS21" s="132"/>
      <c r="JYT21" s="132"/>
      <c r="JYU21" s="132"/>
      <c r="JYV21" s="132"/>
      <c r="JYW21" s="132"/>
      <c r="JYX21" s="132"/>
      <c r="JYY21" s="132"/>
      <c r="JYZ21" s="132"/>
      <c r="JZA21" s="132"/>
      <c r="JZB21" s="132"/>
      <c r="JZC21" s="132"/>
      <c r="JZD21" s="132"/>
      <c r="JZE21" s="132"/>
      <c r="JZF21" s="132"/>
      <c r="JZG21" s="132"/>
      <c r="JZH21" s="132"/>
      <c r="JZI21" s="132"/>
      <c r="JZJ21" s="132"/>
      <c r="JZK21" s="132"/>
      <c r="JZL21" s="132"/>
      <c r="JZM21" s="132"/>
      <c r="JZN21" s="132"/>
      <c r="JZO21" s="132"/>
      <c r="JZP21" s="132"/>
      <c r="JZQ21" s="132"/>
      <c r="JZR21" s="132"/>
      <c r="JZS21" s="132"/>
      <c r="JZT21" s="132"/>
      <c r="JZU21" s="132"/>
      <c r="JZV21" s="132"/>
      <c r="JZW21" s="132"/>
      <c r="JZX21" s="132"/>
      <c r="JZY21" s="132"/>
      <c r="JZZ21" s="132"/>
      <c r="KAA21" s="132"/>
      <c r="KAB21" s="132"/>
      <c r="KAC21" s="132"/>
      <c r="KAD21" s="132"/>
      <c r="KAE21" s="132"/>
      <c r="KAF21" s="132"/>
      <c r="KAG21" s="132"/>
      <c r="KAH21" s="132"/>
      <c r="KAI21" s="132"/>
      <c r="KAJ21" s="132"/>
      <c r="KAK21" s="132"/>
      <c r="KAL21" s="132"/>
      <c r="KAM21" s="132"/>
      <c r="KAN21" s="131"/>
      <c r="KAO21" s="132"/>
      <c r="KAP21" s="132"/>
      <c r="KAQ21" s="132"/>
      <c r="KAR21" s="132"/>
      <c r="KAS21" s="132"/>
      <c r="KAT21" s="132"/>
      <c r="KAU21" s="132"/>
      <c r="KAV21" s="132"/>
      <c r="KAW21" s="132"/>
      <c r="KAX21" s="132"/>
      <c r="KAY21" s="132"/>
      <c r="KAZ21" s="132"/>
      <c r="KBA21" s="132"/>
      <c r="KBB21" s="132"/>
      <c r="KBC21" s="132"/>
      <c r="KBD21" s="132"/>
      <c r="KBE21" s="132"/>
      <c r="KBF21" s="132"/>
      <c r="KBG21" s="132"/>
      <c r="KBH21" s="132"/>
      <c r="KBI21" s="132"/>
      <c r="KBJ21" s="132"/>
      <c r="KBK21" s="132"/>
      <c r="KBL21" s="132"/>
      <c r="KBM21" s="132"/>
      <c r="KBN21" s="132"/>
      <c r="KBO21" s="132"/>
      <c r="KBP21" s="132"/>
      <c r="KBQ21" s="132"/>
      <c r="KBR21" s="132"/>
      <c r="KBS21" s="132"/>
      <c r="KBT21" s="132"/>
      <c r="KBU21" s="132"/>
      <c r="KBV21" s="132"/>
      <c r="KBW21" s="132"/>
      <c r="KBX21" s="132"/>
      <c r="KBY21" s="132"/>
      <c r="KBZ21" s="132"/>
      <c r="KCA21" s="132"/>
      <c r="KCB21" s="132"/>
      <c r="KCC21" s="132"/>
      <c r="KCD21" s="132"/>
      <c r="KCE21" s="132"/>
      <c r="KCF21" s="132"/>
      <c r="KCG21" s="132"/>
      <c r="KCH21" s="132"/>
      <c r="KCI21" s="132"/>
      <c r="KCJ21" s="132"/>
      <c r="KCK21" s="132"/>
      <c r="KCL21" s="132"/>
      <c r="KCM21" s="132"/>
      <c r="KCN21" s="132"/>
      <c r="KCO21" s="132"/>
      <c r="KCP21" s="132"/>
      <c r="KCQ21" s="132"/>
      <c r="KCR21" s="132"/>
      <c r="KCS21" s="132"/>
      <c r="KCT21" s="132"/>
      <c r="KCU21" s="132"/>
      <c r="KCV21" s="132"/>
      <c r="KCW21" s="132"/>
      <c r="KCX21" s="132"/>
      <c r="KCY21" s="132"/>
      <c r="KCZ21" s="132"/>
      <c r="KDA21" s="131"/>
      <c r="KDB21" s="132"/>
      <c r="KDC21" s="132"/>
      <c r="KDD21" s="132"/>
      <c r="KDE21" s="132"/>
      <c r="KDF21" s="132"/>
      <c r="KDG21" s="132"/>
      <c r="KDH21" s="132"/>
      <c r="KDI21" s="132"/>
      <c r="KDJ21" s="132"/>
      <c r="KDK21" s="132"/>
      <c r="KDL21" s="132"/>
      <c r="KDM21" s="132"/>
      <c r="KDN21" s="132"/>
      <c r="KDO21" s="132"/>
      <c r="KDP21" s="132"/>
      <c r="KDQ21" s="132"/>
      <c r="KDR21" s="132"/>
      <c r="KDS21" s="132"/>
      <c r="KDT21" s="132"/>
      <c r="KDU21" s="132"/>
      <c r="KDV21" s="132"/>
      <c r="KDW21" s="132"/>
      <c r="KDX21" s="132"/>
      <c r="KDY21" s="132"/>
      <c r="KDZ21" s="132"/>
      <c r="KEA21" s="132"/>
      <c r="KEB21" s="132"/>
      <c r="KEC21" s="132"/>
      <c r="KED21" s="132"/>
      <c r="KEE21" s="132"/>
      <c r="KEF21" s="132"/>
      <c r="KEG21" s="132"/>
      <c r="KEH21" s="132"/>
      <c r="KEI21" s="132"/>
      <c r="KEJ21" s="132"/>
      <c r="KEK21" s="132"/>
      <c r="KEL21" s="132"/>
      <c r="KEM21" s="132"/>
      <c r="KEN21" s="132"/>
      <c r="KEO21" s="132"/>
      <c r="KEP21" s="132"/>
      <c r="KEQ21" s="132"/>
      <c r="KER21" s="132"/>
      <c r="KES21" s="132"/>
      <c r="KET21" s="132"/>
      <c r="KEU21" s="132"/>
      <c r="KEV21" s="132"/>
      <c r="KEW21" s="132"/>
      <c r="KEX21" s="132"/>
      <c r="KEY21" s="132"/>
      <c r="KEZ21" s="132"/>
      <c r="KFA21" s="132"/>
      <c r="KFB21" s="132"/>
      <c r="KFC21" s="132"/>
      <c r="KFD21" s="132"/>
      <c r="KFE21" s="132"/>
      <c r="KFF21" s="132"/>
      <c r="KFG21" s="132"/>
      <c r="KFH21" s="132"/>
      <c r="KFI21" s="132"/>
      <c r="KFJ21" s="132"/>
      <c r="KFK21" s="132"/>
      <c r="KFL21" s="132"/>
      <c r="KFM21" s="132"/>
      <c r="KFN21" s="131"/>
      <c r="KFO21" s="132"/>
      <c r="KFP21" s="132"/>
      <c r="KFQ21" s="132"/>
      <c r="KFR21" s="132"/>
      <c r="KFS21" s="132"/>
      <c r="KFT21" s="132"/>
      <c r="KFU21" s="132"/>
      <c r="KFV21" s="132"/>
      <c r="KFW21" s="132"/>
      <c r="KFX21" s="132"/>
      <c r="KFY21" s="132"/>
      <c r="KFZ21" s="132"/>
      <c r="KGA21" s="132"/>
      <c r="KGB21" s="132"/>
      <c r="KGC21" s="132"/>
      <c r="KGD21" s="132"/>
      <c r="KGE21" s="132"/>
      <c r="KGF21" s="132"/>
      <c r="KGG21" s="132"/>
      <c r="KGH21" s="132"/>
      <c r="KGI21" s="132"/>
      <c r="KGJ21" s="132"/>
      <c r="KGK21" s="132"/>
      <c r="KGL21" s="132"/>
      <c r="KGM21" s="132"/>
      <c r="KGN21" s="132"/>
      <c r="KGO21" s="132"/>
      <c r="KGP21" s="132"/>
      <c r="KGQ21" s="132"/>
      <c r="KGR21" s="132"/>
      <c r="KGS21" s="132"/>
      <c r="KGT21" s="132"/>
      <c r="KGU21" s="132"/>
      <c r="KGV21" s="132"/>
      <c r="KGW21" s="132"/>
      <c r="KGX21" s="132"/>
      <c r="KGY21" s="132"/>
      <c r="KGZ21" s="132"/>
      <c r="KHA21" s="132"/>
      <c r="KHB21" s="132"/>
      <c r="KHC21" s="132"/>
      <c r="KHD21" s="132"/>
      <c r="KHE21" s="132"/>
      <c r="KHF21" s="132"/>
      <c r="KHG21" s="132"/>
      <c r="KHH21" s="132"/>
      <c r="KHI21" s="132"/>
      <c r="KHJ21" s="132"/>
      <c r="KHK21" s="132"/>
      <c r="KHL21" s="132"/>
      <c r="KHM21" s="132"/>
      <c r="KHN21" s="132"/>
      <c r="KHO21" s="132"/>
      <c r="KHP21" s="132"/>
      <c r="KHQ21" s="132"/>
      <c r="KHR21" s="132"/>
      <c r="KHS21" s="132"/>
      <c r="KHT21" s="132"/>
      <c r="KHU21" s="132"/>
      <c r="KHV21" s="132"/>
      <c r="KHW21" s="132"/>
      <c r="KHX21" s="132"/>
      <c r="KHY21" s="132"/>
      <c r="KHZ21" s="132"/>
      <c r="KIA21" s="131"/>
      <c r="KIB21" s="132"/>
      <c r="KIC21" s="132"/>
      <c r="KID21" s="132"/>
      <c r="KIE21" s="132"/>
      <c r="KIF21" s="132"/>
      <c r="KIG21" s="132"/>
      <c r="KIH21" s="132"/>
      <c r="KII21" s="132"/>
      <c r="KIJ21" s="132"/>
      <c r="KIK21" s="132"/>
      <c r="KIL21" s="132"/>
      <c r="KIM21" s="132"/>
      <c r="KIN21" s="132"/>
      <c r="KIO21" s="132"/>
      <c r="KIP21" s="132"/>
      <c r="KIQ21" s="132"/>
      <c r="KIR21" s="132"/>
      <c r="KIS21" s="132"/>
      <c r="KIT21" s="132"/>
      <c r="KIU21" s="132"/>
      <c r="KIV21" s="132"/>
      <c r="KIW21" s="132"/>
      <c r="KIX21" s="132"/>
      <c r="KIY21" s="132"/>
      <c r="KIZ21" s="132"/>
      <c r="KJA21" s="132"/>
      <c r="KJB21" s="132"/>
      <c r="KJC21" s="132"/>
      <c r="KJD21" s="132"/>
      <c r="KJE21" s="132"/>
      <c r="KJF21" s="132"/>
      <c r="KJG21" s="132"/>
      <c r="KJH21" s="132"/>
      <c r="KJI21" s="132"/>
      <c r="KJJ21" s="132"/>
      <c r="KJK21" s="132"/>
      <c r="KJL21" s="132"/>
      <c r="KJM21" s="132"/>
      <c r="KJN21" s="132"/>
      <c r="KJO21" s="132"/>
      <c r="KJP21" s="132"/>
      <c r="KJQ21" s="132"/>
      <c r="KJR21" s="132"/>
      <c r="KJS21" s="132"/>
      <c r="KJT21" s="132"/>
      <c r="KJU21" s="132"/>
      <c r="KJV21" s="132"/>
      <c r="KJW21" s="132"/>
      <c r="KJX21" s="132"/>
      <c r="KJY21" s="132"/>
      <c r="KJZ21" s="132"/>
      <c r="KKA21" s="132"/>
      <c r="KKB21" s="132"/>
      <c r="KKC21" s="132"/>
      <c r="KKD21" s="132"/>
      <c r="KKE21" s="132"/>
      <c r="KKF21" s="132"/>
      <c r="KKG21" s="132"/>
      <c r="KKH21" s="132"/>
      <c r="KKI21" s="132"/>
      <c r="KKJ21" s="132"/>
      <c r="KKK21" s="132"/>
      <c r="KKL21" s="132"/>
      <c r="KKM21" s="132"/>
      <c r="KKN21" s="131"/>
      <c r="KKO21" s="132"/>
      <c r="KKP21" s="132"/>
      <c r="KKQ21" s="132"/>
      <c r="KKR21" s="132"/>
      <c r="KKS21" s="132"/>
      <c r="KKT21" s="132"/>
      <c r="KKU21" s="132"/>
      <c r="KKV21" s="132"/>
      <c r="KKW21" s="132"/>
      <c r="KKX21" s="132"/>
      <c r="KKY21" s="132"/>
      <c r="KKZ21" s="132"/>
      <c r="KLA21" s="132"/>
      <c r="KLB21" s="132"/>
      <c r="KLC21" s="132"/>
      <c r="KLD21" s="132"/>
      <c r="KLE21" s="132"/>
      <c r="KLF21" s="132"/>
      <c r="KLG21" s="132"/>
      <c r="KLH21" s="132"/>
      <c r="KLI21" s="132"/>
      <c r="KLJ21" s="132"/>
      <c r="KLK21" s="132"/>
      <c r="KLL21" s="132"/>
      <c r="KLM21" s="132"/>
      <c r="KLN21" s="132"/>
      <c r="KLO21" s="132"/>
      <c r="KLP21" s="132"/>
      <c r="KLQ21" s="132"/>
      <c r="KLR21" s="132"/>
      <c r="KLS21" s="132"/>
      <c r="KLT21" s="132"/>
      <c r="KLU21" s="132"/>
      <c r="KLV21" s="132"/>
      <c r="KLW21" s="132"/>
      <c r="KLX21" s="132"/>
      <c r="KLY21" s="132"/>
      <c r="KLZ21" s="132"/>
      <c r="KMA21" s="132"/>
      <c r="KMB21" s="132"/>
      <c r="KMC21" s="132"/>
      <c r="KMD21" s="132"/>
      <c r="KME21" s="132"/>
      <c r="KMF21" s="132"/>
      <c r="KMG21" s="132"/>
      <c r="KMH21" s="132"/>
      <c r="KMI21" s="132"/>
      <c r="KMJ21" s="132"/>
      <c r="KMK21" s="132"/>
      <c r="KML21" s="132"/>
      <c r="KMM21" s="132"/>
      <c r="KMN21" s="132"/>
      <c r="KMO21" s="132"/>
      <c r="KMP21" s="132"/>
      <c r="KMQ21" s="132"/>
      <c r="KMR21" s="132"/>
      <c r="KMS21" s="132"/>
      <c r="KMT21" s="132"/>
      <c r="KMU21" s="132"/>
      <c r="KMV21" s="132"/>
      <c r="KMW21" s="132"/>
      <c r="KMX21" s="132"/>
      <c r="KMY21" s="132"/>
      <c r="KMZ21" s="132"/>
      <c r="KNA21" s="131"/>
      <c r="KNB21" s="132"/>
      <c r="KNC21" s="132"/>
      <c r="KND21" s="132"/>
      <c r="KNE21" s="132"/>
      <c r="KNF21" s="132"/>
      <c r="KNG21" s="132"/>
      <c r="KNH21" s="132"/>
      <c r="KNI21" s="132"/>
      <c r="KNJ21" s="132"/>
      <c r="KNK21" s="132"/>
      <c r="KNL21" s="132"/>
      <c r="KNM21" s="132"/>
      <c r="KNN21" s="132"/>
      <c r="KNO21" s="132"/>
      <c r="KNP21" s="132"/>
      <c r="KNQ21" s="132"/>
      <c r="KNR21" s="132"/>
      <c r="KNS21" s="132"/>
      <c r="KNT21" s="132"/>
      <c r="KNU21" s="132"/>
      <c r="KNV21" s="132"/>
      <c r="KNW21" s="132"/>
      <c r="KNX21" s="132"/>
      <c r="KNY21" s="132"/>
      <c r="KNZ21" s="132"/>
      <c r="KOA21" s="132"/>
      <c r="KOB21" s="132"/>
      <c r="KOC21" s="132"/>
      <c r="KOD21" s="132"/>
      <c r="KOE21" s="132"/>
      <c r="KOF21" s="132"/>
      <c r="KOG21" s="132"/>
      <c r="KOH21" s="132"/>
      <c r="KOI21" s="132"/>
      <c r="KOJ21" s="132"/>
      <c r="KOK21" s="132"/>
      <c r="KOL21" s="132"/>
      <c r="KOM21" s="132"/>
      <c r="KON21" s="132"/>
      <c r="KOO21" s="132"/>
      <c r="KOP21" s="132"/>
      <c r="KOQ21" s="132"/>
      <c r="KOR21" s="132"/>
      <c r="KOS21" s="132"/>
      <c r="KOT21" s="132"/>
      <c r="KOU21" s="132"/>
      <c r="KOV21" s="132"/>
      <c r="KOW21" s="132"/>
      <c r="KOX21" s="132"/>
      <c r="KOY21" s="132"/>
      <c r="KOZ21" s="132"/>
      <c r="KPA21" s="132"/>
      <c r="KPB21" s="132"/>
      <c r="KPC21" s="132"/>
      <c r="KPD21" s="132"/>
      <c r="KPE21" s="132"/>
      <c r="KPF21" s="132"/>
      <c r="KPG21" s="132"/>
      <c r="KPH21" s="132"/>
      <c r="KPI21" s="132"/>
      <c r="KPJ21" s="132"/>
      <c r="KPK21" s="132"/>
      <c r="KPL21" s="132"/>
      <c r="KPM21" s="132"/>
      <c r="KPN21" s="131"/>
      <c r="KPO21" s="132"/>
      <c r="KPP21" s="132"/>
      <c r="KPQ21" s="132"/>
      <c r="KPR21" s="132"/>
      <c r="KPS21" s="132"/>
      <c r="KPT21" s="132"/>
      <c r="KPU21" s="132"/>
      <c r="KPV21" s="132"/>
      <c r="KPW21" s="132"/>
      <c r="KPX21" s="132"/>
      <c r="KPY21" s="132"/>
      <c r="KPZ21" s="132"/>
      <c r="KQA21" s="132"/>
      <c r="KQB21" s="132"/>
      <c r="KQC21" s="132"/>
      <c r="KQD21" s="132"/>
      <c r="KQE21" s="132"/>
      <c r="KQF21" s="132"/>
      <c r="KQG21" s="132"/>
      <c r="KQH21" s="132"/>
      <c r="KQI21" s="132"/>
      <c r="KQJ21" s="132"/>
      <c r="KQK21" s="132"/>
      <c r="KQL21" s="132"/>
      <c r="KQM21" s="132"/>
      <c r="KQN21" s="132"/>
      <c r="KQO21" s="132"/>
      <c r="KQP21" s="132"/>
      <c r="KQQ21" s="132"/>
      <c r="KQR21" s="132"/>
      <c r="KQS21" s="132"/>
      <c r="KQT21" s="132"/>
      <c r="KQU21" s="132"/>
      <c r="KQV21" s="132"/>
      <c r="KQW21" s="132"/>
      <c r="KQX21" s="132"/>
      <c r="KQY21" s="132"/>
      <c r="KQZ21" s="132"/>
      <c r="KRA21" s="132"/>
      <c r="KRB21" s="132"/>
      <c r="KRC21" s="132"/>
      <c r="KRD21" s="132"/>
      <c r="KRE21" s="132"/>
      <c r="KRF21" s="132"/>
      <c r="KRG21" s="132"/>
      <c r="KRH21" s="132"/>
      <c r="KRI21" s="132"/>
      <c r="KRJ21" s="132"/>
      <c r="KRK21" s="132"/>
      <c r="KRL21" s="132"/>
      <c r="KRM21" s="132"/>
      <c r="KRN21" s="132"/>
      <c r="KRO21" s="132"/>
      <c r="KRP21" s="132"/>
      <c r="KRQ21" s="132"/>
      <c r="KRR21" s="132"/>
      <c r="KRS21" s="132"/>
      <c r="KRT21" s="132"/>
      <c r="KRU21" s="132"/>
      <c r="KRV21" s="132"/>
      <c r="KRW21" s="132"/>
      <c r="KRX21" s="132"/>
      <c r="KRY21" s="132"/>
      <c r="KRZ21" s="132"/>
      <c r="KSA21" s="131"/>
      <c r="KSB21" s="132"/>
      <c r="KSC21" s="132"/>
      <c r="KSD21" s="132"/>
      <c r="KSE21" s="132"/>
      <c r="KSF21" s="132"/>
      <c r="KSG21" s="132"/>
      <c r="KSH21" s="132"/>
      <c r="KSI21" s="132"/>
      <c r="KSJ21" s="132"/>
      <c r="KSK21" s="132"/>
      <c r="KSL21" s="132"/>
      <c r="KSM21" s="132"/>
      <c r="KSN21" s="132"/>
      <c r="KSO21" s="132"/>
      <c r="KSP21" s="132"/>
      <c r="KSQ21" s="132"/>
      <c r="KSR21" s="132"/>
      <c r="KSS21" s="132"/>
      <c r="KST21" s="132"/>
      <c r="KSU21" s="132"/>
      <c r="KSV21" s="132"/>
      <c r="KSW21" s="132"/>
      <c r="KSX21" s="132"/>
      <c r="KSY21" s="132"/>
      <c r="KSZ21" s="132"/>
      <c r="KTA21" s="132"/>
      <c r="KTB21" s="132"/>
      <c r="KTC21" s="132"/>
      <c r="KTD21" s="132"/>
      <c r="KTE21" s="132"/>
      <c r="KTF21" s="132"/>
      <c r="KTG21" s="132"/>
      <c r="KTH21" s="132"/>
      <c r="KTI21" s="132"/>
      <c r="KTJ21" s="132"/>
      <c r="KTK21" s="132"/>
      <c r="KTL21" s="132"/>
      <c r="KTM21" s="132"/>
      <c r="KTN21" s="132"/>
      <c r="KTO21" s="132"/>
      <c r="KTP21" s="132"/>
      <c r="KTQ21" s="132"/>
      <c r="KTR21" s="132"/>
      <c r="KTS21" s="132"/>
      <c r="KTT21" s="132"/>
      <c r="KTU21" s="132"/>
      <c r="KTV21" s="132"/>
      <c r="KTW21" s="132"/>
      <c r="KTX21" s="132"/>
      <c r="KTY21" s="132"/>
      <c r="KTZ21" s="132"/>
      <c r="KUA21" s="132"/>
      <c r="KUB21" s="132"/>
      <c r="KUC21" s="132"/>
      <c r="KUD21" s="132"/>
      <c r="KUE21" s="132"/>
      <c r="KUF21" s="132"/>
      <c r="KUG21" s="132"/>
      <c r="KUH21" s="132"/>
      <c r="KUI21" s="132"/>
      <c r="KUJ21" s="132"/>
      <c r="KUK21" s="132"/>
      <c r="KUL21" s="132"/>
      <c r="KUM21" s="132"/>
      <c r="KUN21" s="131"/>
      <c r="KUO21" s="132"/>
      <c r="KUP21" s="132"/>
      <c r="KUQ21" s="132"/>
      <c r="KUR21" s="132"/>
      <c r="KUS21" s="132"/>
      <c r="KUT21" s="132"/>
      <c r="KUU21" s="132"/>
      <c r="KUV21" s="132"/>
      <c r="KUW21" s="132"/>
      <c r="KUX21" s="132"/>
      <c r="KUY21" s="132"/>
      <c r="KUZ21" s="132"/>
      <c r="KVA21" s="132"/>
      <c r="KVB21" s="132"/>
      <c r="KVC21" s="132"/>
      <c r="KVD21" s="132"/>
      <c r="KVE21" s="132"/>
      <c r="KVF21" s="132"/>
      <c r="KVG21" s="132"/>
      <c r="KVH21" s="132"/>
      <c r="KVI21" s="132"/>
      <c r="KVJ21" s="132"/>
      <c r="KVK21" s="132"/>
      <c r="KVL21" s="132"/>
      <c r="KVM21" s="132"/>
      <c r="KVN21" s="132"/>
      <c r="KVO21" s="132"/>
      <c r="KVP21" s="132"/>
      <c r="KVQ21" s="132"/>
      <c r="KVR21" s="132"/>
      <c r="KVS21" s="132"/>
      <c r="KVT21" s="132"/>
      <c r="KVU21" s="132"/>
      <c r="KVV21" s="132"/>
      <c r="KVW21" s="132"/>
      <c r="KVX21" s="132"/>
      <c r="KVY21" s="132"/>
      <c r="KVZ21" s="132"/>
      <c r="KWA21" s="132"/>
      <c r="KWB21" s="132"/>
      <c r="KWC21" s="132"/>
      <c r="KWD21" s="132"/>
      <c r="KWE21" s="132"/>
      <c r="KWF21" s="132"/>
      <c r="KWG21" s="132"/>
      <c r="KWH21" s="132"/>
      <c r="KWI21" s="132"/>
      <c r="KWJ21" s="132"/>
      <c r="KWK21" s="132"/>
      <c r="KWL21" s="132"/>
      <c r="KWM21" s="132"/>
      <c r="KWN21" s="132"/>
      <c r="KWO21" s="132"/>
      <c r="KWP21" s="132"/>
      <c r="KWQ21" s="132"/>
      <c r="KWR21" s="132"/>
      <c r="KWS21" s="132"/>
      <c r="KWT21" s="132"/>
      <c r="KWU21" s="132"/>
      <c r="KWV21" s="132"/>
      <c r="KWW21" s="132"/>
      <c r="KWX21" s="132"/>
      <c r="KWY21" s="132"/>
      <c r="KWZ21" s="132"/>
      <c r="KXA21" s="131"/>
      <c r="KXB21" s="132"/>
      <c r="KXC21" s="132"/>
      <c r="KXD21" s="132"/>
      <c r="KXE21" s="132"/>
      <c r="KXF21" s="132"/>
      <c r="KXG21" s="132"/>
      <c r="KXH21" s="132"/>
      <c r="KXI21" s="132"/>
      <c r="KXJ21" s="132"/>
      <c r="KXK21" s="132"/>
      <c r="KXL21" s="132"/>
      <c r="KXM21" s="132"/>
      <c r="KXN21" s="132"/>
      <c r="KXO21" s="132"/>
      <c r="KXP21" s="132"/>
      <c r="KXQ21" s="132"/>
      <c r="KXR21" s="132"/>
      <c r="KXS21" s="132"/>
      <c r="KXT21" s="132"/>
      <c r="KXU21" s="132"/>
      <c r="KXV21" s="132"/>
      <c r="KXW21" s="132"/>
      <c r="KXX21" s="132"/>
      <c r="KXY21" s="132"/>
      <c r="KXZ21" s="132"/>
      <c r="KYA21" s="132"/>
      <c r="KYB21" s="132"/>
      <c r="KYC21" s="132"/>
      <c r="KYD21" s="132"/>
      <c r="KYE21" s="132"/>
      <c r="KYF21" s="132"/>
      <c r="KYG21" s="132"/>
      <c r="KYH21" s="132"/>
      <c r="KYI21" s="132"/>
      <c r="KYJ21" s="132"/>
      <c r="KYK21" s="132"/>
      <c r="KYL21" s="132"/>
      <c r="KYM21" s="132"/>
      <c r="KYN21" s="132"/>
      <c r="KYO21" s="132"/>
      <c r="KYP21" s="132"/>
      <c r="KYQ21" s="132"/>
      <c r="KYR21" s="132"/>
      <c r="KYS21" s="132"/>
      <c r="KYT21" s="132"/>
      <c r="KYU21" s="132"/>
      <c r="KYV21" s="132"/>
      <c r="KYW21" s="132"/>
      <c r="KYX21" s="132"/>
      <c r="KYY21" s="132"/>
      <c r="KYZ21" s="132"/>
      <c r="KZA21" s="132"/>
      <c r="KZB21" s="132"/>
      <c r="KZC21" s="132"/>
      <c r="KZD21" s="132"/>
      <c r="KZE21" s="132"/>
      <c r="KZF21" s="132"/>
      <c r="KZG21" s="132"/>
      <c r="KZH21" s="132"/>
      <c r="KZI21" s="132"/>
      <c r="KZJ21" s="132"/>
      <c r="KZK21" s="132"/>
      <c r="KZL21" s="132"/>
      <c r="KZM21" s="132"/>
      <c r="KZN21" s="131"/>
      <c r="KZO21" s="132"/>
      <c r="KZP21" s="132"/>
      <c r="KZQ21" s="132"/>
      <c r="KZR21" s="132"/>
      <c r="KZS21" s="132"/>
      <c r="KZT21" s="132"/>
      <c r="KZU21" s="132"/>
      <c r="KZV21" s="132"/>
      <c r="KZW21" s="132"/>
      <c r="KZX21" s="132"/>
      <c r="KZY21" s="132"/>
      <c r="KZZ21" s="132"/>
      <c r="LAA21" s="132"/>
      <c r="LAB21" s="132"/>
      <c r="LAC21" s="132"/>
      <c r="LAD21" s="132"/>
      <c r="LAE21" s="132"/>
      <c r="LAF21" s="132"/>
      <c r="LAG21" s="132"/>
      <c r="LAH21" s="132"/>
      <c r="LAI21" s="132"/>
      <c r="LAJ21" s="132"/>
      <c r="LAK21" s="132"/>
      <c r="LAL21" s="132"/>
      <c r="LAM21" s="132"/>
      <c r="LAN21" s="132"/>
      <c r="LAO21" s="132"/>
      <c r="LAP21" s="132"/>
      <c r="LAQ21" s="132"/>
      <c r="LAR21" s="132"/>
      <c r="LAS21" s="132"/>
      <c r="LAT21" s="132"/>
      <c r="LAU21" s="132"/>
      <c r="LAV21" s="132"/>
      <c r="LAW21" s="132"/>
      <c r="LAX21" s="132"/>
      <c r="LAY21" s="132"/>
      <c r="LAZ21" s="132"/>
      <c r="LBA21" s="132"/>
      <c r="LBB21" s="132"/>
      <c r="LBC21" s="132"/>
      <c r="LBD21" s="132"/>
      <c r="LBE21" s="132"/>
      <c r="LBF21" s="132"/>
      <c r="LBG21" s="132"/>
      <c r="LBH21" s="132"/>
      <c r="LBI21" s="132"/>
      <c r="LBJ21" s="132"/>
      <c r="LBK21" s="132"/>
      <c r="LBL21" s="132"/>
      <c r="LBM21" s="132"/>
      <c r="LBN21" s="132"/>
      <c r="LBO21" s="132"/>
      <c r="LBP21" s="132"/>
      <c r="LBQ21" s="132"/>
      <c r="LBR21" s="132"/>
      <c r="LBS21" s="132"/>
      <c r="LBT21" s="132"/>
      <c r="LBU21" s="132"/>
      <c r="LBV21" s="132"/>
      <c r="LBW21" s="132"/>
      <c r="LBX21" s="132"/>
      <c r="LBY21" s="132"/>
      <c r="LBZ21" s="132"/>
      <c r="LCA21" s="131"/>
      <c r="LCB21" s="132"/>
      <c r="LCC21" s="132"/>
      <c r="LCD21" s="132"/>
      <c r="LCE21" s="132"/>
      <c r="LCF21" s="132"/>
      <c r="LCG21" s="132"/>
      <c r="LCH21" s="132"/>
      <c r="LCI21" s="132"/>
      <c r="LCJ21" s="132"/>
      <c r="LCK21" s="132"/>
      <c r="LCL21" s="132"/>
      <c r="LCM21" s="132"/>
      <c r="LCN21" s="132"/>
      <c r="LCO21" s="132"/>
      <c r="LCP21" s="132"/>
      <c r="LCQ21" s="132"/>
      <c r="LCR21" s="132"/>
      <c r="LCS21" s="132"/>
      <c r="LCT21" s="132"/>
      <c r="LCU21" s="132"/>
      <c r="LCV21" s="132"/>
      <c r="LCW21" s="132"/>
      <c r="LCX21" s="132"/>
      <c r="LCY21" s="132"/>
      <c r="LCZ21" s="132"/>
      <c r="LDA21" s="132"/>
      <c r="LDB21" s="132"/>
      <c r="LDC21" s="132"/>
      <c r="LDD21" s="132"/>
      <c r="LDE21" s="132"/>
      <c r="LDF21" s="132"/>
      <c r="LDG21" s="132"/>
      <c r="LDH21" s="132"/>
      <c r="LDI21" s="132"/>
      <c r="LDJ21" s="132"/>
      <c r="LDK21" s="132"/>
      <c r="LDL21" s="132"/>
      <c r="LDM21" s="132"/>
      <c r="LDN21" s="132"/>
      <c r="LDO21" s="132"/>
      <c r="LDP21" s="132"/>
      <c r="LDQ21" s="132"/>
      <c r="LDR21" s="132"/>
      <c r="LDS21" s="132"/>
      <c r="LDT21" s="132"/>
      <c r="LDU21" s="132"/>
      <c r="LDV21" s="132"/>
      <c r="LDW21" s="132"/>
      <c r="LDX21" s="132"/>
      <c r="LDY21" s="132"/>
      <c r="LDZ21" s="132"/>
      <c r="LEA21" s="132"/>
      <c r="LEB21" s="132"/>
      <c r="LEC21" s="132"/>
      <c r="LED21" s="132"/>
      <c r="LEE21" s="132"/>
      <c r="LEF21" s="132"/>
      <c r="LEG21" s="132"/>
      <c r="LEH21" s="132"/>
      <c r="LEI21" s="132"/>
      <c r="LEJ21" s="132"/>
      <c r="LEK21" s="132"/>
      <c r="LEL21" s="132"/>
      <c r="LEM21" s="132"/>
      <c r="LEN21" s="131"/>
      <c r="LEO21" s="132"/>
      <c r="LEP21" s="132"/>
      <c r="LEQ21" s="132"/>
      <c r="LER21" s="132"/>
      <c r="LES21" s="132"/>
      <c r="LET21" s="132"/>
      <c r="LEU21" s="132"/>
      <c r="LEV21" s="132"/>
      <c r="LEW21" s="132"/>
      <c r="LEX21" s="132"/>
      <c r="LEY21" s="132"/>
      <c r="LEZ21" s="132"/>
      <c r="LFA21" s="132"/>
      <c r="LFB21" s="132"/>
      <c r="LFC21" s="132"/>
      <c r="LFD21" s="132"/>
      <c r="LFE21" s="132"/>
      <c r="LFF21" s="132"/>
      <c r="LFG21" s="132"/>
      <c r="LFH21" s="132"/>
      <c r="LFI21" s="132"/>
      <c r="LFJ21" s="132"/>
      <c r="LFK21" s="132"/>
      <c r="LFL21" s="132"/>
      <c r="LFM21" s="132"/>
      <c r="LFN21" s="132"/>
      <c r="LFO21" s="132"/>
      <c r="LFP21" s="132"/>
      <c r="LFQ21" s="132"/>
      <c r="LFR21" s="132"/>
      <c r="LFS21" s="132"/>
      <c r="LFT21" s="132"/>
      <c r="LFU21" s="132"/>
      <c r="LFV21" s="132"/>
      <c r="LFW21" s="132"/>
      <c r="LFX21" s="132"/>
      <c r="LFY21" s="132"/>
      <c r="LFZ21" s="132"/>
      <c r="LGA21" s="132"/>
      <c r="LGB21" s="132"/>
      <c r="LGC21" s="132"/>
      <c r="LGD21" s="132"/>
      <c r="LGE21" s="132"/>
      <c r="LGF21" s="132"/>
      <c r="LGG21" s="132"/>
      <c r="LGH21" s="132"/>
      <c r="LGI21" s="132"/>
      <c r="LGJ21" s="132"/>
      <c r="LGK21" s="132"/>
      <c r="LGL21" s="132"/>
      <c r="LGM21" s="132"/>
      <c r="LGN21" s="132"/>
      <c r="LGO21" s="132"/>
      <c r="LGP21" s="132"/>
      <c r="LGQ21" s="132"/>
      <c r="LGR21" s="132"/>
      <c r="LGS21" s="132"/>
      <c r="LGT21" s="132"/>
      <c r="LGU21" s="132"/>
      <c r="LGV21" s="132"/>
      <c r="LGW21" s="132"/>
      <c r="LGX21" s="132"/>
      <c r="LGY21" s="132"/>
      <c r="LGZ21" s="132"/>
      <c r="LHA21" s="131"/>
      <c r="LHB21" s="132"/>
      <c r="LHC21" s="132"/>
      <c r="LHD21" s="132"/>
      <c r="LHE21" s="132"/>
      <c r="LHF21" s="132"/>
      <c r="LHG21" s="132"/>
      <c r="LHH21" s="132"/>
      <c r="LHI21" s="132"/>
      <c r="LHJ21" s="132"/>
      <c r="LHK21" s="132"/>
      <c r="LHL21" s="132"/>
      <c r="LHM21" s="132"/>
      <c r="LHN21" s="132"/>
      <c r="LHO21" s="132"/>
      <c r="LHP21" s="132"/>
      <c r="LHQ21" s="132"/>
      <c r="LHR21" s="132"/>
      <c r="LHS21" s="132"/>
      <c r="LHT21" s="132"/>
      <c r="LHU21" s="132"/>
      <c r="LHV21" s="132"/>
      <c r="LHW21" s="132"/>
      <c r="LHX21" s="132"/>
      <c r="LHY21" s="132"/>
      <c r="LHZ21" s="132"/>
      <c r="LIA21" s="132"/>
      <c r="LIB21" s="132"/>
      <c r="LIC21" s="132"/>
      <c r="LID21" s="132"/>
      <c r="LIE21" s="132"/>
      <c r="LIF21" s="132"/>
      <c r="LIG21" s="132"/>
      <c r="LIH21" s="132"/>
      <c r="LII21" s="132"/>
      <c r="LIJ21" s="132"/>
      <c r="LIK21" s="132"/>
      <c r="LIL21" s="132"/>
      <c r="LIM21" s="132"/>
      <c r="LIN21" s="132"/>
      <c r="LIO21" s="132"/>
      <c r="LIP21" s="132"/>
      <c r="LIQ21" s="132"/>
      <c r="LIR21" s="132"/>
      <c r="LIS21" s="132"/>
      <c r="LIT21" s="132"/>
      <c r="LIU21" s="132"/>
      <c r="LIV21" s="132"/>
      <c r="LIW21" s="132"/>
      <c r="LIX21" s="132"/>
      <c r="LIY21" s="132"/>
      <c r="LIZ21" s="132"/>
      <c r="LJA21" s="132"/>
      <c r="LJB21" s="132"/>
      <c r="LJC21" s="132"/>
      <c r="LJD21" s="132"/>
      <c r="LJE21" s="132"/>
      <c r="LJF21" s="132"/>
      <c r="LJG21" s="132"/>
      <c r="LJH21" s="132"/>
      <c r="LJI21" s="132"/>
      <c r="LJJ21" s="132"/>
      <c r="LJK21" s="132"/>
      <c r="LJL21" s="132"/>
      <c r="LJM21" s="132"/>
      <c r="LJN21" s="131"/>
      <c r="LJO21" s="132"/>
      <c r="LJP21" s="132"/>
      <c r="LJQ21" s="132"/>
      <c r="LJR21" s="132"/>
      <c r="LJS21" s="132"/>
      <c r="LJT21" s="132"/>
      <c r="LJU21" s="132"/>
      <c r="LJV21" s="132"/>
      <c r="LJW21" s="132"/>
      <c r="LJX21" s="132"/>
      <c r="LJY21" s="132"/>
      <c r="LJZ21" s="132"/>
      <c r="LKA21" s="132"/>
      <c r="LKB21" s="132"/>
      <c r="LKC21" s="132"/>
      <c r="LKD21" s="132"/>
      <c r="LKE21" s="132"/>
      <c r="LKF21" s="132"/>
      <c r="LKG21" s="132"/>
      <c r="LKH21" s="132"/>
      <c r="LKI21" s="132"/>
      <c r="LKJ21" s="132"/>
      <c r="LKK21" s="132"/>
      <c r="LKL21" s="132"/>
      <c r="LKM21" s="132"/>
      <c r="LKN21" s="132"/>
      <c r="LKO21" s="132"/>
      <c r="LKP21" s="132"/>
      <c r="LKQ21" s="132"/>
      <c r="LKR21" s="132"/>
      <c r="LKS21" s="132"/>
      <c r="LKT21" s="132"/>
      <c r="LKU21" s="132"/>
      <c r="LKV21" s="132"/>
      <c r="LKW21" s="132"/>
      <c r="LKX21" s="132"/>
      <c r="LKY21" s="132"/>
      <c r="LKZ21" s="132"/>
      <c r="LLA21" s="132"/>
      <c r="LLB21" s="132"/>
      <c r="LLC21" s="132"/>
      <c r="LLD21" s="132"/>
      <c r="LLE21" s="132"/>
      <c r="LLF21" s="132"/>
      <c r="LLG21" s="132"/>
      <c r="LLH21" s="132"/>
      <c r="LLI21" s="132"/>
      <c r="LLJ21" s="132"/>
      <c r="LLK21" s="132"/>
      <c r="LLL21" s="132"/>
      <c r="LLM21" s="132"/>
      <c r="LLN21" s="132"/>
      <c r="LLO21" s="132"/>
      <c r="LLP21" s="132"/>
      <c r="LLQ21" s="132"/>
      <c r="LLR21" s="132"/>
      <c r="LLS21" s="132"/>
      <c r="LLT21" s="132"/>
      <c r="LLU21" s="132"/>
      <c r="LLV21" s="132"/>
      <c r="LLW21" s="132"/>
      <c r="LLX21" s="132"/>
      <c r="LLY21" s="132"/>
      <c r="LLZ21" s="132"/>
      <c r="LMA21" s="131"/>
      <c r="LMB21" s="132"/>
      <c r="LMC21" s="132"/>
      <c r="LMD21" s="132"/>
      <c r="LME21" s="132"/>
      <c r="LMF21" s="132"/>
      <c r="LMG21" s="132"/>
      <c r="LMH21" s="132"/>
      <c r="LMI21" s="132"/>
      <c r="LMJ21" s="132"/>
      <c r="LMK21" s="132"/>
      <c r="LML21" s="132"/>
      <c r="LMM21" s="132"/>
      <c r="LMN21" s="132"/>
      <c r="LMO21" s="132"/>
      <c r="LMP21" s="132"/>
      <c r="LMQ21" s="132"/>
      <c r="LMR21" s="132"/>
      <c r="LMS21" s="132"/>
      <c r="LMT21" s="132"/>
      <c r="LMU21" s="132"/>
      <c r="LMV21" s="132"/>
      <c r="LMW21" s="132"/>
      <c r="LMX21" s="132"/>
      <c r="LMY21" s="132"/>
      <c r="LMZ21" s="132"/>
      <c r="LNA21" s="132"/>
      <c r="LNB21" s="132"/>
      <c r="LNC21" s="132"/>
      <c r="LND21" s="132"/>
      <c r="LNE21" s="132"/>
      <c r="LNF21" s="132"/>
      <c r="LNG21" s="132"/>
      <c r="LNH21" s="132"/>
      <c r="LNI21" s="132"/>
      <c r="LNJ21" s="132"/>
      <c r="LNK21" s="132"/>
      <c r="LNL21" s="132"/>
      <c r="LNM21" s="132"/>
      <c r="LNN21" s="132"/>
      <c r="LNO21" s="132"/>
      <c r="LNP21" s="132"/>
      <c r="LNQ21" s="132"/>
      <c r="LNR21" s="132"/>
      <c r="LNS21" s="132"/>
      <c r="LNT21" s="132"/>
      <c r="LNU21" s="132"/>
      <c r="LNV21" s="132"/>
      <c r="LNW21" s="132"/>
      <c r="LNX21" s="132"/>
      <c r="LNY21" s="132"/>
      <c r="LNZ21" s="132"/>
      <c r="LOA21" s="132"/>
      <c r="LOB21" s="132"/>
      <c r="LOC21" s="132"/>
      <c r="LOD21" s="132"/>
      <c r="LOE21" s="132"/>
      <c r="LOF21" s="132"/>
      <c r="LOG21" s="132"/>
      <c r="LOH21" s="132"/>
      <c r="LOI21" s="132"/>
      <c r="LOJ21" s="132"/>
      <c r="LOK21" s="132"/>
      <c r="LOL21" s="132"/>
      <c r="LOM21" s="132"/>
      <c r="LON21" s="131"/>
      <c r="LOO21" s="132"/>
      <c r="LOP21" s="132"/>
      <c r="LOQ21" s="132"/>
      <c r="LOR21" s="132"/>
      <c r="LOS21" s="132"/>
      <c r="LOT21" s="132"/>
      <c r="LOU21" s="132"/>
      <c r="LOV21" s="132"/>
      <c r="LOW21" s="132"/>
      <c r="LOX21" s="132"/>
      <c r="LOY21" s="132"/>
      <c r="LOZ21" s="132"/>
      <c r="LPA21" s="132"/>
      <c r="LPB21" s="132"/>
      <c r="LPC21" s="132"/>
      <c r="LPD21" s="132"/>
      <c r="LPE21" s="132"/>
      <c r="LPF21" s="132"/>
      <c r="LPG21" s="132"/>
      <c r="LPH21" s="132"/>
      <c r="LPI21" s="132"/>
      <c r="LPJ21" s="132"/>
      <c r="LPK21" s="132"/>
      <c r="LPL21" s="132"/>
      <c r="LPM21" s="132"/>
      <c r="LPN21" s="132"/>
      <c r="LPO21" s="132"/>
      <c r="LPP21" s="132"/>
      <c r="LPQ21" s="132"/>
      <c r="LPR21" s="132"/>
      <c r="LPS21" s="132"/>
      <c r="LPT21" s="132"/>
      <c r="LPU21" s="132"/>
      <c r="LPV21" s="132"/>
      <c r="LPW21" s="132"/>
      <c r="LPX21" s="132"/>
      <c r="LPY21" s="132"/>
      <c r="LPZ21" s="132"/>
      <c r="LQA21" s="132"/>
      <c r="LQB21" s="132"/>
      <c r="LQC21" s="132"/>
      <c r="LQD21" s="132"/>
      <c r="LQE21" s="132"/>
      <c r="LQF21" s="132"/>
      <c r="LQG21" s="132"/>
      <c r="LQH21" s="132"/>
      <c r="LQI21" s="132"/>
      <c r="LQJ21" s="132"/>
      <c r="LQK21" s="132"/>
      <c r="LQL21" s="132"/>
      <c r="LQM21" s="132"/>
      <c r="LQN21" s="132"/>
      <c r="LQO21" s="132"/>
      <c r="LQP21" s="132"/>
      <c r="LQQ21" s="132"/>
      <c r="LQR21" s="132"/>
      <c r="LQS21" s="132"/>
      <c r="LQT21" s="132"/>
      <c r="LQU21" s="132"/>
      <c r="LQV21" s="132"/>
      <c r="LQW21" s="132"/>
      <c r="LQX21" s="132"/>
      <c r="LQY21" s="132"/>
      <c r="LQZ21" s="132"/>
      <c r="LRA21" s="131"/>
      <c r="LRB21" s="132"/>
      <c r="LRC21" s="132"/>
      <c r="LRD21" s="132"/>
      <c r="LRE21" s="132"/>
      <c r="LRF21" s="132"/>
      <c r="LRG21" s="132"/>
      <c r="LRH21" s="132"/>
      <c r="LRI21" s="132"/>
      <c r="LRJ21" s="132"/>
      <c r="LRK21" s="132"/>
      <c r="LRL21" s="132"/>
      <c r="LRM21" s="132"/>
      <c r="LRN21" s="132"/>
      <c r="LRO21" s="132"/>
      <c r="LRP21" s="132"/>
      <c r="LRQ21" s="132"/>
      <c r="LRR21" s="132"/>
      <c r="LRS21" s="132"/>
      <c r="LRT21" s="132"/>
      <c r="LRU21" s="132"/>
      <c r="LRV21" s="132"/>
      <c r="LRW21" s="132"/>
      <c r="LRX21" s="132"/>
      <c r="LRY21" s="132"/>
      <c r="LRZ21" s="132"/>
      <c r="LSA21" s="132"/>
      <c r="LSB21" s="132"/>
      <c r="LSC21" s="132"/>
      <c r="LSD21" s="132"/>
      <c r="LSE21" s="132"/>
      <c r="LSF21" s="132"/>
      <c r="LSG21" s="132"/>
      <c r="LSH21" s="132"/>
      <c r="LSI21" s="132"/>
      <c r="LSJ21" s="132"/>
      <c r="LSK21" s="132"/>
      <c r="LSL21" s="132"/>
      <c r="LSM21" s="132"/>
      <c r="LSN21" s="132"/>
      <c r="LSO21" s="132"/>
      <c r="LSP21" s="132"/>
      <c r="LSQ21" s="132"/>
      <c r="LSR21" s="132"/>
      <c r="LSS21" s="132"/>
      <c r="LST21" s="132"/>
      <c r="LSU21" s="132"/>
      <c r="LSV21" s="132"/>
      <c r="LSW21" s="132"/>
      <c r="LSX21" s="132"/>
      <c r="LSY21" s="132"/>
      <c r="LSZ21" s="132"/>
      <c r="LTA21" s="132"/>
      <c r="LTB21" s="132"/>
      <c r="LTC21" s="132"/>
      <c r="LTD21" s="132"/>
      <c r="LTE21" s="132"/>
      <c r="LTF21" s="132"/>
      <c r="LTG21" s="132"/>
      <c r="LTH21" s="132"/>
      <c r="LTI21" s="132"/>
      <c r="LTJ21" s="132"/>
      <c r="LTK21" s="132"/>
      <c r="LTL21" s="132"/>
      <c r="LTM21" s="132"/>
      <c r="LTN21" s="131"/>
      <c r="LTO21" s="132"/>
      <c r="LTP21" s="132"/>
      <c r="LTQ21" s="132"/>
      <c r="LTR21" s="132"/>
      <c r="LTS21" s="132"/>
      <c r="LTT21" s="132"/>
      <c r="LTU21" s="132"/>
      <c r="LTV21" s="132"/>
      <c r="LTW21" s="132"/>
      <c r="LTX21" s="132"/>
      <c r="LTY21" s="132"/>
      <c r="LTZ21" s="132"/>
      <c r="LUA21" s="132"/>
      <c r="LUB21" s="132"/>
      <c r="LUC21" s="132"/>
      <c r="LUD21" s="132"/>
      <c r="LUE21" s="132"/>
      <c r="LUF21" s="132"/>
      <c r="LUG21" s="132"/>
      <c r="LUH21" s="132"/>
      <c r="LUI21" s="132"/>
      <c r="LUJ21" s="132"/>
      <c r="LUK21" s="132"/>
      <c r="LUL21" s="132"/>
      <c r="LUM21" s="132"/>
      <c r="LUN21" s="132"/>
      <c r="LUO21" s="132"/>
      <c r="LUP21" s="132"/>
      <c r="LUQ21" s="132"/>
      <c r="LUR21" s="132"/>
      <c r="LUS21" s="132"/>
      <c r="LUT21" s="132"/>
      <c r="LUU21" s="132"/>
      <c r="LUV21" s="132"/>
      <c r="LUW21" s="132"/>
      <c r="LUX21" s="132"/>
      <c r="LUY21" s="132"/>
      <c r="LUZ21" s="132"/>
      <c r="LVA21" s="132"/>
      <c r="LVB21" s="132"/>
      <c r="LVC21" s="132"/>
      <c r="LVD21" s="132"/>
      <c r="LVE21" s="132"/>
      <c r="LVF21" s="132"/>
      <c r="LVG21" s="132"/>
      <c r="LVH21" s="132"/>
      <c r="LVI21" s="132"/>
      <c r="LVJ21" s="132"/>
      <c r="LVK21" s="132"/>
      <c r="LVL21" s="132"/>
      <c r="LVM21" s="132"/>
      <c r="LVN21" s="132"/>
      <c r="LVO21" s="132"/>
      <c r="LVP21" s="132"/>
      <c r="LVQ21" s="132"/>
      <c r="LVR21" s="132"/>
      <c r="LVS21" s="132"/>
      <c r="LVT21" s="132"/>
      <c r="LVU21" s="132"/>
      <c r="LVV21" s="132"/>
      <c r="LVW21" s="132"/>
      <c r="LVX21" s="132"/>
      <c r="LVY21" s="132"/>
      <c r="LVZ21" s="132"/>
      <c r="LWA21" s="131"/>
      <c r="LWB21" s="132"/>
      <c r="LWC21" s="132"/>
      <c r="LWD21" s="132"/>
      <c r="LWE21" s="132"/>
      <c r="LWF21" s="132"/>
      <c r="LWG21" s="132"/>
      <c r="LWH21" s="132"/>
      <c r="LWI21" s="132"/>
      <c r="LWJ21" s="132"/>
      <c r="LWK21" s="132"/>
      <c r="LWL21" s="132"/>
      <c r="LWM21" s="132"/>
      <c r="LWN21" s="132"/>
      <c r="LWO21" s="132"/>
      <c r="LWP21" s="132"/>
      <c r="LWQ21" s="132"/>
      <c r="LWR21" s="132"/>
      <c r="LWS21" s="132"/>
      <c r="LWT21" s="132"/>
      <c r="LWU21" s="132"/>
      <c r="LWV21" s="132"/>
      <c r="LWW21" s="132"/>
      <c r="LWX21" s="132"/>
      <c r="LWY21" s="132"/>
      <c r="LWZ21" s="132"/>
      <c r="LXA21" s="132"/>
      <c r="LXB21" s="132"/>
      <c r="LXC21" s="132"/>
      <c r="LXD21" s="132"/>
      <c r="LXE21" s="132"/>
      <c r="LXF21" s="132"/>
      <c r="LXG21" s="132"/>
      <c r="LXH21" s="132"/>
      <c r="LXI21" s="132"/>
      <c r="LXJ21" s="132"/>
      <c r="LXK21" s="132"/>
      <c r="LXL21" s="132"/>
      <c r="LXM21" s="132"/>
      <c r="LXN21" s="132"/>
      <c r="LXO21" s="132"/>
      <c r="LXP21" s="132"/>
      <c r="LXQ21" s="132"/>
      <c r="LXR21" s="132"/>
      <c r="LXS21" s="132"/>
      <c r="LXT21" s="132"/>
      <c r="LXU21" s="132"/>
      <c r="LXV21" s="132"/>
      <c r="LXW21" s="132"/>
      <c r="LXX21" s="132"/>
      <c r="LXY21" s="132"/>
      <c r="LXZ21" s="132"/>
      <c r="LYA21" s="132"/>
      <c r="LYB21" s="132"/>
      <c r="LYC21" s="132"/>
      <c r="LYD21" s="132"/>
      <c r="LYE21" s="132"/>
      <c r="LYF21" s="132"/>
      <c r="LYG21" s="132"/>
      <c r="LYH21" s="132"/>
      <c r="LYI21" s="132"/>
      <c r="LYJ21" s="132"/>
      <c r="LYK21" s="132"/>
      <c r="LYL21" s="132"/>
      <c r="LYM21" s="132"/>
      <c r="LYN21" s="131"/>
      <c r="LYO21" s="132"/>
      <c r="LYP21" s="132"/>
      <c r="LYQ21" s="132"/>
      <c r="LYR21" s="132"/>
      <c r="LYS21" s="132"/>
      <c r="LYT21" s="132"/>
      <c r="LYU21" s="132"/>
      <c r="LYV21" s="132"/>
      <c r="LYW21" s="132"/>
      <c r="LYX21" s="132"/>
      <c r="LYY21" s="132"/>
      <c r="LYZ21" s="132"/>
      <c r="LZA21" s="132"/>
      <c r="LZB21" s="132"/>
      <c r="LZC21" s="132"/>
      <c r="LZD21" s="132"/>
      <c r="LZE21" s="132"/>
      <c r="LZF21" s="132"/>
      <c r="LZG21" s="132"/>
      <c r="LZH21" s="132"/>
      <c r="LZI21" s="132"/>
      <c r="LZJ21" s="132"/>
      <c r="LZK21" s="132"/>
      <c r="LZL21" s="132"/>
      <c r="LZM21" s="132"/>
      <c r="LZN21" s="132"/>
      <c r="LZO21" s="132"/>
      <c r="LZP21" s="132"/>
      <c r="LZQ21" s="132"/>
      <c r="LZR21" s="132"/>
      <c r="LZS21" s="132"/>
      <c r="LZT21" s="132"/>
      <c r="LZU21" s="132"/>
      <c r="LZV21" s="132"/>
      <c r="LZW21" s="132"/>
      <c r="LZX21" s="132"/>
      <c r="LZY21" s="132"/>
      <c r="LZZ21" s="132"/>
      <c r="MAA21" s="132"/>
      <c r="MAB21" s="132"/>
      <c r="MAC21" s="132"/>
      <c r="MAD21" s="132"/>
      <c r="MAE21" s="132"/>
      <c r="MAF21" s="132"/>
      <c r="MAG21" s="132"/>
      <c r="MAH21" s="132"/>
      <c r="MAI21" s="132"/>
      <c r="MAJ21" s="132"/>
      <c r="MAK21" s="132"/>
      <c r="MAL21" s="132"/>
      <c r="MAM21" s="132"/>
      <c r="MAN21" s="132"/>
      <c r="MAO21" s="132"/>
      <c r="MAP21" s="132"/>
      <c r="MAQ21" s="132"/>
      <c r="MAR21" s="132"/>
      <c r="MAS21" s="132"/>
      <c r="MAT21" s="132"/>
      <c r="MAU21" s="132"/>
      <c r="MAV21" s="132"/>
      <c r="MAW21" s="132"/>
      <c r="MAX21" s="132"/>
      <c r="MAY21" s="132"/>
      <c r="MAZ21" s="132"/>
      <c r="MBA21" s="131"/>
      <c r="MBB21" s="132"/>
      <c r="MBC21" s="132"/>
      <c r="MBD21" s="132"/>
      <c r="MBE21" s="132"/>
      <c r="MBF21" s="132"/>
      <c r="MBG21" s="132"/>
      <c r="MBH21" s="132"/>
      <c r="MBI21" s="132"/>
      <c r="MBJ21" s="132"/>
      <c r="MBK21" s="132"/>
      <c r="MBL21" s="132"/>
      <c r="MBM21" s="132"/>
      <c r="MBN21" s="132"/>
      <c r="MBO21" s="132"/>
      <c r="MBP21" s="132"/>
      <c r="MBQ21" s="132"/>
      <c r="MBR21" s="132"/>
      <c r="MBS21" s="132"/>
      <c r="MBT21" s="132"/>
      <c r="MBU21" s="132"/>
      <c r="MBV21" s="132"/>
      <c r="MBW21" s="132"/>
      <c r="MBX21" s="132"/>
      <c r="MBY21" s="132"/>
      <c r="MBZ21" s="132"/>
      <c r="MCA21" s="132"/>
      <c r="MCB21" s="132"/>
      <c r="MCC21" s="132"/>
      <c r="MCD21" s="132"/>
      <c r="MCE21" s="132"/>
      <c r="MCF21" s="132"/>
      <c r="MCG21" s="132"/>
      <c r="MCH21" s="132"/>
      <c r="MCI21" s="132"/>
      <c r="MCJ21" s="132"/>
      <c r="MCK21" s="132"/>
      <c r="MCL21" s="132"/>
      <c r="MCM21" s="132"/>
      <c r="MCN21" s="132"/>
      <c r="MCO21" s="132"/>
      <c r="MCP21" s="132"/>
      <c r="MCQ21" s="132"/>
      <c r="MCR21" s="132"/>
      <c r="MCS21" s="132"/>
      <c r="MCT21" s="132"/>
      <c r="MCU21" s="132"/>
      <c r="MCV21" s="132"/>
      <c r="MCW21" s="132"/>
      <c r="MCX21" s="132"/>
      <c r="MCY21" s="132"/>
      <c r="MCZ21" s="132"/>
      <c r="MDA21" s="132"/>
      <c r="MDB21" s="132"/>
      <c r="MDC21" s="132"/>
      <c r="MDD21" s="132"/>
      <c r="MDE21" s="132"/>
      <c r="MDF21" s="132"/>
      <c r="MDG21" s="132"/>
      <c r="MDH21" s="132"/>
      <c r="MDI21" s="132"/>
      <c r="MDJ21" s="132"/>
      <c r="MDK21" s="132"/>
      <c r="MDL21" s="132"/>
      <c r="MDM21" s="132"/>
      <c r="MDN21" s="131"/>
      <c r="MDO21" s="132"/>
      <c r="MDP21" s="132"/>
      <c r="MDQ21" s="132"/>
      <c r="MDR21" s="132"/>
      <c r="MDS21" s="132"/>
      <c r="MDT21" s="132"/>
      <c r="MDU21" s="132"/>
      <c r="MDV21" s="132"/>
      <c r="MDW21" s="132"/>
      <c r="MDX21" s="132"/>
      <c r="MDY21" s="132"/>
      <c r="MDZ21" s="132"/>
      <c r="MEA21" s="132"/>
      <c r="MEB21" s="132"/>
      <c r="MEC21" s="132"/>
      <c r="MED21" s="132"/>
      <c r="MEE21" s="132"/>
      <c r="MEF21" s="132"/>
      <c r="MEG21" s="132"/>
      <c r="MEH21" s="132"/>
      <c r="MEI21" s="132"/>
      <c r="MEJ21" s="132"/>
      <c r="MEK21" s="132"/>
      <c r="MEL21" s="132"/>
      <c r="MEM21" s="132"/>
      <c r="MEN21" s="132"/>
      <c r="MEO21" s="132"/>
      <c r="MEP21" s="132"/>
      <c r="MEQ21" s="132"/>
      <c r="MER21" s="132"/>
      <c r="MES21" s="132"/>
      <c r="MET21" s="132"/>
      <c r="MEU21" s="132"/>
      <c r="MEV21" s="132"/>
      <c r="MEW21" s="132"/>
      <c r="MEX21" s="132"/>
      <c r="MEY21" s="132"/>
      <c r="MEZ21" s="132"/>
      <c r="MFA21" s="132"/>
      <c r="MFB21" s="132"/>
      <c r="MFC21" s="132"/>
      <c r="MFD21" s="132"/>
      <c r="MFE21" s="132"/>
      <c r="MFF21" s="132"/>
      <c r="MFG21" s="132"/>
      <c r="MFH21" s="132"/>
      <c r="MFI21" s="132"/>
      <c r="MFJ21" s="132"/>
      <c r="MFK21" s="132"/>
      <c r="MFL21" s="132"/>
      <c r="MFM21" s="132"/>
      <c r="MFN21" s="132"/>
      <c r="MFO21" s="132"/>
      <c r="MFP21" s="132"/>
      <c r="MFQ21" s="132"/>
      <c r="MFR21" s="132"/>
      <c r="MFS21" s="132"/>
      <c r="MFT21" s="132"/>
      <c r="MFU21" s="132"/>
      <c r="MFV21" s="132"/>
      <c r="MFW21" s="132"/>
      <c r="MFX21" s="132"/>
      <c r="MFY21" s="132"/>
      <c r="MFZ21" s="132"/>
      <c r="MGA21" s="131"/>
      <c r="MGB21" s="132"/>
      <c r="MGC21" s="132"/>
      <c r="MGD21" s="132"/>
      <c r="MGE21" s="132"/>
      <c r="MGF21" s="132"/>
      <c r="MGG21" s="132"/>
      <c r="MGH21" s="132"/>
      <c r="MGI21" s="132"/>
      <c r="MGJ21" s="132"/>
      <c r="MGK21" s="132"/>
      <c r="MGL21" s="132"/>
      <c r="MGM21" s="132"/>
      <c r="MGN21" s="132"/>
      <c r="MGO21" s="132"/>
      <c r="MGP21" s="132"/>
      <c r="MGQ21" s="132"/>
      <c r="MGR21" s="132"/>
      <c r="MGS21" s="132"/>
      <c r="MGT21" s="132"/>
      <c r="MGU21" s="132"/>
      <c r="MGV21" s="132"/>
      <c r="MGW21" s="132"/>
      <c r="MGX21" s="132"/>
      <c r="MGY21" s="132"/>
      <c r="MGZ21" s="132"/>
      <c r="MHA21" s="132"/>
      <c r="MHB21" s="132"/>
      <c r="MHC21" s="132"/>
      <c r="MHD21" s="132"/>
      <c r="MHE21" s="132"/>
      <c r="MHF21" s="132"/>
      <c r="MHG21" s="132"/>
      <c r="MHH21" s="132"/>
      <c r="MHI21" s="132"/>
      <c r="MHJ21" s="132"/>
      <c r="MHK21" s="132"/>
      <c r="MHL21" s="132"/>
      <c r="MHM21" s="132"/>
      <c r="MHN21" s="132"/>
      <c r="MHO21" s="132"/>
      <c r="MHP21" s="132"/>
      <c r="MHQ21" s="132"/>
      <c r="MHR21" s="132"/>
      <c r="MHS21" s="132"/>
      <c r="MHT21" s="132"/>
      <c r="MHU21" s="132"/>
      <c r="MHV21" s="132"/>
      <c r="MHW21" s="132"/>
      <c r="MHX21" s="132"/>
      <c r="MHY21" s="132"/>
      <c r="MHZ21" s="132"/>
      <c r="MIA21" s="132"/>
      <c r="MIB21" s="132"/>
      <c r="MIC21" s="132"/>
      <c r="MID21" s="132"/>
      <c r="MIE21" s="132"/>
      <c r="MIF21" s="132"/>
      <c r="MIG21" s="132"/>
      <c r="MIH21" s="132"/>
      <c r="MII21" s="132"/>
      <c r="MIJ21" s="132"/>
      <c r="MIK21" s="132"/>
      <c r="MIL21" s="132"/>
      <c r="MIM21" s="132"/>
      <c r="MIN21" s="131"/>
      <c r="MIO21" s="132"/>
      <c r="MIP21" s="132"/>
      <c r="MIQ21" s="132"/>
      <c r="MIR21" s="132"/>
      <c r="MIS21" s="132"/>
      <c r="MIT21" s="132"/>
      <c r="MIU21" s="132"/>
      <c r="MIV21" s="132"/>
      <c r="MIW21" s="132"/>
      <c r="MIX21" s="132"/>
      <c r="MIY21" s="132"/>
      <c r="MIZ21" s="132"/>
      <c r="MJA21" s="132"/>
      <c r="MJB21" s="132"/>
      <c r="MJC21" s="132"/>
      <c r="MJD21" s="132"/>
      <c r="MJE21" s="132"/>
      <c r="MJF21" s="132"/>
      <c r="MJG21" s="132"/>
      <c r="MJH21" s="132"/>
      <c r="MJI21" s="132"/>
      <c r="MJJ21" s="132"/>
      <c r="MJK21" s="132"/>
      <c r="MJL21" s="132"/>
      <c r="MJM21" s="132"/>
      <c r="MJN21" s="132"/>
      <c r="MJO21" s="132"/>
      <c r="MJP21" s="132"/>
      <c r="MJQ21" s="132"/>
      <c r="MJR21" s="132"/>
      <c r="MJS21" s="132"/>
      <c r="MJT21" s="132"/>
      <c r="MJU21" s="132"/>
      <c r="MJV21" s="132"/>
      <c r="MJW21" s="132"/>
      <c r="MJX21" s="132"/>
      <c r="MJY21" s="132"/>
      <c r="MJZ21" s="132"/>
      <c r="MKA21" s="132"/>
      <c r="MKB21" s="132"/>
      <c r="MKC21" s="132"/>
      <c r="MKD21" s="132"/>
      <c r="MKE21" s="132"/>
      <c r="MKF21" s="132"/>
      <c r="MKG21" s="132"/>
      <c r="MKH21" s="132"/>
      <c r="MKI21" s="132"/>
      <c r="MKJ21" s="132"/>
      <c r="MKK21" s="132"/>
      <c r="MKL21" s="132"/>
      <c r="MKM21" s="132"/>
      <c r="MKN21" s="132"/>
      <c r="MKO21" s="132"/>
      <c r="MKP21" s="132"/>
      <c r="MKQ21" s="132"/>
      <c r="MKR21" s="132"/>
      <c r="MKS21" s="132"/>
      <c r="MKT21" s="132"/>
      <c r="MKU21" s="132"/>
      <c r="MKV21" s="132"/>
      <c r="MKW21" s="132"/>
      <c r="MKX21" s="132"/>
      <c r="MKY21" s="132"/>
      <c r="MKZ21" s="132"/>
      <c r="MLA21" s="131"/>
      <c r="MLB21" s="132"/>
      <c r="MLC21" s="132"/>
      <c r="MLD21" s="132"/>
      <c r="MLE21" s="132"/>
      <c r="MLF21" s="132"/>
      <c r="MLG21" s="132"/>
      <c r="MLH21" s="132"/>
      <c r="MLI21" s="132"/>
      <c r="MLJ21" s="132"/>
      <c r="MLK21" s="132"/>
      <c r="MLL21" s="132"/>
      <c r="MLM21" s="132"/>
      <c r="MLN21" s="132"/>
      <c r="MLO21" s="132"/>
      <c r="MLP21" s="132"/>
      <c r="MLQ21" s="132"/>
      <c r="MLR21" s="132"/>
      <c r="MLS21" s="132"/>
      <c r="MLT21" s="132"/>
      <c r="MLU21" s="132"/>
      <c r="MLV21" s="132"/>
      <c r="MLW21" s="132"/>
      <c r="MLX21" s="132"/>
      <c r="MLY21" s="132"/>
      <c r="MLZ21" s="132"/>
      <c r="MMA21" s="132"/>
      <c r="MMB21" s="132"/>
      <c r="MMC21" s="132"/>
      <c r="MMD21" s="132"/>
      <c r="MME21" s="132"/>
      <c r="MMF21" s="132"/>
      <c r="MMG21" s="132"/>
      <c r="MMH21" s="132"/>
      <c r="MMI21" s="132"/>
      <c r="MMJ21" s="132"/>
      <c r="MMK21" s="132"/>
      <c r="MML21" s="132"/>
      <c r="MMM21" s="132"/>
      <c r="MMN21" s="132"/>
      <c r="MMO21" s="132"/>
      <c r="MMP21" s="132"/>
      <c r="MMQ21" s="132"/>
      <c r="MMR21" s="132"/>
      <c r="MMS21" s="132"/>
      <c r="MMT21" s="132"/>
      <c r="MMU21" s="132"/>
      <c r="MMV21" s="132"/>
      <c r="MMW21" s="132"/>
      <c r="MMX21" s="132"/>
      <c r="MMY21" s="132"/>
      <c r="MMZ21" s="132"/>
      <c r="MNA21" s="132"/>
      <c r="MNB21" s="132"/>
      <c r="MNC21" s="132"/>
      <c r="MND21" s="132"/>
      <c r="MNE21" s="132"/>
      <c r="MNF21" s="132"/>
      <c r="MNG21" s="132"/>
      <c r="MNH21" s="132"/>
      <c r="MNI21" s="132"/>
      <c r="MNJ21" s="132"/>
      <c r="MNK21" s="132"/>
      <c r="MNL21" s="132"/>
      <c r="MNM21" s="132"/>
      <c r="MNN21" s="131"/>
      <c r="MNO21" s="132"/>
      <c r="MNP21" s="132"/>
      <c r="MNQ21" s="132"/>
      <c r="MNR21" s="132"/>
      <c r="MNS21" s="132"/>
      <c r="MNT21" s="132"/>
      <c r="MNU21" s="132"/>
      <c r="MNV21" s="132"/>
      <c r="MNW21" s="132"/>
      <c r="MNX21" s="132"/>
      <c r="MNY21" s="132"/>
      <c r="MNZ21" s="132"/>
      <c r="MOA21" s="132"/>
      <c r="MOB21" s="132"/>
      <c r="MOC21" s="132"/>
      <c r="MOD21" s="132"/>
      <c r="MOE21" s="132"/>
      <c r="MOF21" s="132"/>
      <c r="MOG21" s="132"/>
      <c r="MOH21" s="132"/>
      <c r="MOI21" s="132"/>
      <c r="MOJ21" s="132"/>
      <c r="MOK21" s="132"/>
      <c r="MOL21" s="132"/>
      <c r="MOM21" s="132"/>
      <c r="MON21" s="132"/>
      <c r="MOO21" s="132"/>
      <c r="MOP21" s="132"/>
      <c r="MOQ21" s="132"/>
      <c r="MOR21" s="132"/>
      <c r="MOS21" s="132"/>
      <c r="MOT21" s="132"/>
      <c r="MOU21" s="132"/>
      <c r="MOV21" s="132"/>
      <c r="MOW21" s="132"/>
      <c r="MOX21" s="132"/>
      <c r="MOY21" s="132"/>
      <c r="MOZ21" s="132"/>
      <c r="MPA21" s="132"/>
      <c r="MPB21" s="132"/>
      <c r="MPC21" s="132"/>
      <c r="MPD21" s="132"/>
      <c r="MPE21" s="132"/>
      <c r="MPF21" s="132"/>
      <c r="MPG21" s="132"/>
      <c r="MPH21" s="132"/>
      <c r="MPI21" s="132"/>
      <c r="MPJ21" s="132"/>
      <c r="MPK21" s="132"/>
      <c r="MPL21" s="132"/>
      <c r="MPM21" s="132"/>
      <c r="MPN21" s="132"/>
      <c r="MPO21" s="132"/>
      <c r="MPP21" s="132"/>
      <c r="MPQ21" s="132"/>
      <c r="MPR21" s="132"/>
      <c r="MPS21" s="132"/>
      <c r="MPT21" s="132"/>
      <c r="MPU21" s="132"/>
      <c r="MPV21" s="132"/>
      <c r="MPW21" s="132"/>
      <c r="MPX21" s="132"/>
      <c r="MPY21" s="132"/>
      <c r="MPZ21" s="132"/>
      <c r="MQA21" s="131"/>
      <c r="MQB21" s="132"/>
      <c r="MQC21" s="132"/>
      <c r="MQD21" s="132"/>
      <c r="MQE21" s="132"/>
      <c r="MQF21" s="132"/>
      <c r="MQG21" s="132"/>
      <c r="MQH21" s="132"/>
      <c r="MQI21" s="132"/>
      <c r="MQJ21" s="132"/>
      <c r="MQK21" s="132"/>
      <c r="MQL21" s="132"/>
      <c r="MQM21" s="132"/>
      <c r="MQN21" s="132"/>
      <c r="MQO21" s="132"/>
      <c r="MQP21" s="132"/>
      <c r="MQQ21" s="132"/>
      <c r="MQR21" s="132"/>
      <c r="MQS21" s="132"/>
      <c r="MQT21" s="132"/>
      <c r="MQU21" s="132"/>
      <c r="MQV21" s="132"/>
      <c r="MQW21" s="132"/>
      <c r="MQX21" s="132"/>
      <c r="MQY21" s="132"/>
      <c r="MQZ21" s="132"/>
      <c r="MRA21" s="132"/>
      <c r="MRB21" s="132"/>
      <c r="MRC21" s="132"/>
      <c r="MRD21" s="132"/>
      <c r="MRE21" s="132"/>
      <c r="MRF21" s="132"/>
      <c r="MRG21" s="132"/>
      <c r="MRH21" s="132"/>
      <c r="MRI21" s="132"/>
      <c r="MRJ21" s="132"/>
      <c r="MRK21" s="132"/>
      <c r="MRL21" s="132"/>
      <c r="MRM21" s="132"/>
      <c r="MRN21" s="132"/>
      <c r="MRO21" s="132"/>
      <c r="MRP21" s="132"/>
      <c r="MRQ21" s="132"/>
      <c r="MRR21" s="132"/>
      <c r="MRS21" s="132"/>
      <c r="MRT21" s="132"/>
      <c r="MRU21" s="132"/>
      <c r="MRV21" s="132"/>
      <c r="MRW21" s="132"/>
      <c r="MRX21" s="132"/>
      <c r="MRY21" s="132"/>
      <c r="MRZ21" s="132"/>
      <c r="MSA21" s="132"/>
      <c r="MSB21" s="132"/>
      <c r="MSC21" s="132"/>
      <c r="MSD21" s="132"/>
      <c r="MSE21" s="132"/>
      <c r="MSF21" s="132"/>
      <c r="MSG21" s="132"/>
      <c r="MSH21" s="132"/>
      <c r="MSI21" s="132"/>
      <c r="MSJ21" s="132"/>
      <c r="MSK21" s="132"/>
      <c r="MSL21" s="132"/>
      <c r="MSM21" s="132"/>
      <c r="MSN21" s="131"/>
      <c r="MSO21" s="132"/>
      <c r="MSP21" s="132"/>
      <c r="MSQ21" s="132"/>
      <c r="MSR21" s="132"/>
      <c r="MSS21" s="132"/>
      <c r="MST21" s="132"/>
      <c r="MSU21" s="132"/>
      <c r="MSV21" s="132"/>
      <c r="MSW21" s="132"/>
      <c r="MSX21" s="132"/>
      <c r="MSY21" s="132"/>
      <c r="MSZ21" s="132"/>
      <c r="MTA21" s="132"/>
      <c r="MTB21" s="132"/>
      <c r="MTC21" s="132"/>
      <c r="MTD21" s="132"/>
      <c r="MTE21" s="132"/>
      <c r="MTF21" s="132"/>
      <c r="MTG21" s="132"/>
      <c r="MTH21" s="132"/>
      <c r="MTI21" s="132"/>
      <c r="MTJ21" s="132"/>
      <c r="MTK21" s="132"/>
      <c r="MTL21" s="132"/>
      <c r="MTM21" s="132"/>
      <c r="MTN21" s="132"/>
      <c r="MTO21" s="132"/>
      <c r="MTP21" s="132"/>
      <c r="MTQ21" s="132"/>
      <c r="MTR21" s="132"/>
      <c r="MTS21" s="132"/>
      <c r="MTT21" s="132"/>
      <c r="MTU21" s="132"/>
      <c r="MTV21" s="132"/>
      <c r="MTW21" s="132"/>
      <c r="MTX21" s="132"/>
      <c r="MTY21" s="132"/>
      <c r="MTZ21" s="132"/>
      <c r="MUA21" s="132"/>
      <c r="MUB21" s="132"/>
      <c r="MUC21" s="132"/>
      <c r="MUD21" s="132"/>
      <c r="MUE21" s="132"/>
      <c r="MUF21" s="132"/>
      <c r="MUG21" s="132"/>
      <c r="MUH21" s="132"/>
      <c r="MUI21" s="132"/>
      <c r="MUJ21" s="132"/>
      <c r="MUK21" s="132"/>
      <c r="MUL21" s="132"/>
      <c r="MUM21" s="132"/>
      <c r="MUN21" s="132"/>
      <c r="MUO21" s="132"/>
      <c r="MUP21" s="132"/>
      <c r="MUQ21" s="132"/>
      <c r="MUR21" s="132"/>
      <c r="MUS21" s="132"/>
      <c r="MUT21" s="132"/>
      <c r="MUU21" s="132"/>
      <c r="MUV21" s="132"/>
      <c r="MUW21" s="132"/>
      <c r="MUX21" s="132"/>
      <c r="MUY21" s="132"/>
      <c r="MUZ21" s="132"/>
      <c r="MVA21" s="131"/>
      <c r="MVB21" s="132"/>
      <c r="MVC21" s="132"/>
      <c r="MVD21" s="132"/>
      <c r="MVE21" s="132"/>
      <c r="MVF21" s="132"/>
      <c r="MVG21" s="132"/>
      <c r="MVH21" s="132"/>
      <c r="MVI21" s="132"/>
      <c r="MVJ21" s="132"/>
      <c r="MVK21" s="132"/>
      <c r="MVL21" s="132"/>
      <c r="MVM21" s="132"/>
      <c r="MVN21" s="132"/>
      <c r="MVO21" s="132"/>
      <c r="MVP21" s="132"/>
      <c r="MVQ21" s="132"/>
      <c r="MVR21" s="132"/>
      <c r="MVS21" s="132"/>
      <c r="MVT21" s="132"/>
      <c r="MVU21" s="132"/>
      <c r="MVV21" s="132"/>
      <c r="MVW21" s="132"/>
      <c r="MVX21" s="132"/>
      <c r="MVY21" s="132"/>
      <c r="MVZ21" s="132"/>
      <c r="MWA21" s="132"/>
      <c r="MWB21" s="132"/>
      <c r="MWC21" s="132"/>
      <c r="MWD21" s="132"/>
      <c r="MWE21" s="132"/>
      <c r="MWF21" s="132"/>
      <c r="MWG21" s="132"/>
      <c r="MWH21" s="132"/>
      <c r="MWI21" s="132"/>
      <c r="MWJ21" s="132"/>
      <c r="MWK21" s="132"/>
      <c r="MWL21" s="132"/>
      <c r="MWM21" s="132"/>
      <c r="MWN21" s="132"/>
      <c r="MWO21" s="132"/>
      <c r="MWP21" s="132"/>
      <c r="MWQ21" s="132"/>
      <c r="MWR21" s="132"/>
      <c r="MWS21" s="132"/>
      <c r="MWT21" s="132"/>
      <c r="MWU21" s="132"/>
      <c r="MWV21" s="132"/>
      <c r="MWW21" s="132"/>
      <c r="MWX21" s="132"/>
      <c r="MWY21" s="132"/>
      <c r="MWZ21" s="132"/>
      <c r="MXA21" s="132"/>
      <c r="MXB21" s="132"/>
      <c r="MXC21" s="132"/>
      <c r="MXD21" s="132"/>
      <c r="MXE21" s="132"/>
      <c r="MXF21" s="132"/>
      <c r="MXG21" s="132"/>
      <c r="MXH21" s="132"/>
      <c r="MXI21" s="132"/>
      <c r="MXJ21" s="132"/>
      <c r="MXK21" s="132"/>
      <c r="MXL21" s="132"/>
      <c r="MXM21" s="132"/>
      <c r="MXN21" s="131"/>
      <c r="MXO21" s="132"/>
      <c r="MXP21" s="132"/>
      <c r="MXQ21" s="132"/>
      <c r="MXR21" s="132"/>
      <c r="MXS21" s="132"/>
      <c r="MXT21" s="132"/>
      <c r="MXU21" s="132"/>
      <c r="MXV21" s="132"/>
      <c r="MXW21" s="132"/>
      <c r="MXX21" s="132"/>
      <c r="MXY21" s="132"/>
      <c r="MXZ21" s="132"/>
      <c r="MYA21" s="132"/>
      <c r="MYB21" s="132"/>
      <c r="MYC21" s="132"/>
      <c r="MYD21" s="132"/>
      <c r="MYE21" s="132"/>
      <c r="MYF21" s="132"/>
      <c r="MYG21" s="132"/>
      <c r="MYH21" s="132"/>
      <c r="MYI21" s="132"/>
      <c r="MYJ21" s="132"/>
      <c r="MYK21" s="132"/>
      <c r="MYL21" s="132"/>
      <c r="MYM21" s="132"/>
      <c r="MYN21" s="132"/>
      <c r="MYO21" s="132"/>
      <c r="MYP21" s="132"/>
      <c r="MYQ21" s="132"/>
      <c r="MYR21" s="132"/>
      <c r="MYS21" s="132"/>
      <c r="MYT21" s="132"/>
      <c r="MYU21" s="132"/>
      <c r="MYV21" s="132"/>
      <c r="MYW21" s="132"/>
      <c r="MYX21" s="132"/>
      <c r="MYY21" s="132"/>
      <c r="MYZ21" s="132"/>
      <c r="MZA21" s="132"/>
      <c r="MZB21" s="132"/>
      <c r="MZC21" s="132"/>
      <c r="MZD21" s="132"/>
      <c r="MZE21" s="132"/>
      <c r="MZF21" s="132"/>
      <c r="MZG21" s="132"/>
      <c r="MZH21" s="132"/>
      <c r="MZI21" s="132"/>
      <c r="MZJ21" s="132"/>
      <c r="MZK21" s="132"/>
      <c r="MZL21" s="132"/>
      <c r="MZM21" s="132"/>
      <c r="MZN21" s="132"/>
      <c r="MZO21" s="132"/>
      <c r="MZP21" s="132"/>
      <c r="MZQ21" s="132"/>
      <c r="MZR21" s="132"/>
      <c r="MZS21" s="132"/>
      <c r="MZT21" s="132"/>
      <c r="MZU21" s="132"/>
      <c r="MZV21" s="132"/>
      <c r="MZW21" s="132"/>
      <c r="MZX21" s="132"/>
      <c r="MZY21" s="132"/>
      <c r="MZZ21" s="132"/>
      <c r="NAA21" s="131"/>
      <c r="NAB21" s="132"/>
      <c r="NAC21" s="132"/>
      <c r="NAD21" s="132"/>
      <c r="NAE21" s="132"/>
      <c r="NAF21" s="132"/>
      <c r="NAG21" s="132"/>
      <c r="NAH21" s="132"/>
      <c r="NAI21" s="132"/>
      <c r="NAJ21" s="132"/>
      <c r="NAK21" s="132"/>
      <c r="NAL21" s="132"/>
      <c r="NAM21" s="132"/>
      <c r="NAN21" s="132"/>
      <c r="NAO21" s="132"/>
      <c r="NAP21" s="132"/>
      <c r="NAQ21" s="132"/>
      <c r="NAR21" s="132"/>
      <c r="NAS21" s="132"/>
      <c r="NAT21" s="132"/>
      <c r="NAU21" s="132"/>
      <c r="NAV21" s="132"/>
      <c r="NAW21" s="132"/>
      <c r="NAX21" s="132"/>
      <c r="NAY21" s="132"/>
      <c r="NAZ21" s="132"/>
      <c r="NBA21" s="132"/>
      <c r="NBB21" s="132"/>
      <c r="NBC21" s="132"/>
      <c r="NBD21" s="132"/>
      <c r="NBE21" s="132"/>
      <c r="NBF21" s="132"/>
      <c r="NBG21" s="132"/>
      <c r="NBH21" s="132"/>
      <c r="NBI21" s="132"/>
      <c r="NBJ21" s="132"/>
      <c r="NBK21" s="132"/>
      <c r="NBL21" s="132"/>
      <c r="NBM21" s="132"/>
      <c r="NBN21" s="132"/>
      <c r="NBO21" s="132"/>
      <c r="NBP21" s="132"/>
      <c r="NBQ21" s="132"/>
      <c r="NBR21" s="132"/>
      <c r="NBS21" s="132"/>
      <c r="NBT21" s="132"/>
      <c r="NBU21" s="132"/>
      <c r="NBV21" s="132"/>
      <c r="NBW21" s="132"/>
      <c r="NBX21" s="132"/>
      <c r="NBY21" s="132"/>
      <c r="NBZ21" s="132"/>
      <c r="NCA21" s="132"/>
      <c r="NCB21" s="132"/>
      <c r="NCC21" s="132"/>
      <c r="NCD21" s="132"/>
      <c r="NCE21" s="132"/>
      <c r="NCF21" s="132"/>
      <c r="NCG21" s="132"/>
      <c r="NCH21" s="132"/>
      <c r="NCI21" s="132"/>
      <c r="NCJ21" s="132"/>
      <c r="NCK21" s="132"/>
      <c r="NCL21" s="132"/>
      <c r="NCM21" s="132"/>
      <c r="NCN21" s="131"/>
      <c r="NCO21" s="132"/>
      <c r="NCP21" s="132"/>
      <c r="NCQ21" s="132"/>
      <c r="NCR21" s="132"/>
      <c r="NCS21" s="132"/>
      <c r="NCT21" s="132"/>
      <c r="NCU21" s="132"/>
      <c r="NCV21" s="132"/>
      <c r="NCW21" s="132"/>
      <c r="NCX21" s="132"/>
      <c r="NCY21" s="132"/>
      <c r="NCZ21" s="132"/>
      <c r="NDA21" s="132"/>
      <c r="NDB21" s="132"/>
      <c r="NDC21" s="132"/>
      <c r="NDD21" s="132"/>
      <c r="NDE21" s="132"/>
      <c r="NDF21" s="132"/>
      <c r="NDG21" s="132"/>
      <c r="NDH21" s="132"/>
      <c r="NDI21" s="132"/>
      <c r="NDJ21" s="132"/>
      <c r="NDK21" s="132"/>
      <c r="NDL21" s="132"/>
      <c r="NDM21" s="132"/>
      <c r="NDN21" s="132"/>
      <c r="NDO21" s="132"/>
      <c r="NDP21" s="132"/>
      <c r="NDQ21" s="132"/>
      <c r="NDR21" s="132"/>
      <c r="NDS21" s="132"/>
      <c r="NDT21" s="132"/>
      <c r="NDU21" s="132"/>
      <c r="NDV21" s="132"/>
      <c r="NDW21" s="132"/>
      <c r="NDX21" s="132"/>
      <c r="NDY21" s="132"/>
      <c r="NDZ21" s="132"/>
      <c r="NEA21" s="132"/>
      <c r="NEB21" s="132"/>
      <c r="NEC21" s="132"/>
      <c r="NED21" s="132"/>
      <c r="NEE21" s="132"/>
      <c r="NEF21" s="132"/>
      <c r="NEG21" s="132"/>
      <c r="NEH21" s="132"/>
      <c r="NEI21" s="132"/>
      <c r="NEJ21" s="132"/>
      <c r="NEK21" s="132"/>
      <c r="NEL21" s="132"/>
      <c r="NEM21" s="132"/>
      <c r="NEN21" s="132"/>
      <c r="NEO21" s="132"/>
      <c r="NEP21" s="132"/>
      <c r="NEQ21" s="132"/>
      <c r="NER21" s="132"/>
      <c r="NES21" s="132"/>
      <c r="NET21" s="132"/>
      <c r="NEU21" s="132"/>
      <c r="NEV21" s="132"/>
      <c r="NEW21" s="132"/>
      <c r="NEX21" s="132"/>
      <c r="NEY21" s="132"/>
      <c r="NEZ21" s="132"/>
      <c r="NFA21" s="131"/>
      <c r="NFB21" s="132"/>
      <c r="NFC21" s="132"/>
      <c r="NFD21" s="132"/>
      <c r="NFE21" s="132"/>
      <c r="NFF21" s="132"/>
      <c r="NFG21" s="132"/>
      <c r="NFH21" s="132"/>
      <c r="NFI21" s="132"/>
      <c r="NFJ21" s="132"/>
      <c r="NFK21" s="132"/>
      <c r="NFL21" s="132"/>
      <c r="NFM21" s="132"/>
      <c r="NFN21" s="132"/>
      <c r="NFO21" s="132"/>
      <c r="NFP21" s="132"/>
      <c r="NFQ21" s="132"/>
      <c r="NFR21" s="132"/>
      <c r="NFS21" s="132"/>
      <c r="NFT21" s="132"/>
      <c r="NFU21" s="132"/>
      <c r="NFV21" s="132"/>
      <c r="NFW21" s="132"/>
      <c r="NFX21" s="132"/>
      <c r="NFY21" s="132"/>
      <c r="NFZ21" s="132"/>
      <c r="NGA21" s="132"/>
      <c r="NGB21" s="132"/>
      <c r="NGC21" s="132"/>
      <c r="NGD21" s="132"/>
      <c r="NGE21" s="132"/>
      <c r="NGF21" s="132"/>
      <c r="NGG21" s="132"/>
      <c r="NGH21" s="132"/>
      <c r="NGI21" s="132"/>
      <c r="NGJ21" s="132"/>
      <c r="NGK21" s="132"/>
      <c r="NGL21" s="132"/>
      <c r="NGM21" s="132"/>
      <c r="NGN21" s="132"/>
      <c r="NGO21" s="132"/>
      <c r="NGP21" s="132"/>
      <c r="NGQ21" s="132"/>
      <c r="NGR21" s="132"/>
      <c r="NGS21" s="132"/>
      <c r="NGT21" s="132"/>
      <c r="NGU21" s="132"/>
      <c r="NGV21" s="132"/>
      <c r="NGW21" s="132"/>
      <c r="NGX21" s="132"/>
      <c r="NGY21" s="132"/>
      <c r="NGZ21" s="132"/>
      <c r="NHA21" s="132"/>
      <c r="NHB21" s="132"/>
      <c r="NHC21" s="132"/>
      <c r="NHD21" s="132"/>
      <c r="NHE21" s="132"/>
      <c r="NHF21" s="132"/>
      <c r="NHG21" s="132"/>
      <c r="NHH21" s="132"/>
      <c r="NHI21" s="132"/>
      <c r="NHJ21" s="132"/>
      <c r="NHK21" s="132"/>
      <c r="NHL21" s="132"/>
      <c r="NHM21" s="132"/>
      <c r="NHN21" s="131"/>
      <c r="NHO21" s="132"/>
      <c r="NHP21" s="132"/>
      <c r="NHQ21" s="132"/>
      <c r="NHR21" s="132"/>
      <c r="NHS21" s="132"/>
      <c r="NHT21" s="132"/>
      <c r="NHU21" s="132"/>
      <c r="NHV21" s="132"/>
      <c r="NHW21" s="132"/>
      <c r="NHX21" s="132"/>
      <c r="NHY21" s="132"/>
      <c r="NHZ21" s="132"/>
      <c r="NIA21" s="132"/>
      <c r="NIB21" s="132"/>
      <c r="NIC21" s="132"/>
      <c r="NID21" s="132"/>
      <c r="NIE21" s="132"/>
      <c r="NIF21" s="132"/>
      <c r="NIG21" s="132"/>
      <c r="NIH21" s="132"/>
      <c r="NII21" s="132"/>
      <c r="NIJ21" s="132"/>
      <c r="NIK21" s="132"/>
      <c r="NIL21" s="132"/>
      <c r="NIM21" s="132"/>
      <c r="NIN21" s="132"/>
      <c r="NIO21" s="132"/>
      <c r="NIP21" s="132"/>
      <c r="NIQ21" s="132"/>
      <c r="NIR21" s="132"/>
      <c r="NIS21" s="132"/>
      <c r="NIT21" s="132"/>
      <c r="NIU21" s="132"/>
      <c r="NIV21" s="132"/>
      <c r="NIW21" s="132"/>
      <c r="NIX21" s="132"/>
      <c r="NIY21" s="132"/>
      <c r="NIZ21" s="132"/>
      <c r="NJA21" s="132"/>
      <c r="NJB21" s="132"/>
      <c r="NJC21" s="132"/>
      <c r="NJD21" s="132"/>
      <c r="NJE21" s="132"/>
      <c r="NJF21" s="132"/>
      <c r="NJG21" s="132"/>
      <c r="NJH21" s="132"/>
      <c r="NJI21" s="132"/>
      <c r="NJJ21" s="132"/>
      <c r="NJK21" s="132"/>
      <c r="NJL21" s="132"/>
      <c r="NJM21" s="132"/>
      <c r="NJN21" s="132"/>
      <c r="NJO21" s="132"/>
      <c r="NJP21" s="132"/>
      <c r="NJQ21" s="132"/>
      <c r="NJR21" s="132"/>
      <c r="NJS21" s="132"/>
      <c r="NJT21" s="132"/>
      <c r="NJU21" s="132"/>
      <c r="NJV21" s="132"/>
      <c r="NJW21" s="132"/>
      <c r="NJX21" s="132"/>
      <c r="NJY21" s="132"/>
      <c r="NJZ21" s="132"/>
      <c r="NKA21" s="131"/>
      <c r="NKB21" s="132"/>
      <c r="NKC21" s="132"/>
      <c r="NKD21" s="132"/>
      <c r="NKE21" s="132"/>
      <c r="NKF21" s="132"/>
      <c r="NKG21" s="132"/>
      <c r="NKH21" s="132"/>
      <c r="NKI21" s="132"/>
      <c r="NKJ21" s="132"/>
      <c r="NKK21" s="132"/>
      <c r="NKL21" s="132"/>
      <c r="NKM21" s="132"/>
      <c r="NKN21" s="132"/>
      <c r="NKO21" s="132"/>
      <c r="NKP21" s="132"/>
      <c r="NKQ21" s="132"/>
      <c r="NKR21" s="132"/>
      <c r="NKS21" s="132"/>
      <c r="NKT21" s="132"/>
      <c r="NKU21" s="132"/>
      <c r="NKV21" s="132"/>
      <c r="NKW21" s="132"/>
      <c r="NKX21" s="132"/>
      <c r="NKY21" s="132"/>
      <c r="NKZ21" s="132"/>
      <c r="NLA21" s="132"/>
      <c r="NLB21" s="132"/>
      <c r="NLC21" s="132"/>
      <c r="NLD21" s="132"/>
      <c r="NLE21" s="132"/>
      <c r="NLF21" s="132"/>
      <c r="NLG21" s="132"/>
      <c r="NLH21" s="132"/>
      <c r="NLI21" s="132"/>
      <c r="NLJ21" s="132"/>
      <c r="NLK21" s="132"/>
      <c r="NLL21" s="132"/>
      <c r="NLM21" s="132"/>
      <c r="NLN21" s="132"/>
      <c r="NLO21" s="132"/>
      <c r="NLP21" s="132"/>
      <c r="NLQ21" s="132"/>
      <c r="NLR21" s="132"/>
      <c r="NLS21" s="132"/>
      <c r="NLT21" s="132"/>
      <c r="NLU21" s="132"/>
      <c r="NLV21" s="132"/>
      <c r="NLW21" s="132"/>
      <c r="NLX21" s="132"/>
      <c r="NLY21" s="132"/>
      <c r="NLZ21" s="132"/>
      <c r="NMA21" s="132"/>
      <c r="NMB21" s="132"/>
      <c r="NMC21" s="132"/>
      <c r="NMD21" s="132"/>
      <c r="NME21" s="132"/>
      <c r="NMF21" s="132"/>
      <c r="NMG21" s="132"/>
      <c r="NMH21" s="132"/>
      <c r="NMI21" s="132"/>
      <c r="NMJ21" s="132"/>
      <c r="NMK21" s="132"/>
      <c r="NML21" s="132"/>
      <c r="NMM21" s="132"/>
      <c r="NMN21" s="131"/>
      <c r="NMO21" s="132"/>
      <c r="NMP21" s="132"/>
      <c r="NMQ21" s="132"/>
      <c r="NMR21" s="132"/>
      <c r="NMS21" s="132"/>
      <c r="NMT21" s="132"/>
      <c r="NMU21" s="132"/>
      <c r="NMV21" s="132"/>
      <c r="NMW21" s="132"/>
      <c r="NMX21" s="132"/>
      <c r="NMY21" s="132"/>
      <c r="NMZ21" s="132"/>
      <c r="NNA21" s="132"/>
      <c r="NNB21" s="132"/>
      <c r="NNC21" s="132"/>
      <c r="NND21" s="132"/>
      <c r="NNE21" s="132"/>
      <c r="NNF21" s="132"/>
      <c r="NNG21" s="132"/>
      <c r="NNH21" s="132"/>
      <c r="NNI21" s="132"/>
      <c r="NNJ21" s="132"/>
      <c r="NNK21" s="132"/>
      <c r="NNL21" s="132"/>
      <c r="NNM21" s="132"/>
      <c r="NNN21" s="132"/>
      <c r="NNO21" s="132"/>
      <c r="NNP21" s="132"/>
      <c r="NNQ21" s="132"/>
      <c r="NNR21" s="132"/>
      <c r="NNS21" s="132"/>
      <c r="NNT21" s="132"/>
      <c r="NNU21" s="132"/>
      <c r="NNV21" s="132"/>
      <c r="NNW21" s="132"/>
      <c r="NNX21" s="132"/>
      <c r="NNY21" s="132"/>
      <c r="NNZ21" s="132"/>
      <c r="NOA21" s="132"/>
      <c r="NOB21" s="132"/>
      <c r="NOC21" s="132"/>
      <c r="NOD21" s="132"/>
      <c r="NOE21" s="132"/>
      <c r="NOF21" s="132"/>
      <c r="NOG21" s="132"/>
      <c r="NOH21" s="132"/>
      <c r="NOI21" s="132"/>
      <c r="NOJ21" s="132"/>
      <c r="NOK21" s="132"/>
      <c r="NOL21" s="132"/>
      <c r="NOM21" s="132"/>
      <c r="NON21" s="132"/>
      <c r="NOO21" s="132"/>
      <c r="NOP21" s="132"/>
      <c r="NOQ21" s="132"/>
      <c r="NOR21" s="132"/>
      <c r="NOS21" s="132"/>
      <c r="NOT21" s="132"/>
      <c r="NOU21" s="132"/>
      <c r="NOV21" s="132"/>
      <c r="NOW21" s="132"/>
      <c r="NOX21" s="132"/>
      <c r="NOY21" s="132"/>
      <c r="NOZ21" s="132"/>
      <c r="NPA21" s="131"/>
      <c r="NPB21" s="132"/>
      <c r="NPC21" s="132"/>
      <c r="NPD21" s="132"/>
      <c r="NPE21" s="132"/>
      <c r="NPF21" s="132"/>
      <c r="NPG21" s="132"/>
      <c r="NPH21" s="132"/>
      <c r="NPI21" s="132"/>
      <c r="NPJ21" s="132"/>
      <c r="NPK21" s="132"/>
      <c r="NPL21" s="132"/>
      <c r="NPM21" s="132"/>
      <c r="NPN21" s="132"/>
      <c r="NPO21" s="132"/>
      <c r="NPP21" s="132"/>
      <c r="NPQ21" s="132"/>
      <c r="NPR21" s="132"/>
      <c r="NPS21" s="132"/>
      <c r="NPT21" s="132"/>
      <c r="NPU21" s="132"/>
      <c r="NPV21" s="132"/>
      <c r="NPW21" s="132"/>
      <c r="NPX21" s="132"/>
      <c r="NPY21" s="132"/>
      <c r="NPZ21" s="132"/>
      <c r="NQA21" s="132"/>
      <c r="NQB21" s="132"/>
      <c r="NQC21" s="132"/>
      <c r="NQD21" s="132"/>
      <c r="NQE21" s="132"/>
      <c r="NQF21" s="132"/>
      <c r="NQG21" s="132"/>
      <c r="NQH21" s="132"/>
      <c r="NQI21" s="132"/>
      <c r="NQJ21" s="132"/>
      <c r="NQK21" s="132"/>
      <c r="NQL21" s="132"/>
      <c r="NQM21" s="132"/>
      <c r="NQN21" s="132"/>
      <c r="NQO21" s="132"/>
      <c r="NQP21" s="132"/>
      <c r="NQQ21" s="132"/>
      <c r="NQR21" s="132"/>
      <c r="NQS21" s="132"/>
      <c r="NQT21" s="132"/>
      <c r="NQU21" s="132"/>
      <c r="NQV21" s="132"/>
      <c r="NQW21" s="132"/>
      <c r="NQX21" s="132"/>
      <c r="NQY21" s="132"/>
      <c r="NQZ21" s="132"/>
      <c r="NRA21" s="132"/>
      <c r="NRB21" s="132"/>
      <c r="NRC21" s="132"/>
      <c r="NRD21" s="132"/>
      <c r="NRE21" s="132"/>
      <c r="NRF21" s="132"/>
      <c r="NRG21" s="132"/>
      <c r="NRH21" s="132"/>
      <c r="NRI21" s="132"/>
      <c r="NRJ21" s="132"/>
      <c r="NRK21" s="132"/>
      <c r="NRL21" s="132"/>
      <c r="NRM21" s="132"/>
      <c r="NRN21" s="131"/>
      <c r="NRO21" s="132"/>
      <c r="NRP21" s="132"/>
      <c r="NRQ21" s="132"/>
      <c r="NRR21" s="132"/>
      <c r="NRS21" s="132"/>
      <c r="NRT21" s="132"/>
      <c r="NRU21" s="132"/>
      <c r="NRV21" s="132"/>
      <c r="NRW21" s="132"/>
      <c r="NRX21" s="132"/>
      <c r="NRY21" s="132"/>
      <c r="NRZ21" s="132"/>
      <c r="NSA21" s="132"/>
      <c r="NSB21" s="132"/>
      <c r="NSC21" s="132"/>
      <c r="NSD21" s="132"/>
      <c r="NSE21" s="132"/>
      <c r="NSF21" s="132"/>
      <c r="NSG21" s="132"/>
      <c r="NSH21" s="132"/>
      <c r="NSI21" s="132"/>
      <c r="NSJ21" s="132"/>
      <c r="NSK21" s="132"/>
      <c r="NSL21" s="132"/>
      <c r="NSM21" s="132"/>
      <c r="NSN21" s="132"/>
      <c r="NSO21" s="132"/>
      <c r="NSP21" s="132"/>
      <c r="NSQ21" s="132"/>
      <c r="NSR21" s="132"/>
      <c r="NSS21" s="132"/>
      <c r="NST21" s="132"/>
      <c r="NSU21" s="132"/>
      <c r="NSV21" s="132"/>
      <c r="NSW21" s="132"/>
      <c r="NSX21" s="132"/>
      <c r="NSY21" s="132"/>
      <c r="NSZ21" s="132"/>
      <c r="NTA21" s="132"/>
      <c r="NTB21" s="132"/>
      <c r="NTC21" s="132"/>
      <c r="NTD21" s="132"/>
      <c r="NTE21" s="132"/>
      <c r="NTF21" s="132"/>
      <c r="NTG21" s="132"/>
      <c r="NTH21" s="132"/>
      <c r="NTI21" s="132"/>
      <c r="NTJ21" s="132"/>
      <c r="NTK21" s="132"/>
      <c r="NTL21" s="132"/>
      <c r="NTM21" s="132"/>
      <c r="NTN21" s="132"/>
      <c r="NTO21" s="132"/>
      <c r="NTP21" s="132"/>
      <c r="NTQ21" s="132"/>
      <c r="NTR21" s="132"/>
      <c r="NTS21" s="132"/>
      <c r="NTT21" s="132"/>
      <c r="NTU21" s="132"/>
      <c r="NTV21" s="132"/>
      <c r="NTW21" s="132"/>
      <c r="NTX21" s="132"/>
      <c r="NTY21" s="132"/>
      <c r="NTZ21" s="132"/>
      <c r="NUA21" s="131"/>
      <c r="NUB21" s="132"/>
      <c r="NUC21" s="132"/>
      <c r="NUD21" s="132"/>
      <c r="NUE21" s="132"/>
      <c r="NUF21" s="132"/>
      <c r="NUG21" s="132"/>
      <c r="NUH21" s="132"/>
      <c r="NUI21" s="132"/>
      <c r="NUJ21" s="132"/>
      <c r="NUK21" s="132"/>
      <c r="NUL21" s="132"/>
      <c r="NUM21" s="132"/>
      <c r="NUN21" s="132"/>
      <c r="NUO21" s="132"/>
      <c r="NUP21" s="132"/>
      <c r="NUQ21" s="132"/>
      <c r="NUR21" s="132"/>
      <c r="NUS21" s="132"/>
      <c r="NUT21" s="132"/>
      <c r="NUU21" s="132"/>
      <c r="NUV21" s="132"/>
      <c r="NUW21" s="132"/>
      <c r="NUX21" s="132"/>
      <c r="NUY21" s="132"/>
      <c r="NUZ21" s="132"/>
      <c r="NVA21" s="132"/>
      <c r="NVB21" s="132"/>
      <c r="NVC21" s="132"/>
      <c r="NVD21" s="132"/>
      <c r="NVE21" s="132"/>
      <c r="NVF21" s="132"/>
      <c r="NVG21" s="132"/>
      <c r="NVH21" s="132"/>
      <c r="NVI21" s="132"/>
      <c r="NVJ21" s="132"/>
      <c r="NVK21" s="132"/>
      <c r="NVL21" s="132"/>
      <c r="NVM21" s="132"/>
      <c r="NVN21" s="132"/>
      <c r="NVO21" s="132"/>
      <c r="NVP21" s="132"/>
      <c r="NVQ21" s="132"/>
      <c r="NVR21" s="132"/>
      <c r="NVS21" s="132"/>
      <c r="NVT21" s="132"/>
      <c r="NVU21" s="132"/>
      <c r="NVV21" s="132"/>
      <c r="NVW21" s="132"/>
      <c r="NVX21" s="132"/>
      <c r="NVY21" s="132"/>
      <c r="NVZ21" s="132"/>
      <c r="NWA21" s="132"/>
      <c r="NWB21" s="132"/>
      <c r="NWC21" s="132"/>
      <c r="NWD21" s="132"/>
      <c r="NWE21" s="132"/>
      <c r="NWF21" s="132"/>
      <c r="NWG21" s="132"/>
      <c r="NWH21" s="132"/>
      <c r="NWI21" s="132"/>
      <c r="NWJ21" s="132"/>
      <c r="NWK21" s="132"/>
      <c r="NWL21" s="132"/>
      <c r="NWM21" s="132"/>
      <c r="NWN21" s="131"/>
      <c r="NWO21" s="132"/>
      <c r="NWP21" s="132"/>
      <c r="NWQ21" s="132"/>
      <c r="NWR21" s="132"/>
      <c r="NWS21" s="132"/>
      <c r="NWT21" s="132"/>
      <c r="NWU21" s="132"/>
      <c r="NWV21" s="132"/>
      <c r="NWW21" s="132"/>
      <c r="NWX21" s="132"/>
      <c r="NWY21" s="132"/>
      <c r="NWZ21" s="132"/>
      <c r="NXA21" s="132"/>
      <c r="NXB21" s="132"/>
      <c r="NXC21" s="132"/>
      <c r="NXD21" s="132"/>
      <c r="NXE21" s="132"/>
      <c r="NXF21" s="132"/>
      <c r="NXG21" s="132"/>
      <c r="NXH21" s="132"/>
      <c r="NXI21" s="132"/>
      <c r="NXJ21" s="132"/>
      <c r="NXK21" s="132"/>
      <c r="NXL21" s="132"/>
      <c r="NXM21" s="132"/>
      <c r="NXN21" s="132"/>
      <c r="NXO21" s="132"/>
      <c r="NXP21" s="132"/>
      <c r="NXQ21" s="132"/>
      <c r="NXR21" s="132"/>
      <c r="NXS21" s="132"/>
      <c r="NXT21" s="132"/>
      <c r="NXU21" s="132"/>
      <c r="NXV21" s="132"/>
      <c r="NXW21" s="132"/>
      <c r="NXX21" s="132"/>
      <c r="NXY21" s="132"/>
      <c r="NXZ21" s="132"/>
      <c r="NYA21" s="132"/>
      <c r="NYB21" s="132"/>
      <c r="NYC21" s="132"/>
      <c r="NYD21" s="132"/>
      <c r="NYE21" s="132"/>
      <c r="NYF21" s="132"/>
      <c r="NYG21" s="132"/>
      <c r="NYH21" s="132"/>
      <c r="NYI21" s="132"/>
      <c r="NYJ21" s="132"/>
      <c r="NYK21" s="132"/>
      <c r="NYL21" s="132"/>
      <c r="NYM21" s="132"/>
      <c r="NYN21" s="132"/>
      <c r="NYO21" s="132"/>
      <c r="NYP21" s="132"/>
      <c r="NYQ21" s="132"/>
      <c r="NYR21" s="132"/>
      <c r="NYS21" s="132"/>
      <c r="NYT21" s="132"/>
      <c r="NYU21" s="132"/>
      <c r="NYV21" s="132"/>
      <c r="NYW21" s="132"/>
      <c r="NYX21" s="132"/>
      <c r="NYY21" s="132"/>
      <c r="NYZ21" s="132"/>
      <c r="NZA21" s="131"/>
      <c r="NZB21" s="132"/>
      <c r="NZC21" s="132"/>
      <c r="NZD21" s="132"/>
      <c r="NZE21" s="132"/>
      <c r="NZF21" s="132"/>
      <c r="NZG21" s="132"/>
      <c r="NZH21" s="132"/>
      <c r="NZI21" s="132"/>
      <c r="NZJ21" s="132"/>
      <c r="NZK21" s="132"/>
      <c r="NZL21" s="132"/>
      <c r="NZM21" s="132"/>
      <c r="NZN21" s="132"/>
      <c r="NZO21" s="132"/>
      <c r="NZP21" s="132"/>
      <c r="NZQ21" s="132"/>
      <c r="NZR21" s="132"/>
      <c r="NZS21" s="132"/>
      <c r="NZT21" s="132"/>
      <c r="NZU21" s="132"/>
      <c r="NZV21" s="132"/>
      <c r="NZW21" s="132"/>
      <c r="NZX21" s="132"/>
      <c r="NZY21" s="132"/>
      <c r="NZZ21" s="132"/>
      <c r="OAA21" s="132"/>
      <c r="OAB21" s="132"/>
      <c r="OAC21" s="132"/>
      <c r="OAD21" s="132"/>
      <c r="OAE21" s="132"/>
      <c r="OAF21" s="132"/>
      <c r="OAG21" s="132"/>
      <c r="OAH21" s="132"/>
      <c r="OAI21" s="132"/>
      <c r="OAJ21" s="132"/>
      <c r="OAK21" s="132"/>
      <c r="OAL21" s="132"/>
      <c r="OAM21" s="132"/>
      <c r="OAN21" s="132"/>
      <c r="OAO21" s="132"/>
      <c r="OAP21" s="132"/>
      <c r="OAQ21" s="132"/>
      <c r="OAR21" s="132"/>
      <c r="OAS21" s="132"/>
      <c r="OAT21" s="132"/>
      <c r="OAU21" s="132"/>
      <c r="OAV21" s="132"/>
      <c r="OAW21" s="132"/>
      <c r="OAX21" s="132"/>
      <c r="OAY21" s="132"/>
      <c r="OAZ21" s="132"/>
      <c r="OBA21" s="132"/>
      <c r="OBB21" s="132"/>
      <c r="OBC21" s="132"/>
      <c r="OBD21" s="132"/>
      <c r="OBE21" s="132"/>
      <c r="OBF21" s="132"/>
      <c r="OBG21" s="132"/>
      <c r="OBH21" s="132"/>
      <c r="OBI21" s="132"/>
      <c r="OBJ21" s="132"/>
      <c r="OBK21" s="132"/>
      <c r="OBL21" s="132"/>
      <c r="OBM21" s="132"/>
      <c r="OBN21" s="131"/>
      <c r="OBO21" s="132"/>
      <c r="OBP21" s="132"/>
      <c r="OBQ21" s="132"/>
      <c r="OBR21" s="132"/>
      <c r="OBS21" s="132"/>
      <c r="OBT21" s="132"/>
      <c r="OBU21" s="132"/>
      <c r="OBV21" s="132"/>
      <c r="OBW21" s="132"/>
      <c r="OBX21" s="132"/>
      <c r="OBY21" s="132"/>
      <c r="OBZ21" s="132"/>
      <c r="OCA21" s="132"/>
      <c r="OCB21" s="132"/>
      <c r="OCC21" s="132"/>
      <c r="OCD21" s="132"/>
      <c r="OCE21" s="132"/>
      <c r="OCF21" s="132"/>
      <c r="OCG21" s="132"/>
      <c r="OCH21" s="132"/>
      <c r="OCI21" s="132"/>
      <c r="OCJ21" s="132"/>
      <c r="OCK21" s="132"/>
      <c r="OCL21" s="132"/>
      <c r="OCM21" s="132"/>
      <c r="OCN21" s="132"/>
      <c r="OCO21" s="132"/>
      <c r="OCP21" s="132"/>
      <c r="OCQ21" s="132"/>
      <c r="OCR21" s="132"/>
      <c r="OCS21" s="132"/>
      <c r="OCT21" s="132"/>
      <c r="OCU21" s="132"/>
      <c r="OCV21" s="132"/>
      <c r="OCW21" s="132"/>
      <c r="OCX21" s="132"/>
      <c r="OCY21" s="132"/>
      <c r="OCZ21" s="132"/>
      <c r="ODA21" s="132"/>
      <c r="ODB21" s="132"/>
      <c r="ODC21" s="132"/>
      <c r="ODD21" s="132"/>
      <c r="ODE21" s="132"/>
      <c r="ODF21" s="132"/>
      <c r="ODG21" s="132"/>
      <c r="ODH21" s="132"/>
      <c r="ODI21" s="132"/>
      <c r="ODJ21" s="132"/>
      <c r="ODK21" s="132"/>
      <c r="ODL21" s="132"/>
      <c r="ODM21" s="132"/>
      <c r="ODN21" s="132"/>
      <c r="ODO21" s="132"/>
      <c r="ODP21" s="132"/>
      <c r="ODQ21" s="132"/>
      <c r="ODR21" s="132"/>
      <c r="ODS21" s="132"/>
      <c r="ODT21" s="132"/>
      <c r="ODU21" s="132"/>
      <c r="ODV21" s="132"/>
      <c r="ODW21" s="132"/>
      <c r="ODX21" s="132"/>
      <c r="ODY21" s="132"/>
      <c r="ODZ21" s="132"/>
      <c r="OEA21" s="131"/>
      <c r="OEB21" s="132"/>
      <c r="OEC21" s="132"/>
      <c r="OED21" s="132"/>
      <c r="OEE21" s="132"/>
      <c r="OEF21" s="132"/>
      <c r="OEG21" s="132"/>
      <c r="OEH21" s="132"/>
      <c r="OEI21" s="132"/>
      <c r="OEJ21" s="132"/>
      <c r="OEK21" s="132"/>
      <c r="OEL21" s="132"/>
      <c r="OEM21" s="132"/>
      <c r="OEN21" s="132"/>
      <c r="OEO21" s="132"/>
      <c r="OEP21" s="132"/>
      <c r="OEQ21" s="132"/>
      <c r="OER21" s="132"/>
      <c r="OES21" s="132"/>
      <c r="OET21" s="132"/>
      <c r="OEU21" s="132"/>
      <c r="OEV21" s="132"/>
      <c r="OEW21" s="132"/>
      <c r="OEX21" s="132"/>
      <c r="OEY21" s="132"/>
      <c r="OEZ21" s="132"/>
      <c r="OFA21" s="132"/>
      <c r="OFB21" s="132"/>
      <c r="OFC21" s="132"/>
      <c r="OFD21" s="132"/>
      <c r="OFE21" s="132"/>
      <c r="OFF21" s="132"/>
      <c r="OFG21" s="132"/>
      <c r="OFH21" s="132"/>
      <c r="OFI21" s="132"/>
      <c r="OFJ21" s="132"/>
      <c r="OFK21" s="132"/>
      <c r="OFL21" s="132"/>
      <c r="OFM21" s="132"/>
      <c r="OFN21" s="132"/>
      <c r="OFO21" s="132"/>
      <c r="OFP21" s="132"/>
      <c r="OFQ21" s="132"/>
      <c r="OFR21" s="132"/>
      <c r="OFS21" s="132"/>
      <c r="OFT21" s="132"/>
      <c r="OFU21" s="132"/>
      <c r="OFV21" s="132"/>
      <c r="OFW21" s="132"/>
      <c r="OFX21" s="132"/>
      <c r="OFY21" s="132"/>
      <c r="OFZ21" s="132"/>
      <c r="OGA21" s="132"/>
      <c r="OGB21" s="132"/>
      <c r="OGC21" s="132"/>
      <c r="OGD21" s="132"/>
      <c r="OGE21" s="132"/>
      <c r="OGF21" s="132"/>
      <c r="OGG21" s="132"/>
      <c r="OGH21" s="132"/>
      <c r="OGI21" s="132"/>
      <c r="OGJ21" s="132"/>
      <c r="OGK21" s="132"/>
      <c r="OGL21" s="132"/>
      <c r="OGM21" s="132"/>
      <c r="OGN21" s="131"/>
      <c r="OGO21" s="132"/>
      <c r="OGP21" s="132"/>
      <c r="OGQ21" s="132"/>
      <c r="OGR21" s="132"/>
      <c r="OGS21" s="132"/>
      <c r="OGT21" s="132"/>
      <c r="OGU21" s="132"/>
      <c r="OGV21" s="132"/>
      <c r="OGW21" s="132"/>
      <c r="OGX21" s="132"/>
      <c r="OGY21" s="132"/>
      <c r="OGZ21" s="132"/>
      <c r="OHA21" s="132"/>
      <c r="OHB21" s="132"/>
      <c r="OHC21" s="132"/>
      <c r="OHD21" s="132"/>
      <c r="OHE21" s="132"/>
      <c r="OHF21" s="132"/>
      <c r="OHG21" s="132"/>
      <c r="OHH21" s="132"/>
      <c r="OHI21" s="132"/>
      <c r="OHJ21" s="132"/>
      <c r="OHK21" s="132"/>
      <c r="OHL21" s="132"/>
      <c r="OHM21" s="132"/>
      <c r="OHN21" s="132"/>
      <c r="OHO21" s="132"/>
      <c r="OHP21" s="132"/>
      <c r="OHQ21" s="132"/>
      <c r="OHR21" s="132"/>
      <c r="OHS21" s="132"/>
      <c r="OHT21" s="132"/>
      <c r="OHU21" s="132"/>
      <c r="OHV21" s="132"/>
      <c r="OHW21" s="132"/>
      <c r="OHX21" s="132"/>
      <c r="OHY21" s="132"/>
      <c r="OHZ21" s="132"/>
      <c r="OIA21" s="132"/>
      <c r="OIB21" s="132"/>
      <c r="OIC21" s="132"/>
      <c r="OID21" s="132"/>
      <c r="OIE21" s="132"/>
      <c r="OIF21" s="132"/>
      <c r="OIG21" s="132"/>
      <c r="OIH21" s="132"/>
      <c r="OII21" s="132"/>
      <c r="OIJ21" s="132"/>
      <c r="OIK21" s="132"/>
      <c r="OIL21" s="132"/>
      <c r="OIM21" s="132"/>
      <c r="OIN21" s="132"/>
      <c r="OIO21" s="132"/>
      <c r="OIP21" s="132"/>
      <c r="OIQ21" s="132"/>
      <c r="OIR21" s="132"/>
      <c r="OIS21" s="132"/>
      <c r="OIT21" s="132"/>
      <c r="OIU21" s="132"/>
      <c r="OIV21" s="132"/>
      <c r="OIW21" s="132"/>
      <c r="OIX21" s="132"/>
      <c r="OIY21" s="132"/>
      <c r="OIZ21" s="132"/>
      <c r="OJA21" s="131"/>
      <c r="OJB21" s="132"/>
      <c r="OJC21" s="132"/>
      <c r="OJD21" s="132"/>
      <c r="OJE21" s="132"/>
      <c r="OJF21" s="132"/>
      <c r="OJG21" s="132"/>
      <c r="OJH21" s="132"/>
      <c r="OJI21" s="132"/>
      <c r="OJJ21" s="132"/>
      <c r="OJK21" s="132"/>
      <c r="OJL21" s="132"/>
      <c r="OJM21" s="132"/>
      <c r="OJN21" s="132"/>
      <c r="OJO21" s="132"/>
      <c r="OJP21" s="132"/>
      <c r="OJQ21" s="132"/>
      <c r="OJR21" s="132"/>
      <c r="OJS21" s="132"/>
      <c r="OJT21" s="132"/>
      <c r="OJU21" s="132"/>
      <c r="OJV21" s="132"/>
      <c r="OJW21" s="132"/>
      <c r="OJX21" s="132"/>
      <c r="OJY21" s="132"/>
      <c r="OJZ21" s="132"/>
      <c r="OKA21" s="132"/>
      <c r="OKB21" s="132"/>
      <c r="OKC21" s="132"/>
      <c r="OKD21" s="132"/>
      <c r="OKE21" s="132"/>
      <c r="OKF21" s="132"/>
      <c r="OKG21" s="132"/>
      <c r="OKH21" s="132"/>
      <c r="OKI21" s="132"/>
      <c r="OKJ21" s="132"/>
      <c r="OKK21" s="132"/>
      <c r="OKL21" s="132"/>
      <c r="OKM21" s="132"/>
      <c r="OKN21" s="132"/>
      <c r="OKO21" s="132"/>
      <c r="OKP21" s="132"/>
      <c r="OKQ21" s="132"/>
      <c r="OKR21" s="132"/>
      <c r="OKS21" s="132"/>
      <c r="OKT21" s="132"/>
      <c r="OKU21" s="132"/>
      <c r="OKV21" s="132"/>
      <c r="OKW21" s="132"/>
      <c r="OKX21" s="132"/>
      <c r="OKY21" s="132"/>
      <c r="OKZ21" s="132"/>
      <c r="OLA21" s="132"/>
      <c r="OLB21" s="132"/>
      <c r="OLC21" s="132"/>
      <c r="OLD21" s="132"/>
      <c r="OLE21" s="132"/>
      <c r="OLF21" s="132"/>
      <c r="OLG21" s="132"/>
      <c r="OLH21" s="132"/>
      <c r="OLI21" s="132"/>
      <c r="OLJ21" s="132"/>
      <c r="OLK21" s="132"/>
      <c r="OLL21" s="132"/>
      <c r="OLM21" s="132"/>
      <c r="OLN21" s="131"/>
      <c r="OLO21" s="132"/>
      <c r="OLP21" s="132"/>
      <c r="OLQ21" s="132"/>
      <c r="OLR21" s="132"/>
      <c r="OLS21" s="132"/>
      <c r="OLT21" s="132"/>
      <c r="OLU21" s="132"/>
      <c r="OLV21" s="132"/>
      <c r="OLW21" s="132"/>
      <c r="OLX21" s="132"/>
      <c r="OLY21" s="132"/>
      <c r="OLZ21" s="132"/>
      <c r="OMA21" s="132"/>
      <c r="OMB21" s="132"/>
      <c r="OMC21" s="132"/>
      <c r="OMD21" s="132"/>
      <c r="OME21" s="132"/>
      <c r="OMF21" s="132"/>
      <c r="OMG21" s="132"/>
      <c r="OMH21" s="132"/>
      <c r="OMI21" s="132"/>
      <c r="OMJ21" s="132"/>
      <c r="OMK21" s="132"/>
      <c r="OML21" s="132"/>
      <c r="OMM21" s="132"/>
      <c r="OMN21" s="132"/>
      <c r="OMO21" s="132"/>
      <c r="OMP21" s="132"/>
      <c r="OMQ21" s="132"/>
      <c r="OMR21" s="132"/>
      <c r="OMS21" s="132"/>
      <c r="OMT21" s="132"/>
      <c r="OMU21" s="132"/>
      <c r="OMV21" s="132"/>
      <c r="OMW21" s="132"/>
      <c r="OMX21" s="132"/>
      <c r="OMY21" s="132"/>
      <c r="OMZ21" s="132"/>
      <c r="ONA21" s="132"/>
      <c r="ONB21" s="132"/>
      <c r="ONC21" s="132"/>
      <c r="OND21" s="132"/>
      <c r="ONE21" s="132"/>
      <c r="ONF21" s="132"/>
      <c r="ONG21" s="132"/>
      <c r="ONH21" s="132"/>
      <c r="ONI21" s="132"/>
      <c r="ONJ21" s="132"/>
      <c r="ONK21" s="132"/>
      <c r="ONL21" s="132"/>
      <c r="ONM21" s="132"/>
      <c r="ONN21" s="132"/>
      <c r="ONO21" s="132"/>
      <c r="ONP21" s="132"/>
      <c r="ONQ21" s="132"/>
      <c r="ONR21" s="132"/>
      <c r="ONS21" s="132"/>
      <c r="ONT21" s="132"/>
      <c r="ONU21" s="132"/>
      <c r="ONV21" s="132"/>
      <c r="ONW21" s="132"/>
      <c r="ONX21" s="132"/>
      <c r="ONY21" s="132"/>
      <c r="ONZ21" s="132"/>
      <c r="OOA21" s="131"/>
      <c r="OOB21" s="132"/>
      <c r="OOC21" s="132"/>
      <c r="OOD21" s="132"/>
      <c r="OOE21" s="132"/>
      <c r="OOF21" s="132"/>
      <c r="OOG21" s="132"/>
      <c r="OOH21" s="132"/>
      <c r="OOI21" s="132"/>
      <c r="OOJ21" s="132"/>
      <c r="OOK21" s="132"/>
      <c r="OOL21" s="132"/>
      <c r="OOM21" s="132"/>
      <c r="OON21" s="132"/>
      <c r="OOO21" s="132"/>
      <c r="OOP21" s="132"/>
      <c r="OOQ21" s="132"/>
      <c r="OOR21" s="132"/>
      <c r="OOS21" s="132"/>
      <c r="OOT21" s="132"/>
      <c r="OOU21" s="132"/>
      <c r="OOV21" s="132"/>
      <c r="OOW21" s="132"/>
      <c r="OOX21" s="132"/>
      <c r="OOY21" s="132"/>
      <c r="OOZ21" s="132"/>
      <c r="OPA21" s="132"/>
      <c r="OPB21" s="132"/>
      <c r="OPC21" s="132"/>
      <c r="OPD21" s="132"/>
      <c r="OPE21" s="132"/>
      <c r="OPF21" s="132"/>
      <c r="OPG21" s="132"/>
      <c r="OPH21" s="132"/>
      <c r="OPI21" s="132"/>
      <c r="OPJ21" s="132"/>
      <c r="OPK21" s="132"/>
      <c r="OPL21" s="132"/>
      <c r="OPM21" s="132"/>
      <c r="OPN21" s="132"/>
      <c r="OPO21" s="132"/>
      <c r="OPP21" s="132"/>
      <c r="OPQ21" s="132"/>
      <c r="OPR21" s="132"/>
      <c r="OPS21" s="132"/>
      <c r="OPT21" s="132"/>
      <c r="OPU21" s="132"/>
      <c r="OPV21" s="132"/>
      <c r="OPW21" s="132"/>
      <c r="OPX21" s="132"/>
      <c r="OPY21" s="132"/>
      <c r="OPZ21" s="132"/>
      <c r="OQA21" s="132"/>
      <c r="OQB21" s="132"/>
      <c r="OQC21" s="132"/>
      <c r="OQD21" s="132"/>
      <c r="OQE21" s="132"/>
      <c r="OQF21" s="132"/>
      <c r="OQG21" s="132"/>
      <c r="OQH21" s="132"/>
      <c r="OQI21" s="132"/>
      <c r="OQJ21" s="132"/>
      <c r="OQK21" s="132"/>
      <c r="OQL21" s="132"/>
      <c r="OQM21" s="132"/>
      <c r="OQN21" s="131"/>
      <c r="OQO21" s="132"/>
      <c r="OQP21" s="132"/>
      <c r="OQQ21" s="132"/>
      <c r="OQR21" s="132"/>
      <c r="OQS21" s="132"/>
      <c r="OQT21" s="132"/>
      <c r="OQU21" s="132"/>
      <c r="OQV21" s="132"/>
      <c r="OQW21" s="132"/>
      <c r="OQX21" s="132"/>
      <c r="OQY21" s="132"/>
      <c r="OQZ21" s="132"/>
      <c r="ORA21" s="132"/>
      <c r="ORB21" s="132"/>
      <c r="ORC21" s="132"/>
      <c r="ORD21" s="132"/>
      <c r="ORE21" s="132"/>
      <c r="ORF21" s="132"/>
      <c r="ORG21" s="132"/>
      <c r="ORH21" s="132"/>
      <c r="ORI21" s="132"/>
      <c r="ORJ21" s="132"/>
      <c r="ORK21" s="132"/>
      <c r="ORL21" s="132"/>
      <c r="ORM21" s="132"/>
      <c r="ORN21" s="132"/>
      <c r="ORO21" s="132"/>
      <c r="ORP21" s="132"/>
      <c r="ORQ21" s="132"/>
      <c r="ORR21" s="132"/>
      <c r="ORS21" s="132"/>
      <c r="ORT21" s="132"/>
      <c r="ORU21" s="132"/>
      <c r="ORV21" s="132"/>
      <c r="ORW21" s="132"/>
      <c r="ORX21" s="132"/>
      <c r="ORY21" s="132"/>
      <c r="ORZ21" s="132"/>
      <c r="OSA21" s="132"/>
      <c r="OSB21" s="132"/>
      <c r="OSC21" s="132"/>
      <c r="OSD21" s="132"/>
      <c r="OSE21" s="132"/>
      <c r="OSF21" s="132"/>
      <c r="OSG21" s="132"/>
      <c r="OSH21" s="132"/>
      <c r="OSI21" s="132"/>
      <c r="OSJ21" s="132"/>
      <c r="OSK21" s="132"/>
      <c r="OSL21" s="132"/>
      <c r="OSM21" s="132"/>
      <c r="OSN21" s="132"/>
      <c r="OSO21" s="132"/>
      <c r="OSP21" s="132"/>
      <c r="OSQ21" s="132"/>
      <c r="OSR21" s="132"/>
      <c r="OSS21" s="132"/>
      <c r="OST21" s="132"/>
      <c r="OSU21" s="132"/>
      <c r="OSV21" s="132"/>
      <c r="OSW21" s="132"/>
      <c r="OSX21" s="132"/>
      <c r="OSY21" s="132"/>
      <c r="OSZ21" s="132"/>
      <c r="OTA21" s="131"/>
      <c r="OTB21" s="132"/>
      <c r="OTC21" s="132"/>
      <c r="OTD21" s="132"/>
      <c r="OTE21" s="132"/>
      <c r="OTF21" s="132"/>
      <c r="OTG21" s="132"/>
      <c r="OTH21" s="132"/>
      <c r="OTI21" s="132"/>
      <c r="OTJ21" s="132"/>
      <c r="OTK21" s="132"/>
      <c r="OTL21" s="132"/>
      <c r="OTM21" s="132"/>
      <c r="OTN21" s="132"/>
      <c r="OTO21" s="132"/>
      <c r="OTP21" s="132"/>
      <c r="OTQ21" s="132"/>
      <c r="OTR21" s="132"/>
      <c r="OTS21" s="132"/>
      <c r="OTT21" s="132"/>
      <c r="OTU21" s="132"/>
      <c r="OTV21" s="132"/>
      <c r="OTW21" s="132"/>
      <c r="OTX21" s="132"/>
      <c r="OTY21" s="132"/>
      <c r="OTZ21" s="132"/>
      <c r="OUA21" s="132"/>
      <c r="OUB21" s="132"/>
      <c r="OUC21" s="132"/>
      <c r="OUD21" s="132"/>
      <c r="OUE21" s="132"/>
      <c r="OUF21" s="132"/>
      <c r="OUG21" s="132"/>
      <c r="OUH21" s="132"/>
      <c r="OUI21" s="132"/>
      <c r="OUJ21" s="132"/>
      <c r="OUK21" s="132"/>
      <c r="OUL21" s="132"/>
      <c r="OUM21" s="132"/>
      <c r="OUN21" s="132"/>
      <c r="OUO21" s="132"/>
      <c r="OUP21" s="132"/>
      <c r="OUQ21" s="132"/>
      <c r="OUR21" s="132"/>
      <c r="OUS21" s="132"/>
      <c r="OUT21" s="132"/>
      <c r="OUU21" s="132"/>
      <c r="OUV21" s="132"/>
      <c r="OUW21" s="132"/>
      <c r="OUX21" s="132"/>
      <c r="OUY21" s="132"/>
      <c r="OUZ21" s="132"/>
      <c r="OVA21" s="132"/>
      <c r="OVB21" s="132"/>
      <c r="OVC21" s="132"/>
      <c r="OVD21" s="132"/>
      <c r="OVE21" s="132"/>
      <c r="OVF21" s="132"/>
      <c r="OVG21" s="132"/>
      <c r="OVH21" s="132"/>
      <c r="OVI21" s="132"/>
      <c r="OVJ21" s="132"/>
      <c r="OVK21" s="132"/>
      <c r="OVL21" s="132"/>
      <c r="OVM21" s="132"/>
      <c r="OVN21" s="131"/>
      <c r="OVO21" s="132"/>
      <c r="OVP21" s="132"/>
      <c r="OVQ21" s="132"/>
      <c r="OVR21" s="132"/>
      <c r="OVS21" s="132"/>
      <c r="OVT21" s="132"/>
      <c r="OVU21" s="132"/>
      <c r="OVV21" s="132"/>
      <c r="OVW21" s="132"/>
      <c r="OVX21" s="132"/>
      <c r="OVY21" s="132"/>
      <c r="OVZ21" s="132"/>
      <c r="OWA21" s="132"/>
      <c r="OWB21" s="132"/>
      <c r="OWC21" s="132"/>
      <c r="OWD21" s="132"/>
      <c r="OWE21" s="132"/>
      <c r="OWF21" s="132"/>
      <c r="OWG21" s="132"/>
      <c r="OWH21" s="132"/>
      <c r="OWI21" s="132"/>
      <c r="OWJ21" s="132"/>
      <c r="OWK21" s="132"/>
      <c r="OWL21" s="132"/>
      <c r="OWM21" s="132"/>
      <c r="OWN21" s="132"/>
      <c r="OWO21" s="132"/>
      <c r="OWP21" s="132"/>
      <c r="OWQ21" s="132"/>
      <c r="OWR21" s="132"/>
      <c r="OWS21" s="132"/>
      <c r="OWT21" s="132"/>
      <c r="OWU21" s="132"/>
      <c r="OWV21" s="132"/>
      <c r="OWW21" s="132"/>
      <c r="OWX21" s="132"/>
      <c r="OWY21" s="132"/>
      <c r="OWZ21" s="132"/>
      <c r="OXA21" s="132"/>
      <c r="OXB21" s="132"/>
      <c r="OXC21" s="132"/>
      <c r="OXD21" s="132"/>
      <c r="OXE21" s="132"/>
      <c r="OXF21" s="132"/>
      <c r="OXG21" s="132"/>
      <c r="OXH21" s="132"/>
      <c r="OXI21" s="132"/>
      <c r="OXJ21" s="132"/>
      <c r="OXK21" s="132"/>
      <c r="OXL21" s="132"/>
      <c r="OXM21" s="132"/>
      <c r="OXN21" s="132"/>
      <c r="OXO21" s="132"/>
      <c r="OXP21" s="132"/>
      <c r="OXQ21" s="132"/>
      <c r="OXR21" s="132"/>
      <c r="OXS21" s="132"/>
      <c r="OXT21" s="132"/>
      <c r="OXU21" s="132"/>
      <c r="OXV21" s="132"/>
      <c r="OXW21" s="132"/>
      <c r="OXX21" s="132"/>
      <c r="OXY21" s="132"/>
      <c r="OXZ21" s="132"/>
      <c r="OYA21" s="131"/>
      <c r="OYB21" s="132"/>
      <c r="OYC21" s="132"/>
      <c r="OYD21" s="132"/>
      <c r="OYE21" s="132"/>
      <c r="OYF21" s="132"/>
      <c r="OYG21" s="132"/>
      <c r="OYH21" s="132"/>
      <c r="OYI21" s="132"/>
      <c r="OYJ21" s="132"/>
      <c r="OYK21" s="132"/>
      <c r="OYL21" s="132"/>
      <c r="OYM21" s="132"/>
      <c r="OYN21" s="132"/>
      <c r="OYO21" s="132"/>
      <c r="OYP21" s="132"/>
      <c r="OYQ21" s="132"/>
      <c r="OYR21" s="132"/>
      <c r="OYS21" s="132"/>
      <c r="OYT21" s="132"/>
      <c r="OYU21" s="132"/>
      <c r="OYV21" s="132"/>
      <c r="OYW21" s="132"/>
      <c r="OYX21" s="132"/>
      <c r="OYY21" s="132"/>
      <c r="OYZ21" s="132"/>
      <c r="OZA21" s="132"/>
      <c r="OZB21" s="132"/>
      <c r="OZC21" s="132"/>
      <c r="OZD21" s="132"/>
      <c r="OZE21" s="132"/>
      <c r="OZF21" s="132"/>
      <c r="OZG21" s="132"/>
      <c r="OZH21" s="132"/>
      <c r="OZI21" s="132"/>
      <c r="OZJ21" s="132"/>
      <c r="OZK21" s="132"/>
      <c r="OZL21" s="132"/>
      <c r="OZM21" s="132"/>
      <c r="OZN21" s="132"/>
      <c r="OZO21" s="132"/>
      <c r="OZP21" s="132"/>
      <c r="OZQ21" s="132"/>
      <c r="OZR21" s="132"/>
      <c r="OZS21" s="132"/>
      <c r="OZT21" s="132"/>
      <c r="OZU21" s="132"/>
      <c r="OZV21" s="132"/>
      <c r="OZW21" s="132"/>
      <c r="OZX21" s="132"/>
      <c r="OZY21" s="132"/>
      <c r="OZZ21" s="132"/>
      <c r="PAA21" s="132"/>
      <c r="PAB21" s="132"/>
      <c r="PAC21" s="132"/>
      <c r="PAD21" s="132"/>
      <c r="PAE21" s="132"/>
      <c r="PAF21" s="132"/>
      <c r="PAG21" s="132"/>
      <c r="PAH21" s="132"/>
      <c r="PAI21" s="132"/>
      <c r="PAJ21" s="132"/>
      <c r="PAK21" s="132"/>
      <c r="PAL21" s="132"/>
      <c r="PAM21" s="132"/>
      <c r="PAN21" s="131"/>
      <c r="PAO21" s="132"/>
      <c r="PAP21" s="132"/>
      <c r="PAQ21" s="132"/>
      <c r="PAR21" s="132"/>
      <c r="PAS21" s="132"/>
      <c r="PAT21" s="132"/>
      <c r="PAU21" s="132"/>
      <c r="PAV21" s="132"/>
      <c r="PAW21" s="132"/>
      <c r="PAX21" s="132"/>
      <c r="PAY21" s="132"/>
      <c r="PAZ21" s="132"/>
      <c r="PBA21" s="132"/>
      <c r="PBB21" s="132"/>
      <c r="PBC21" s="132"/>
      <c r="PBD21" s="132"/>
      <c r="PBE21" s="132"/>
      <c r="PBF21" s="132"/>
      <c r="PBG21" s="132"/>
      <c r="PBH21" s="132"/>
      <c r="PBI21" s="132"/>
      <c r="PBJ21" s="132"/>
      <c r="PBK21" s="132"/>
      <c r="PBL21" s="132"/>
      <c r="PBM21" s="132"/>
      <c r="PBN21" s="132"/>
      <c r="PBO21" s="132"/>
      <c r="PBP21" s="132"/>
      <c r="PBQ21" s="132"/>
      <c r="PBR21" s="132"/>
      <c r="PBS21" s="132"/>
      <c r="PBT21" s="132"/>
      <c r="PBU21" s="132"/>
      <c r="PBV21" s="132"/>
      <c r="PBW21" s="132"/>
      <c r="PBX21" s="132"/>
      <c r="PBY21" s="132"/>
      <c r="PBZ21" s="132"/>
      <c r="PCA21" s="132"/>
      <c r="PCB21" s="132"/>
      <c r="PCC21" s="132"/>
      <c r="PCD21" s="132"/>
      <c r="PCE21" s="132"/>
      <c r="PCF21" s="132"/>
      <c r="PCG21" s="132"/>
      <c r="PCH21" s="132"/>
      <c r="PCI21" s="132"/>
      <c r="PCJ21" s="132"/>
      <c r="PCK21" s="132"/>
      <c r="PCL21" s="132"/>
      <c r="PCM21" s="132"/>
      <c r="PCN21" s="132"/>
      <c r="PCO21" s="132"/>
      <c r="PCP21" s="132"/>
      <c r="PCQ21" s="132"/>
      <c r="PCR21" s="132"/>
      <c r="PCS21" s="132"/>
      <c r="PCT21" s="132"/>
      <c r="PCU21" s="132"/>
      <c r="PCV21" s="132"/>
      <c r="PCW21" s="132"/>
      <c r="PCX21" s="132"/>
      <c r="PCY21" s="132"/>
      <c r="PCZ21" s="132"/>
      <c r="PDA21" s="131"/>
      <c r="PDB21" s="132"/>
      <c r="PDC21" s="132"/>
      <c r="PDD21" s="132"/>
      <c r="PDE21" s="132"/>
      <c r="PDF21" s="132"/>
      <c r="PDG21" s="132"/>
      <c r="PDH21" s="132"/>
      <c r="PDI21" s="132"/>
      <c r="PDJ21" s="132"/>
      <c r="PDK21" s="132"/>
      <c r="PDL21" s="132"/>
      <c r="PDM21" s="132"/>
      <c r="PDN21" s="132"/>
      <c r="PDO21" s="132"/>
      <c r="PDP21" s="132"/>
      <c r="PDQ21" s="132"/>
      <c r="PDR21" s="132"/>
      <c r="PDS21" s="132"/>
      <c r="PDT21" s="132"/>
      <c r="PDU21" s="132"/>
      <c r="PDV21" s="132"/>
      <c r="PDW21" s="132"/>
      <c r="PDX21" s="132"/>
      <c r="PDY21" s="132"/>
      <c r="PDZ21" s="132"/>
      <c r="PEA21" s="132"/>
      <c r="PEB21" s="132"/>
      <c r="PEC21" s="132"/>
      <c r="PED21" s="132"/>
      <c r="PEE21" s="132"/>
      <c r="PEF21" s="132"/>
      <c r="PEG21" s="132"/>
      <c r="PEH21" s="132"/>
      <c r="PEI21" s="132"/>
      <c r="PEJ21" s="132"/>
      <c r="PEK21" s="132"/>
      <c r="PEL21" s="132"/>
      <c r="PEM21" s="132"/>
      <c r="PEN21" s="132"/>
      <c r="PEO21" s="132"/>
      <c r="PEP21" s="132"/>
      <c r="PEQ21" s="132"/>
      <c r="PER21" s="132"/>
      <c r="PES21" s="132"/>
      <c r="PET21" s="132"/>
      <c r="PEU21" s="132"/>
      <c r="PEV21" s="132"/>
      <c r="PEW21" s="132"/>
      <c r="PEX21" s="132"/>
      <c r="PEY21" s="132"/>
      <c r="PEZ21" s="132"/>
      <c r="PFA21" s="132"/>
      <c r="PFB21" s="132"/>
      <c r="PFC21" s="132"/>
      <c r="PFD21" s="132"/>
      <c r="PFE21" s="132"/>
      <c r="PFF21" s="132"/>
      <c r="PFG21" s="132"/>
      <c r="PFH21" s="132"/>
      <c r="PFI21" s="132"/>
      <c r="PFJ21" s="132"/>
      <c r="PFK21" s="132"/>
      <c r="PFL21" s="132"/>
      <c r="PFM21" s="132"/>
      <c r="PFN21" s="131"/>
      <c r="PFO21" s="132"/>
      <c r="PFP21" s="132"/>
      <c r="PFQ21" s="132"/>
      <c r="PFR21" s="132"/>
      <c r="PFS21" s="132"/>
      <c r="PFT21" s="132"/>
      <c r="PFU21" s="132"/>
      <c r="PFV21" s="132"/>
      <c r="PFW21" s="132"/>
      <c r="PFX21" s="132"/>
      <c r="PFY21" s="132"/>
      <c r="PFZ21" s="132"/>
      <c r="PGA21" s="132"/>
      <c r="PGB21" s="132"/>
      <c r="PGC21" s="132"/>
      <c r="PGD21" s="132"/>
      <c r="PGE21" s="132"/>
      <c r="PGF21" s="132"/>
      <c r="PGG21" s="132"/>
      <c r="PGH21" s="132"/>
      <c r="PGI21" s="132"/>
      <c r="PGJ21" s="132"/>
      <c r="PGK21" s="132"/>
      <c r="PGL21" s="132"/>
      <c r="PGM21" s="132"/>
      <c r="PGN21" s="132"/>
      <c r="PGO21" s="132"/>
      <c r="PGP21" s="132"/>
      <c r="PGQ21" s="132"/>
      <c r="PGR21" s="132"/>
      <c r="PGS21" s="132"/>
      <c r="PGT21" s="132"/>
      <c r="PGU21" s="132"/>
      <c r="PGV21" s="132"/>
      <c r="PGW21" s="132"/>
      <c r="PGX21" s="132"/>
      <c r="PGY21" s="132"/>
      <c r="PGZ21" s="132"/>
      <c r="PHA21" s="132"/>
      <c r="PHB21" s="132"/>
      <c r="PHC21" s="132"/>
      <c r="PHD21" s="132"/>
      <c r="PHE21" s="132"/>
      <c r="PHF21" s="132"/>
      <c r="PHG21" s="132"/>
      <c r="PHH21" s="132"/>
      <c r="PHI21" s="132"/>
      <c r="PHJ21" s="132"/>
      <c r="PHK21" s="132"/>
      <c r="PHL21" s="132"/>
      <c r="PHM21" s="132"/>
      <c r="PHN21" s="132"/>
      <c r="PHO21" s="132"/>
      <c r="PHP21" s="132"/>
      <c r="PHQ21" s="132"/>
      <c r="PHR21" s="132"/>
      <c r="PHS21" s="132"/>
      <c r="PHT21" s="132"/>
      <c r="PHU21" s="132"/>
      <c r="PHV21" s="132"/>
      <c r="PHW21" s="132"/>
      <c r="PHX21" s="132"/>
      <c r="PHY21" s="132"/>
      <c r="PHZ21" s="132"/>
      <c r="PIA21" s="131"/>
      <c r="PIB21" s="132"/>
      <c r="PIC21" s="132"/>
      <c r="PID21" s="132"/>
      <c r="PIE21" s="132"/>
      <c r="PIF21" s="132"/>
      <c r="PIG21" s="132"/>
      <c r="PIH21" s="132"/>
      <c r="PII21" s="132"/>
      <c r="PIJ21" s="132"/>
      <c r="PIK21" s="132"/>
      <c r="PIL21" s="132"/>
      <c r="PIM21" s="132"/>
      <c r="PIN21" s="132"/>
      <c r="PIO21" s="132"/>
      <c r="PIP21" s="132"/>
      <c r="PIQ21" s="132"/>
      <c r="PIR21" s="132"/>
      <c r="PIS21" s="132"/>
      <c r="PIT21" s="132"/>
      <c r="PIU21" s="132"/>
      <c r="PIV21" s="132"/>
      <c r="PIW21" s="132"/>
      <c r="PIX21" s="132"/>
      <c r="PIY21" s="132"/>
      <c r="PIZ21" s="132"/>
      <c r="PJA21" s="132"/>
      <c r="PJB21" s="132"/>
      <c r="PJC21" s="132"/>
      <c r="PJD21" s="132"/>
      <c r="PJE21" s="132"/>
      <c r="PJF21" s="132"/>
      <c r="PJG21" s="132"/>
      <c r="PJH21" s="132"/>
      <c r="PJI21" s="132"/>
      <c r="PJJ21" s="132"/>
      <c r="PJK21" s="132"/>
      <c r="PJL21" s="132"/>
      <c r="PJM21" s="132"/>
      <c r="PJN21" s="132"/>
      <c r="PJO21" s="132"/>
      <c r="PJP21" s="132"/>
      <c r="PJQ21" s="132"/>
      <c r="PJR21" s="132"/>
      <c r="PJS21" s="132"/>
      <c r="PJT21" s="132"/>
      <c r="PJU21" s="132"/>
      <c r="PJV21" s="132"/>
      <c r="PJW21" s="132"/>
      <c r="PJX21" s="132"/>
      <c r="PJY21" s="132"/>
      <c r="PJZ21" s="132"/>
      <c r="PKA21" s="132"/>
      <c r="PKB21" s="132"/>
      <c r="PKC21" s="132"/>
      <c r="PKD21" s="132"/>
      <c r="PKE21" s="132"/>
      <c r="PKF21" s="132"/>
      <c r="PKG21" s="132"/>
      <c r="PKH21" s="132"/>
      <c r="PKI21" s="132"/>
      <c r="PKJ21" s="132"/>
      <c r="PKK21" s="132"/>
      <c r="PKL21" s="132"/>
      <c r="PKM21" s="132"/>
      <c r="PKN21" s="131"/>
      <c r="PKO21" s="132"/>
      <c r="PKP21" s="132"/>
      <c r="PKQ21" s="132"/>
      <c r="PKR21" s="132"/>
      <c r="PKS21" s="132"/>
      <c r="PKT21" s="132"/>
      <c r="PKU21" s="132"/>
      <c r="PKV21" s="132"/>
      <c r="PKW21" s="132"/>
      <c r="PKX21" s="132"/>
      <c r="PKY21" s="132"/>
      <c r="PKZ21" s="132"/>
      <c r="PLA21" s="132"/>
      <c r="PLB21" s="132"/>
      <c r="PLC21" s="132"/>
      <c r="PLD21" s="132"/>
      <c r="PLE21" s="132"/>
      <c r="PLF21" s="132"/>
      <c r="PLG21" s="132"/>
      <c r="PLH21" s="132"/>
      <c r="PLI21" s="132"/>
      <c r="PLJ21" s="132"/>
      <c r="PLK21" s="132"/>
      <c r="PLL21" s="132"/>
      <c r="PLM21" s="132"/>
      <c r="PLN21" s="132"/>
      <c r="PLO21" s="132"/>
      <c r="PLP21" s="132"/>
      <c r="PLQ21" s="132"/>
      <c r="PLR21" s="132"/>
      <c r="PLS21" s="132"/>
      <c r="PLT21" s="132"/>
      <c r="PLU21" s="132"/>
      <c r="PLV21" s="132"/>
      <c r="PLW21" s="132"/>
      <c r="PLX21" s="132"/>
      <c r="PLY21" s="132"/>
      <c r="PLZ21" s="132"/>
      <c r="PMA21" s="132"/>
      <c r="PMB21" s="132"/>
      <c r="PMC21" s="132"/>
      <c r="PMD21" s="132"/>
      <c r="PME21" s="132"/>
      <c r="PMF21" s="132"/>
      <c r="PMG21" s="132"/>
      <c r="PMH21" s="132"/>
      <c r="PMI21" s="132"/>
      <c r="PMJ21" s="132"/>
      <c r="PMK21" s="132"/>
      <c r="PML21" s="132"/>
      <c r="PMM21" s="132"/>
      <c r="PMN21" s="132"/>
      <c r="PMO21" s="132"/>
      <c r="PMP21" s="132"/>
      <c r="PMQ21" s="132"/>
      <c r="PMR21" s="132"/>
      <c r="PMS21" s="132"/>
      <c r="PMT21" s="132"/>
      <c r="PMU21" s="132"/>
      <c r="PMV21" s="132"/>
      <c r="PMW21" s="132"/>
      <c r="PMX21" s="132"/>
      <c r="PMY21" s="132"/>
      <c r="PMZ21" s="132"/>
      <c r="PNA21" s="131"/>
      <c r="PNB21" s="132"/>
      <c r="PNC21" s="132"/>
      <c r="PND21" s="132"/>
      <c r="PNE21" s="132"/>
      <c r="PNF21" s="132"/>
      <c r="PNG21" s="132"/>
      <c r="PNH21" s="132"/>
      <c r="PNI21" s="132"/>
      <c r="PNJ21" s="132"/>
      <c r="PNK21" s="132"/>
      <c r="PNL21" s="132"/>
      <c r="PNM21" s="132"/>
      <c r="PNN21" s="132"/>
      <c r="PNO21" s="132"/>
      <c r="PNP21" s="132"/>
      <c r="PNQ21" s="132"/>
      <c r="PNR21" s="132"/>
      <c r="PNS21" s="132"/>
      <c r="PNT21" s="132"/>
      <c r="PNU21" s="132"/>
      <c r="PNV21" s="132"/>
      <c r="PNW21" s="132"/>
      <c r="PNX21" s="132"/>
      <c r="PNY21" s="132"/>
      <c r="PNZ21" s="132"/>
      <c r="POA21" s="132"/>
      <c r="POB21" s="132"/>
      <c r="POC21" s="132"/>
      <c r="POD21" s="132"/>
      <c r="POE21" s="132"/>
      <c r="POF21" s="132"/>
      <c r="POG21" s="132"/>
      <c r="POH21" s="132"/>
      <c r="POI21" s="132"/>
      <c r="POJ21" s="132"/>
      <c r="POK21" s="132"/>
      <c r="POL21" s="132"/>
      <c r="POM21" s="132"/>
      <c r="PON21" s="132"/>
      <c r="POO21" s="132"/>
      <c r="POP21" s="132"/>
      <c r="POQ21" s="132"/>
      <c r="POR21" s="132"/>
      <c r="POS21" s="132"/>
      <c r="POT21" s="132"/>
      <c r="POU21" s="132"/>
      <c r="POV21" s="132"/>
      <c r="POW21" s="132"/>
      <c r="POX21" s="132"/>
      <c r="POY21" s="132"/>
      <c r="POZ21" s="132"/>
      <c r="PPA21" s="132"/>
      <c r="PPB21" s="132"/>
      <c r="PPC21" s="132"/>
      <c r="PPD21" s="132"/>
      <c r="PPE21" s="132"/>
      <c r="PPF21" s="132"/>
      <c r="PPG21" s="132"/>
      <c r="PPH21" s="132"/>
      <c r="PPI21" s="132"/>
      <c r="PPJ21" s="132"/>
      <c r="PPK21" s="132"/>
      <c r="PPL21" s="132"/>
      <c r="PPM21" s="132"/>
      <c r="PPN21" s="131"/>
      <c r="PPO21" s="132"/>
      <c r="PPP21" s="132"/>
      <c r="PPQ21" s="132"/>
      <c r="PPR21" s="132"/>
      <c r="PPS21" s="132"/>
      <c r="PPT21" s="132"/>
      <c r="PPU21" s="132"/>
      <c r="PPV21" s="132"/>
      <c r="PPW21" s="132"/>
      <c r="PPX21" s="132"/>
      <c r="PPY21" s="132"/>
      <c r="PPZ21" s="132"/>
      <c r="PQA21" s="132"/>
      <c r="PQB21" s="132"/>
      <c r="PQC21" s="132"/>
      <c r="PQD21" s="132"/>
      <c r="PQE21" s="132"/>
      <c r="PQF21" s="132"/>
      <c r="PQG21" s="132"/>
      <c r="PQH21" s="132"/>
      <c r="PQI21" s="132"/>
      <c r="PQJ21" s="132"/>
      <c r="PQK21" s="132"/>
      <c r="PQL21" s="132"/>
      <c r="PQM21" s="132"/>
      <c r="PQN21" s="132"/>
      <c r="PQO21" s="132"/>
      <c r="PQP21" s="132"/>
      <c r="PQQ21" s="132"/>
      <c r="PQR21" s="132"/>
      <c r="PQS21" s="132"/>
      <c r="PQT21" s="132"/>
      <c r="PQU21" s="132"/>
      <c r="PQV21" s="132"/>
      <c r="PQW21" s="132"/>
      <c r="PQX21" s="132"/>
      <c r="PQY21" s="132"/>
      <c r="PQZ21" s="132"/>
      <c r="PRA21" s="132"/>
      <c r="PRB21" s="132"/>
      <c r="PRC21" s="132"/>
      <c r="PRD21" s="132"/>
      <c r="PRE21" s="132"/>
      <c r="PRF21" s="132"/>
      <c r="PRG21" s="132"/>
      <c r="PRH21" s="132"/>
      <c r="PRI21" s="132"/>
      <c r="PRJ21" s="132"/>
      <c r="PRK21" s="132"/>
      <c r="PRL21" s="132"/>
      <c r="PRM21" s="132"/>
      <c r="PRN21" s="132"/>
      <c r="PRO21" s="132"/>
      <c r="PRP21" s="132"/>
      <c r="PRQ21" s="132"/>
      <c r="PRR21" s="132"/>
      <c r="PRS21" s="132"/>
      <c r="PRT21" s="132"/>
      <c r="PRU21" s="132"/>
      <c r="PRV21" s="132"/>
      <c r="PRW21" s="132"/>
      <c r="PRX21" s="132"/>
      <c r="PRY21" s="132"/>
      <c r="PRZ21" s="132"/>
      <c r="PSA21" s="131"/>
      <c r="PSB21" s="132"/>
      <c r="PSC21" s="132"/>
      <c r="PSD21" s="132"/>
      <c r="PSE21" s="132"/>
      <c r="PSF21" s="132"/>
      <c r="PSG21" s="132"/>
      <c r="PSH21" s="132"/>
      <c r="PSI21" s="132"/>
      <c r="PSJ21" s="132"/>
      <c r="PSK21" s="132"/>
      <c r="PSL21" s="132"/>
      <c r="PSM21" s="132"/>
      <c r="PSN21" s="132"/>
      <c r="PSO21" s="132"/>
      <c r="PSP21" s="132"/>
      <c r="PSQ21" s="132"/>
      <c r="PSR21" s="132"/>
      <c r="PSS21" s="132"/>
      <c r="PST21" s="132"/>
      <c r="PSU21" s="132"/>
      <c r="PSV21" s="132"/>
      <c r="PSW21" s="132"/>
      <c r="PSX21" s="132"/>
      <c r="PSY21" s="132"/>
      <c r="PSZ21" s="132"/>
      <c r="PTA21" s="132"/>
      <c r="PTB21" s="132"/>
      <c r="PTC21" s="132"/>
      <c r="PTD21" s="132"/>
      <c r="PTE21" s="132"/>
      <c r="PTF21" s="132"/>
      <c r="PTG21" s="132"/>
      <c r="PTH21" s="132"/>
      <c r="PTI21" s="132"/>
      <c r="PTJ21" s="132"/>
      <c r="PTK21" s="132"/>
      <c r="PTL21" s="132"/>
      <c r="PTM21" s="132"/>
      <c r="PTN21" s="132"/>
      <c r="PTO21" s="132"/>
      <c r="PTP21" s="132"/>
      <c r="PTQ21" s="132"/>
      <c r="PTR21" s="132"/>
      <c r="PTS21" s="132"/>
      <c r="PTT21" s="132"/>
      <c r="PTU21" s="132"/>
      <c r="PTV21" s="132"/>
      <c r="PTW21" s="132"/>
      <c r="PTX21" s="132"/>
      <c r="PTY21" s="132"/>
      <c r="PTZ21" s="132"/>
      <c r="PUA21" s="132"/>
      <c r="PUB21" s="132"/>
      <c r="PUC21" s="132"/>
      <c r="PUD21" s="132"/>
      <c r="PUE21" s="132"/>
      <c r="PUF21" s="132"/>
      <c r="PUG21" s="132"/>
      <c r="PUH21" s="132"/>
      <c r="PUI21" s="132"/>
      <c r="PUJ21" s="132"/>
      <c r="PUK21" s="132"/>
      <c r="PUL21" s="132"/>
      <c r="PUM21" s="132"/>
      <c r="PUN21" s="131"/>
      <c r="PUO21" s="132"/>
      <c r="PUP21" s="132"/>
      <c r="PUQ21" s="132"/>
      <c r="PUR21" s="132"/>
      <c r="PUS21" s="132"/>
      <c r="PUT21" s="132"/>
      <c r="PUU21" s="132"/>
      <c r="PUV21" s="132"/>
      <c r="PUW21" s="132"/>
      <c r="PUX21" s="132"/>
      <c r="PUY21" s="132"/>
      <c r="PUZ21" s="132"/>
      <c r="PVA21" s="132"/>
      <c r="PVB21" s="132"/>
      <c r="PVC21" s="132"/>
      <c r="PVD21" s="132"/>
      <c r="PVE21" s="132"/>
      <c r="PVF21" s="132"/>
      <c r="PVG21" s="132"/>
      <c r="PVH21" s="132"/>
      <c r="PVI21" s="132"/>
      <c r="PVJ21" s="132"/>
      <c r="PVK21" s="132"/>
      <c r="PVL21" s="132"/>
      <c r="PVM21" s="132"/>
      <c r="PVN21" s="132"/>
      <c r="PVO21" s="132"/>
      <c r="PVP21" s="132"/>
      <c r="PVQ21" s="132"/>
      <c r="PVR21" s="132"/>
      <c r="PVS21" s="132"/>
      <c r="PVT21" s="132"/>
      <c r="PVU21" s="132"/>
      <c r="PVV21" s="132"/>
      <c r="PVW21" s="132"/>
      <c r="PVX21" s="132"/>
      <c r="PVY21" s="132"/>
      <c r="PVZ21" s="132"/>
      <c r="PWA21" s="132"/>
      <c r="PWB21" s="132"/>
      <c r="PWC21" s="132"/>
      <c r="PWD21" s="132"/>
      <c r="PWE21" s="132"/>
      <c r="PWF21" s="132"/>
      <c r="PWG21" s="132"/>
      <c r="PWH21" s="132"/>
      <c r="PWI21" s="132"/>
      <c r="PWJ21" s="132"/>
      <c r="PWK21" s="132"/>
      <c r="PWL21" s="132"/>
      <c r="PWM21" s="132"/>
      <c r="PWN21" s="132"/>
      <c r="PWO21" s="132"/>
      <c r="PWP21" s="132"/>
      <c r="PWQ21" s="132"/>
      <c r="PWR21" s="132"/>
      <c r="PWS21" s="132"/>
      <c r="PWT21" s="132"/>
      <c r="PWU21" s="132"/>
      <c r="PWV21" s="132"/>
      <c r="PWW21" s="132"/>
      <c r="PWX21" s="132"/>
      <c r="PWY21" s="132"/>
      <c r="PWZ21" s="132"/>
      <c r="PXA21" s="131"/>
      <c r="PXB21" s="132"/>
      <c r="PXC21" s="132"/>
      <c r="PXD21" s="132"/>
      <c r="PXE21" s="132"/>
      <c r="PXF21" s="132"/>
      <c r="PXG21" s="132"/>
      <c r="PXH21" s="132"/>
      <c r="PXI21" s="132"/>
      <c r="PXJ21" s="132"/>
      <c r="PXK21" s="132"/>
      <c r="PXL21" s="132"/>
      <c r="PXM21" s="132"/>
      <c r="PXN21" s="132"/>
      <c r="PXO21" s="132"/>
      <c r="PXP21" s="132"/>
      <c r="PXQ21" s="132"/>
      <c r="PXR21" s="132"/>
      <c r="PXS21" s="132"/>
      <c r="PXT21" s="132"/>
      <c r="PXU21" s="132"/>
      <c r="PXV21" s="132"/>
      <c r="PXW21" s="132"/>
      <c r="PXX21" s="132"/>
      <c r="PXY21" s="132"/>
      <c r="PXZ21" s="132"/>
      <c r="PYA21" s="132"/>
      <c r="PYB21" s="132"/>
      <c r="PYC21" s="132"/>
      <c r="PYD21" s="132"/>
      <c r="PYE21" s="132"/>
      <c r="PYF21" s="132"/>
      <c r="PYG21" s="132"/>
      <c r="PYH21" s="132"/>
      <c r="PYI21" s="132"/>
      <c r="PYJ21" s="132"/>
      <c r="PYK21" s="132"/>
      <c r="PYL21" s="132"/>
      <c r="PYM21" s="132"/>
      <c r="PYN21" s="132"/>
      <c r="PYO21" s="132"/>
      <c r="PYP21" s="132"/>
      <c r="PYQ21" s="132"/>
      <c r="PYR21" s="132"/>
      <c r="PYS21" s="132"/>
      <c r="PYT21" s="132"/>
      <c r="PYU21" s="132"/>
      <c r="PYV21" s="132"/>
      <c r="PYW21" s="132"/>
      <c r="PYX21" s="132"/>
      <c r="PYY21" s="132"/>
      <c r="PYZ21" s="132"/>
      <c r="PZA21" s="132"/>
      <c r="PZB21" s="132"/>
      <c r="PZC21" s="132"/>
      <c r="PZD21" s="132"/>
      <c r="PZE21" s="132"/>
      <c r="PZF21" s="132"/>
      <c r="PZG21" s="132"/>
      <c r="PZH21" s="132"/>
      <c r="PZI21" s="132"/>
      <c r="PZJ21" s="132"/>
      <c r="PZK21" s="132"/>
      <c r="PZL21" s="132"/>
      <c r="PZM21" s="132"/>
      <c r="PZN21" s="131"/>
      <c r="PZO21" s="132"/>
      <c r="PZP21" s="132"/>
      <c r="PZQ21" s="132"/>
      <c r="PZR21" s="132"/>
      <c r="PZS21" s="132"/>
      <c r="PZT21" s="132"/>
      <c r="PZU21" s="132"/>
      <c r="PZV21" s="132"/>
      <c r="PZW21" s="132"/>
      <c r="PZX21" s="132"/>
      <c r="PZY21" s="132"/>
      <c r="PZZ21" s="132"/>
      <c r="QAA21" s="132"/>
      <c r="QAB21" s="132"/>
      <c r="QAC21" s="132"/>
      <c r="QAD21" s="132"/>
      <c r="QAE21" s="132"/>
      <c r="QAF21" s="132"/>
      <c r="QAG21" s="132"/>
      <c r="QAH21" s="132"/>
      <c r="QAI21" s="132"/>
      <c r="QAJ21" s="132"/>
      <c r="QAK21" s="132"/>
      <c r="QAL21" s="132"/>
      <c r="QAM21" s="132"/>
      <c r="QAN21" s="132"/>
      <c r="QAO21" s="132"/>
      <c r="QAP21" s="132"/>
      <c r="QAQ21" s="132"/>
      <c r="QAR21" s="132"/>
      <c r="QAS21" s="132"/>
      <c r="QAT21" s="132"/>
      <c r="QAU21" s="132"/>
      <c r="QAV21" s="132"/>
      <c r="QAW21" s="132"/>
      <c r="QAX21" s="132"/>
      <c r="QAY21" s="132"/>
      <c r="QAZ21" s="132"/>
      <c r="QBA21" s="132"/>
      <c r="QBB21" s="132"/>
      <c r="QBC21" s="132"/>
      <c r="QBD21" s="132"/>
      <c r="QBE21" s="132"/>
      <c r="QBF21" s="132"/>
      <c r="QBG21" s="132"/>
      <c r="QBH21" s="132"/>
      <c r="QBI21" s="132"/>
      <c r="QBJ21" s="132"/>
      <c r="QBK21" s="132"/>
      <c r="QBL21" s="132"/>
      <c r="QBM21" s="132"/>
      <c r="QBN21" s="132"/>
      <c r="QBO21" s="132"/>
      <c r="QBP21" s="132"/>
      <c r="QBQ21" s="132"/>
      <c r="QBR21" s="132"/>
      <c r="QBS21" s="132"/>
      <c r="QBT21" s="132"/>
      <c r="QBU21" s="132"/>
      <c r="QBV21" s="132"/>
      <c r="QBW21" s="132"/>
      <c r="QBX21" s="132"/>
      <c r="QBY21" s="132"/>
      <c r="QBZ21" s="132"/>
      <c r="QCA21" s="131"/>
      <c r="QCB21" s="132"/>
      <c r="QCC21" s="132"/>
      <c r="QCD21" s="132"/>
      <c r="QCE21" s="132"/>
      <c r="QCF21" s="132"/>
      <c r="QCG21" s="132"/>
      <c r="QCH21" s="132"/>
      <c r="QCI21" s="132"/>
      <c r="QCJ21" s="132"/>
      <c r="QCK21" s="132"/>
      <c r="QCL21" s="132"/>
      <c r="QCM21" s="132"/>
      <c r="QCN21" s="132"/>
      <c r="QCO21" s="132"/>
      <c r="QCP21" s="132"/>
      <c r="QCQ21" s="132"/>
      <c r="QCR21" s="132"/>
      <c r="QCS21" s="132"/>
      <c r="QCT21" s="132"/>
      <c r="QCU21" s="132"/>
      <c r="QCV21" s="132"/>
      <c r="QCW21" s="132"/>
      <c r="QCX21" s="132"/>
      <c r="QCY21" s="132"/>
      <c r="QCZ21" s="132"/>
      <c r="QDA21" s="132"/>
      <c r="QDB21" s="132"/>
      <c r="QDC21" s="132"/>
      <c r="QDD21" s="132"/>
      <c r="QDE21" s="132"/>
      <c r="QDF21" s="132"/>
      <c r="QDG21" s="132"/>
      <c r="QDH21" s="132"/>
      <c r="QDI21" s="132"/>
      <c r="QDJ21" s="132"/>
      <c r="QDK21" s="132"/>
      <c r="QDL21" s="132"/>
      <c r="QDM21" s="132"/>
      <c r="QDN21" s="132"/>
      <c r="QDO21" s="132"/>
      <c r="QDP21" s="132"/>
      <c r="QDQ21" s="132"/>
      <c r="QDR21" s="132"/>
      <c r="QDS21" s="132"/>
      <c r="QDT21" s="132"/>
      <c r="QDU21" s="132"/>
      <c r="QDV21" s="132"/>
      <c r="QDW21" s="132"/>
      <c r="QDX21" s="132"/>
      <c r="QDY21" s="132"/>
      <c r="QDZ21" s="132"/>
      <c r="QEA21" s="132"/>
      <c r="QEB21" s="132"/>
      <c r="QEC21" s="132"/>
      <c r="QED21" s="132"/>
      <c r="QEE21" s="132"/>
      <c r="QEF21" s="132"/>
      <c r="QEG21" s="132"/>
      <c r="QEH21" s="132"/>
      <c r="QEI21" s="132"/>
      <c r="QEJ21" s="132"/>
      <c r="QEK21" s="132"/>
      <c r="QEL21" s="132"/>
      <c r="QEM21" s="132"/>
      <c r="QEN21" s="131"/>
      <c r="QEO21" s="132"/>
      <c r="QEP21" s="132"/>
      <c r="QEQ21" s="132"/>
      <c r="QER21" s="132"/>
      <c r="QES21" s="132"/>
      <c r="QET21" s="132"/>
      <c r="QEU21" s="132"/>
      <c r="QEV21" s="132"/>
      <c r="QEW21" s="132"/>
      <c r="QEX21" s="132"/>
      <c r="QEY21" s="132"/>
      <c r="QEZ21" s="132"/>
      <c r="QFA21" s="132"/>
      <c r="QFB21" s="132"/>
      <c r="QFC21" s="132"/>
      <c r="QFD21" s="132"/>
      <c r="QFE21" s="132"/>
      <c r="QFF21" s="132"/>
      <c r="QFG21" s="132"/>
      <c r="QFH21" s="132"/>
      <c r="QFI21" s="132"/>
      <c r="QFJ21" s="132"/>
      <c r="QFK21" s="132"/>
      <c r="QFL21" s="132"/>
      <c r="QFM21" s="132"/>
      <c r="QFN21" s="132"/>
      <c r="QFO21" s="132"/>
      <c r="QFP21" s="132"/>
      <c r="QFQ21" s="132"/>
      <c r="QFR21" s="132"/>
      <c r="QFS21" s="132"/>
      <c r="QFT21" s="132"/>
      <c r="QFU21" s="132"/>
      <c r="QFV21" s="132"/>
      <c r="QFW21" s="132"/>
      <c r="QFX21" s="132"/>
      <c r="QFY21" s="132"/>
      <c r="QFZ21" s="132"/>
      <c r="QGA21" s="132"/>
      <c r="QGB21" s="132"/>
      <c r="QGC21" s="132"/>
      <c r="QGD21" s="132"/>
      <c r="QGE21" s="132"/>
      <c r="QGF21" s="132"/>
      <c r="QGG21" s="132"/>
      <c r="QGH21" s="132"/>
      <c r="QGI21" s="132"/>
      <c r="QGJ21" s="132"/>
      <c r="QGK21" s="132"/>
      <c r="QGL21" s="132"/>
      <c r="QGM21" s="132"/>
      <c r="QGN21" s="132"/>
      <c r="QGO21" s="132"/>
      <c r="QGP21" s="132"/>
      <c r="QGQ21" s="132"/>
      <c r="QGR21" s="132"/>
      <c r="QGS21" s="132"/>
      <c r="QGT21" s="132"/>
      <c r="QGU21" s="132"/>
      <c r="QGV21" s="132"/>
      <c r="QGW21" s="132"/>
      <c r="QGX21" s="132"/>
      <c r="QGY21" s="132"/>
      <c r="QGZ21" s="132"/>
      <c r="QHA21" s="131"/>
      <c r="QHB21" s="132"/>
      <c r="QHC21" s="132"/>
      <c r="QHD21" s="132"/>
      <c r="QHE21" s="132"/>
      <c r="QHF21" s="132"/>
      <c r="QHG21" s="132"/>
      <c r="QHH21" s="132"/>
      <c r="QHI21" s="132"/>
      <c r="QHJ21" s="132"/>
      <c r="QHK21" s="132"/>
      <c r="QHL21" s="132"/>
      <c r="QHM21" s="132"/>
      <c r="QHN21" s="132"/>
      <c r="QHO21" s="132"/>
      <c r="QHP21" s="132"/>
      <c r="QHQ21" s="132"/>
      <c r="QHR21" s="132"/>
      <c r="QHS21" s="132"/>
      <c r="QHT21" s="132"/>
      <c r="QHU21" s="132"/>
      <c r="QHV21" s="132"/>
      <c r="QHW21" s="132"/>
      <c r="QHX21" s="132"/>
      <c r="QHY21" s="132"/>
      <c r="QHZ21" s="132"/>
      <c r="QIA21" s="132"/>
      <c r="QIB21" s="132"/>
      <c r="QIC21" s="132"/>
      <c r="QID21" s="132"/>
      <c r="QIE21" s="132"/>
      <c r="QIF21" s="132"/>
      <c r="QIG21" s="132"/>
      <c r="QIH21" s="132"/>
      <c r="QII21" s="132"/>
      <c r="QIJ21" s="132"/>
      <c r="QIK21" s="132"/>
      <c r="QIL21" s="132"/>
      <c r="QIM21" s="132"/>
      <c r="QIN21" s="132"/>
      <c r="QIO21" s="132"/>
      <c r="QIP21" s="132"/>
      <c r="QIQ21" s="132"/>
      <c r="QIR21" s="132"/>
      <c r="QIS21" s="132"/>
      <c r="QIT21" s="132"/>
      <c r="QIU21" s="132"/>
      <c r="QIV21" s="132"/>
      <c r="QIW21" s="132"/>
      <c r="QIX21" s="132"/>
      <c r="QIY21" s="132"/>
      <c r="QIZ21" s="132"/>
      <c r="QJA21" s="132"/>
      <c r="QJB21" s="132"/>
      <c r="QJC21" s="132"/>
      <c r="QJD21" s="132"/>
      <c r="QJE21" s="132"/>
      <c r="QJF21" s="132"/>
      <c r="QJG21" s="132"/>
      <c r="QJH21" s="132"/>
      <c r="QJI21" s="132"/>
      <c r="QJJ21" s="132"/>
      <c r="QJK21" s="132"/>
      <c r="QJL21" s="132"/>
      <c r="QJM21" s="132"/>
      <c r="QJN21" s="131"/>
      <c r="QJO21" s="132"/>
      <c r="QJP21" s="132"/>
      <c r="QJQ21" s="132"/>
      <c r="QJR21" s="132"/>
      <c r="QJS21" s="132"/>
      <c r="QJT21" s="132"/>
      <c r="QJU21" s="132"/>
      <c r="QJV21" s="132"/>
      <c r="QJW21" s="132"/>
      <c r="QJX21" s="132"/>
      <c r="QJY21" s="132"/>
      <c r="QJZ21" s="132"/>
      <c r="QKA21" s="132"/>
      <c r="QKB21" s="132"/>
      <c r="QKC21" s="132"/>
      <c r="QKD21" s="132"/>
      <c r="QKE21" s="132"/>
      <c r="QKF21" s="132"/>
      <c r="QKG21" s="132"/>
      <c r="QKH21" s="132"/>
      <c r="QKI21" s="132"/>
      <c r="QKJ21" s="132"/>
      <c r="QKK21" s="132"/>
      <c r="QKL21" s="132"/>
      <c r="QKM21" s="132"/>
      <c r="QKN21" s="132"/>
      <c r="QKO21" s="132"/>
      <c r="QKP21" s="132"/>
      <c r="QKQ21" s="132"/>
      <c r="QKR21" s="132"/>
      <c r="QKS21" s="132"/>
      <c r="QKT21" s="132"/>
      <c r="QKU21" s="132"/>
      <c r="QKV21" s="132"/>
      <c r="QKW21" s="132"/>
      <c r="QKX21" s="132"/>
      <c r="QKY21" s="132"/>
      <c r="QKZ21" s="132"/>
      <c r="QLA21" s="132"/>
      <c r="QLB21" s="132"/>
      <c r="QLC21" s="132"/>
      <c r="QLD21" s="132"/>
      <c r="QLE21" s="132"/>
      <c r="QLF21" s="132"/>
      <c r="QLG21" s="132"/>
      <c r="QLH21" s="132"/>
      <c r="QLI21" s="132"/>
      <c r="QLJ21" s="132"/>
      <c r="QLK21" s="132"/>
      <c r="QLL21" s="132"/>
      <c r="QLM21" s="132"/>
      <c r="QLN21" s="132"/>
      <c r="QLO21" s="132"/>
      <c r="QLP21" s="132"/>
      <c r="QLQ21" s="132"/>
      <c r="QLR21" s="132"/>
      <c r="QLS21" s="132"/>
      <c r="QLT21" s="132"/>
      <c r="QLU21" s="132"/>
      <c r="QLV21" s="132"/>
      <c r="QLW21" s="132"/>
      <c r="QLX21" s="132"/>
      <c r="QLY21" s="132"/>
      <c r="QLZ21" s="132"/>
      <c r="QMA21" s="131"/>
      <c r="QMB21" s="132"/>
      <c r="QMC21" s="132"/>
      <c r="QMD21" s="132"/>
      <c r="QME21" s="132"/>
      <c r="QMF21" s="132"/>
      <c r="QMG21" s="132"/>
      <c r="QMH21" s="132"/>
      <c r="QMI21" s="132"/>
      <c r="QMJ21" s="132"/>
      <c r="QMK21" s="132"/>
      <c r="QML21" s="132"/>
      <c r="QMM21" s="132"/>
      <c r="QMN21" s="132"/>
      <c r="QMO21" s="132"/>
      <c r="QMP21" s="132"/>
      <c r="QMQ21" s="132"/>
      <c r="QMR21" s="132"/>
      <c r="QMS21" s="132"/>
      <c r="QMT21" s="132"/>
      <c r="QMU21" s="132"/>
      <c r="QMV21" s="132"/>
      <c r="QMW21" s="132"/>
      <c r="QMX21" s="132"/>
      <c r="QMY21" s="132"/>
      <c r="QMZ21" s="132"/>
      <c r="QNA21" s="132"/>
      <c r="QNB21" s="132"/>
      <c r="QNC21" s="132"/>
      <c r="QND21" s="132"/>
      <c r="QNE21" s="132"/>
      <c r="QNF21" s="132"/>
      <c r="QNG21" s="132"/>
      <c r="QNH21" s="132"/>
      <c r="QNI21" s="132"/>
      <c r="QNJ21" s="132"/>
      <c r="QNK21" s="132"/>
      <c r="QNL21" s="132"/>
      <c r="QNM21" s="132"/>
      <c r="QNN21" s="132"/>
      <c r="QNO21" s="132"/>
      <c r="QNP21" s="132"/>
      <c r="QNQ21" s="132"/>
      <c r="QNR21" s="132"/>
      <c r="QNS21" s="132"/>
      <c r="QNT21" s="132"/>
      <c r="QNU21" s="132"/>
      <c r="QNV21" s="132"/>
      <c r="QNW21" s="132"/>
      <c r="QNX21" s="132"/>
      <c r="QNY21" s="132"/>
      <c r="QNZ21" s="132"/>
      <c r="QOA21" s="132"/>
      <c r="QOB21" s="132"/>
      <c r="QOC21" s="132"/>
      <c r="QOD21" s="132"/>
      <c r="QOE21" s="132"/>
      <c r="QOF21" s="132"/>
      <c r="QOG21" s="132"/>
      <c r="QOH21" s="132"/>
      <c r="QOI21" s="132"/>
      <c r="QOJ21" s="132"/>
      <c r="QOK21" s="132"/>
      <c r="QOL21" s="132"/>
      <c r="QOM21" s="132"/>
      <c r="QON21" s="131"/>
      <c r="QOO21" s="132"/>
      <c r="QOP21" s="132"/>
      <c r="QOQ21" s="132"/>
      <c r="QOR21" s="132"/>
      <c r="QOS21" s="132"/>
      <c r="QOT21" s="132"/>
      <c r="QOU21" s="132"/>
      <c r="QOV21" s="132"/>
      <c r="QOW21" s="132"/>
      <c r="QOX21" s="132"/>
      <c r="QOY21" s="132"/>
      <c r="QOZ21" s="132"/>
      <c r="QPA21" s="132"/>
      <c r="QPB21" s="132"/>
      <c r="QPC21" s="132"/>
      <c r="QPD21" s="132"/>
      <c r="QPE21" s="132"/>
      <c r="QPF21" s="132"/>
      <c r="QPG21" s="132"/>
      <c r="QPH21" s="132"/>
      <c r="QPI21" s="132"/>
      <c r="QPJ21" s="132"/>
      <c r="QPK21" s="132"/>
      <c r="QPL21" s="132"/>
      <c r="QPM21" s="132"/>
      <c r="QPN21" s="132"/>
      <c r="QPO21" s="132"/>
      <c r="QPP21" s="132"/>
      <c r="QPQ21" s="132"/>
      <c r="QPR21" s="132"/>
      <c r="QPS21" s="132"/>
      <c r="QPT21" s="132"/>
      <c r="QPU21" s="132"/>
      <c r="QPV21" s="132"/>
      <c r="QPW21" s="132"/>
      <c r="QPX21" s="132"/>
      <c r="QPY21" s="132"/>
      <c r="QPZ21" s="132"/>
      <c r="QQA21" s="132"/>
      <c r="QQB21" s="132"/>
      <c r="QQC21" s="132"/>
      <c r="QQD21" s="132"/>
      <c r="QQE21" s="132"/>
      <c r="QQF21" s="132"/>
      <c r="QQG21" s="132"/>
      <c r="QQH21" s="132"/>
      <c r="QQI21" s="132"/>
      <c r="QQJ21" s="132"/>
      <c r="QQK21" s="132"/>
      <c r="QQL21" s="132"/>
      <c r="QQM21" s="132"/>
      <c r="QQN21" s="132"/>
      <c r="QQO21" s="132"/>
      <c r="QQP21" s="132"/>
      <c r="QQQ21" s="132"/>
      <c r="QQR21" s="132"/>
      <c r="QQS21" s="132"/>
      <c r="QQT21" s="132"/>
      <c r="QQU21" s="132"/>
      <c r="QQV21" s="132"/>
      <c r="QQW21" s="132"/>
      <c r="QQX21" s="132"/>
      <c r="QQY21" s="132"/>
      <c r="QQZ21" s="132"/>
      <c r="QRA21" s="131"/>
      <c r="QRB21" s="132"/>
      <c r="QRC21" s="132"/>
      <c r="QRD21" s="132"/>
      <c r="QRE21" s="132"/>
      <c r="QRF21" s="132"/>
      <c r="QRG21" s="132"/>
      <c r="QRH21" s="132"/>
      <c r="QRI21" s="132"/>
      <c r="QRJ21" s="132"/>
      <c r="QRK21" s="132"/>
      <c r="QRL21" s="132"/>
      <c r="QRM21" s="132"/>
      <c r="QRN21" s="132"/>
      <c r="QRO21" s="132"/>
      <c r="QRP21" s="132"/>
      <c r="QRQ21" s="132"/>
      <c r="QRR21" s="132"/>
      <c r="QRS21" s="132"/>
      <c r="QRT21" s="132"/>
      <c r="QRU21" s="132"/>
      <c r="QRV21" s="132"/>
      <c r="QRW21" s="132"/>
      <c r="QRX21" s="132"/>
      <c r="QRY21" s="132"/>
      <c r="QRZ21" s="132"/>
      <c r="QSA21" s="132"/>
      <c r="QSB21" s="132"/>
      <c r="QSC21" s="132"/>
      <c r="QSD21" s="132"/>
      <c r="QSE21" s="132"/>
      <c r="QSF21" s="132"/>
      <c r="QSG21" s="132"/>
      <c r="QSH21" s="132"/>
      <c r="QSI21" s="132"/>
      <c r="QSJ21" s="132"/>
      <c r="QSK21" s="132"/>
      <c r="QSL21" s="132"/>
      <c r="QSM21" s="132"/>
      <c r="QSN21" s="132"/>
      <c r="QSO21" s="132"/>
      <c r="QSP21" s="132"/>
      <c r="QSQ21" s="132"/>
      <c r="QSR21" s="132"/>
      <c r="QSS21" s="132"/>
      <c r="QST21" s="132"/>
      <c r="QSU21" s="132"/>
      <c r="QSV21" s="132"/>
      <c r="QSW21" s="132"/>
      <c r="QSX21" s="132"/>
      <c r="QSY21" s="132"/>
      <c r="QSZ21" s="132"/>
      <c r="QTA21" s="132"/>
      <c r="QTB21" s="132"/>
      <c r="QTC21" s="132"/>
      <c r="QTD21" s="132"/>
      <c r="QTE21" s="132"/>
      <c r="QTF21" s="132"/>
      <c r="QTG21" s="132"/>
      <c r="QTH21" s="132"/>
      <c r="QTI21" s="132"/>
      <c r="QTJ21" s="132"/>
      <c r="QTK21" s="132"/>
      <c r="QTL21" s="132"/>
      <c r="QTM21" s="132"/>
      <c r="QTN21" s="131"/>
      <c r="QTO21" s="132"/>
      <c r="QTP21" s="132"/>
      <c r="QTQ21" s="132"/>
      <c r="QTR21" s="132"/>
      <c r="QTS21" s="132"/>
      <c r="QTT21" s="132"/>
      <c r="QTU21" s="132"/>
      <c r="QTV21" s="132"/>
      <c r="QTW21" s="132"/>
      <c r="QTX21" s="132"/>
      <c r="QTY21" s="132"/>
      <c r="QTZ21" s="132"/>
      <c r="QUA21" s="132"/>
      <c r="QUB21" s="132"/>
      <c r="QUC21" s="132"/>
      <c r="QUD21" s="132"/>
      <c r="QUE21" s="132"/>
      <c r="QUF21" s="132"/>
      <c r="QUG21" s="132"/>
      <c r="QUH21" s="132"/>
      <c r="QUI21" s="132"/>
      <c r="QUJ21" s="132"/>
      <c r="QUK21" s="132"/>
      <c r="QUL21" s="132"/>
      <c r="QUM21" s="132"/>
      <c r="QUN21" s="132"/>
      <c r="QUO21" s="132"/>
      <c r="QUP21" s="132"/>
      <c r="QUQ21" s="132"/>
      <c r="QUR21" s="132"/>
      <c r="QUS21" s="132"/>
      <c r="QUT21" s="132"/>
      <c r="QUU21" s="132"/>
      <c r="QUV21" s="132"/>
      <c r="QUW21" s="132"/>
      <c r="QUX21" s="132"/>
      <c r="QUY21" s="132"/>
      <c r="QUZ21" s="132"/>
      <c r="QVA21" s="132"/>
      <c r="QVB21" s="132"/>
      <c r="QVC21" s="132"/>
      <c r="QVD21" s="132"/>
      <c r="QVE21" s="132"/>
      <c r="QVF21" s="132"/>
      <c r="QVG21" s="132"/>
      <c r="QVH21" s="132"/>
      <c r="QVI21" s="132"/>
      <c r="QVJ21" s="132"/>
      <c r="QVK21" s="132"/>
      <c r="QVL21" s="132"/>
      <c r="QVM21" s="132"/>
      <c r="QVN21" s="132"/>
      <c r="QVO21" s="132"/>
      <c r="QVP21" s="132"/>
      <c r="QVQ21" s="132"/>
      <c r="QVR21" s="132"/>
      <c r="QVS21" s="132"/>
      <c r="QVT21" s="132"/>
      <c r="QVU21" s="132"/>
      <c r="QVV21" s="132"/>
      <c r="QVW21" s="132"/>
      <c r="QVX21" s="132"/>
      <c r="QVY21" s="132"/>
      <c r="QVZ21" s="132"/>
      <c r="QWA21" s="131"/>
      <c r="QWB21" s="132"/>
      <c r="QWC21" s="132"/>
      <c r="QWD21" s="132"/>
      <c r="QWE21" s="132"/>
      <c r="QWF21" s="132"/>
      <c r="QWG21" s="132"/>
      <c r="QWH21" s="132"/>
      <c r="QWI21" s="132"/>
      <c r="QWJ21" s="132"/>
      <c r="QWK21" s="132"/>
      <c r="QWL21" s="132"/>
      <c r="QWM21" s="132"/>
      <c r="QWN21" s="132"/>
      <c r="QWO21" s="132"/>
      <c r="QWP21" s="132"/>
      <c r="QWQ21" s="132"/>
      <c r="QWR21" s="132"/>
      <c r="QWS21" s="132"/>
      <c r="QWT21" s="132"/>
      <c r="QWU21" s="132"/>
      <c r="QWV21" s="132"/>
      <c r="QWW21" s="132"/>
      <c r="QWX21" s="132"/>
      <c r="QWY21" s="132"/>
      <c r="QWZ21" s="132"/>
      <c r="QXA21" s="132"/>
      <c r="QXB21" s="132"/>
      <c r="QXC21" s="132"/>
      <c r="QXD21" s="132"/>
      <c r="QXE21" s="132"/>
      <c r="QXF21" s="132"/>
      <c r="QXG21" s="132"/>
      <c r="QXH21" s="132"/>
      <c r="QXI21" s="132"/>
      <c r="QXJ21" s="132"/>
      <c r="QXK21" s="132"/>
      <c r="QXL21" s="132"/>
      <c r="QXM21" s="132"/>
      <c r="QXN21" s="132"/>
      <c r="QXO21" s="132"/>
      <c r="QXP21" s="132"/>
      <c r="QXQ21" s="132"/>
      <c r="QXR21" s="132"/>
      <c r="QXS21" s="132"/>
      <c r="QXT21" s="132"/>
      <c r="QXU21" s="132"/>
      <c r="QXV21" s="132"/>
      <c r="QXW21" s="132"/>
      <c r="QXX21" s="132"/>
      <c r="QXY21" s="132"/>
      <c r="QXZ21" s="132"/>
      <c r="QYA21" s="132"/>
      <c r="QYB21" s="132"/>
      <c r="QYC21" s="132"/>
      <c r="QYD21" s="132"/>
      <c r="QYE21" s="132"/>
      <c r="QYF21" s="132"/>
      <c r="QYG21" s="132"/>
      <c r="QYH21" s="132"/>
      <c r="QYI21" s="132"/>
      <c r="QYJ21" s="132"/>
      <c r="QYK21" s="132"/>
      <c r="QYL21" s="132"/>
      <c r="QYM21" s="132"/>
      <c r="QYN21" s="131"/>
      <c r="QYO21" s="132"/>
      <c r="QYP21" s="132"/>
      <c r="QYQ21" s="132"/>
      <c r="QYR21" s="132"/>
      <c r="QYS21" s="132"/>
      <c r="QYT21" s="132"/>
      <c r="QYU21" s="132"/>
      <c r="QYV21" s="132"/>
      <c r="QYW21" s="132"/>
      <c r="QYX21" s="132"/>
      <c r="QYY21" s="132"/>
      <c r="QYZ21" s="132"/>
      <c r="QZA21" s="132"/>
      <c r="QZB21" s="132"/>
      <c r="QZC21" s="132"/>
      <c r="QZD21" s="132"/>
      <c r="QZE21" s="132"/>
      <c r="QZF21" s="132"/>
      <c r="QZG21" s="132"/>
      <c r="QZH21" s="132"/>
      <c r="QZI21" s="132"/>
      <c r="QZJ21" s="132"/>
      <c r="QZK21" s="132"/>
      <c r="QZL21" s="132"/>
      <c r="QZM21" s="132"/>
      <c r="QZN21" s="132"/>
      <c r="QZO21" s="132"/>
      <c r="QZP21" s="132"/>
      <c r="QZQ21" s="132"/>
      <c r="QZR21" s="132"/>
      <c r="QZS21" s="132"/>
      <c r="QZT21" s="132"/>
      <c r="QZU21" s="132"/>
      <c r="QZV21" s="132"/>
      <c r="QZW21" s="132"/>
      <c r="QZX21" s="132"/>
      <c r="QZY21" s="132"/>
      <c r="QZZ21" s="132"/>
      <c r="RAA21" s="132"/>
      <c r="RAB21" s="132"/>
      <c r="RAC21" s="132"/>
      <c r="RAD21" s="132"/>
      <c r="RAE21" s="132"/>
      <c r="RAF21" s="132"/>
      <c r="RAG21" s="132"/>
      <c r="RAH21" s="132"/>
      <c r="RAI21" s="132"/>
      <c r="RAJ21" s="132"/>
      <c r="RAK21" s="132"/>
      <c r="RAL21" s="132"/>
      <c r="RAM21" s="132"/>
      <c r="RAN21" s="132"/>
      <c r="RAO21" s="132"/>
      <c r="RAP21" s="132"/>
      <c r="RAQ21" s="132"/>
      <c r="RAR21" s="132"/>
      <c r="RAS21" s="132"/>
      <c r="RAT21" s="132"/>
      <c r="RAU21" s="132"/>
      <c r="RAV21" s="132"/>
      <c r="RAW21" s="132"/>
      <c r="RAX21" s="132"/>
      <c r="RAY21" s="132"/>
      <c r="RAZ21" s="132"/>
      <c r="RBA21" s="131"/>
      <c r="RBB21" s="132"/>
      <c r="RBC21" s="132"/>
      <c r="RBD21" s="132"/>
      <c r="RBE21" s="132"/>
      <c r="RBF21" s="132"/>
      <c r="RBG21" s="132"/>
      <c r="RBH21" s="132"/>
      <c r="RBI21" s="132"/>
      <c r="RBJ21" s="132"/>
      <c r="RBK21" s="132"/>
      <c r="RBL21" s="132"/>
      <c r="RBM21" s="132"/>
      <c r="RBN21" s="132"/>
      <c r="RBO21" s="132"/>
      <c r="RBP21" s="132"/>
      <c r="RBQ21" s="132"/>
      <c r="RBR21" s="132"/>
      <c r="RBS21" s="132"/>
      <c r="RBT21" s="132"/>
      <c r="RBU21" s="132"/>
      <c r="RBV21" s="132"/>
      <c r="RBW21" s="132"/>
      <c r="RBX21" s="132"/>
      <c r="RBY21" s="132"/>
      <c r="RBZ21" s="132"/>
      <c r="RCA21" s="132"/>
      <c r="RCB21" s="132"/>
      <c r="RCC21" s="132"/>
      <c r="RCD21" s="132"/>
      <c r="RCE21" s="132"/>
      <c r="RCF21" s="132"/>
      <c r="RCG21" s="132"/>
      <c r="RCH21" s="132"/>
      <c r="RCI21" s="132"/>
      <c r="RCJ21" s="132"/>
      <c r="RCK21" s="132"/>
      <c r="RCL21" s="132"/>
      <c r="RCM21" s="132"/>
      <c r="RCN21" s="132"/>
      <c r="RCO21" s="132"/>
      <c r="RCP21" s="132"/>
      <c r="RCQ21" s="132"/>
      <c r="RCR21" s="132"/>
      <c r="RCS21" s="132"/>
      <c r="RCT21" s="132"/>
      <c r="RCU21" s="132"/>
      <c r="RCV21" s="132"/>
      <c r="RCW21" s="132"/>
      <c r="RCX21" s="132"/>
      <c r="RCY21" s="132"/>
      <c r="RCZ21" s="132"/>
      <c r="RDA21" s="132"/>
      <c r="RDB21" s="132"/>
      <c r="RDC21" s="132"/>
      <c r="RDD21" s="132"/>
      <c r="RDE21" s="132"/>
      <c r="RDF21" s="132"/>
      <c r="RDG21" s="132"/>
      <c r="RDH21" s="132"/>
      <c r="RDI21" s="132"/>
      <c r="RDJ21" s="132"/>
      <c r="RDK21" s="132"/>
      <c r="RDL21" s="132"/>
      <c r="RDM21" s="132"/>
      <c r="RDN21" s="131"/>
      <c r="RDO21" s="132"/>
      <c r="RDP21" s="132"/>
      <c r="RDQ21" s="132"/>
      <c r="RDR21" s="132"/>
      <c r="RDS21" s="132"/>
      <c r="RDT21" s="132"/>
      <c r="RDU21" s="132"/>
      <c r="RDV21" s="132"/>
      <c r="RDW21" s="132"/>
      <c r="RDX21" s="132"/>
      <c r="RDY21" s="132"/>
      <c r="RDZ21" s="132"/>
      <c r="REA21" s="132"/>
      <c r="REB21" s="132"/>
      <c r="REC21" s="132"/>
      <c r="RED21" s="132"/>
      <c r="REE21" s="132"/>
      <c r="REF21" s="132"/>
      <c r="REG21" s="132"/>
      <c r="REH21" s="132"/>
      <c r="REI21" s="132"/>
      <c r="REJ21" s="132"/>
      <c r="REK21" s="132"/>
      <c r="REL21" s="132"/>
      <c r="REM21" s="132"/>
      <c r="REN21" s="132"/>
      <c r="REO21" s="132"/>
      <c r="REP21" s="132"/>
      <c r="REQ21" s="132"/>
      <c r="RER21" s="132"/>
      <c r="RES21" s="132"/>
      <c r="RET21" s="132"/>
      <c r="REU21" s="132"/>
      <c r="REV21" s="132"/>
      <c r="REW21" s="132"/>
      <c r="REX21" s="132"/>
      <c r="REY21" s="132"/>
      <c r="REZ21" s="132"/>
      <c r="RFA21" s="132"/>
      <c r="RFB21" s="132"/>
      <c r="RFC21" s="132"/>
      <c r="RFD21" s="132"/>
      <c r="RFE21" s="132"/>
      <c r="RFF21" s="132"/>
      <c r="RFG21" s="132"/>
      <c r="RFH21" s="132"/>
      <c r="RFI21" s="132"/>
      <c r="RFJ21" s="132"/>
      <c r="RFK21" s="132"/>
      <c r="RFL21" s="132"/>
      <c r="RFM21" s="132"/>
      <c r="RFN21" s="132"/>
      <c r="RFO21" s="132"/>
      <c r="RFP21" s="132"/>
      <c r="RFQ21" s="132"/>
      <c r="RFR21" s="132"/>
      <c r="RFS21" s="132"/>
      <c r="RFT21" s="132"/>
      <c r="RFU21" s="132"/>
      <c r="RFV21" s="132"/>
      <c r="RFW21" s="132"/>
      <c r="RFX21" s="132"/>
      <c r="RFY21" s="132"/>
      <c r="RFZ21" s="132"/>
      <c r="RGA21" s="131"/>
      <c r="RGB21" s="132"/>
      <c r="RGC21" s="132"/>
      <c r="RGD21" s="132"/>
      <c r="RGE21" s="132"/>
      <c r="RGF21" s="132"/>
      <c r="RGG21" s="132"/>
      <c r="RGH21" s="132"/>
      <c r="RGI21" s="132"/>
      <c r="RGJ21" s="132"/>
      <c r="RGK21" s="132"/>
      <c r="RGL21" s="132"/>
      <c r="RGM21" s="132"/>
      <c r="RGN21" s="132"/>
      <c r="RGO21" s="132"/>
      <c r="RGP21" s="132"/>
      <c r="RGQ21" s="132"/>
      <c r="RGR21" s="132"/>
      <c r="RGS21" s="132"/>
      <c r="RGT21" s="132"/>
      <c r="RGU21" s="132"/>
      <c r="RGV21" s="132"/>
      <c r="RGW21" s="132"/>
      <c r="RGX21" s="132"/>
      <c r="RGY21" s="132"/>
      <c r="RGZ21" s="132"/>
      <c r="RHA21" s="132"/>
      <c r="RHB21" s="132"/>
      <c r="RHC21" s="132"/>
      <c r="RHD21" s="132"/>
      <c r="RHE21" s="132"/>
      <c r="RHF21" s="132"/>
      <c r="RHG21" s="132"/>
      <c r="RHH21" s="132"/>
      <c r="RHI21" s="132"/>
      <c r="RHJ21" s="132"/>
      <c r="RHK21" s="132"/>
      <c r="RHL21" s="132"/>
      <c r="RHM21" s="132"/>
      <c r="RHN21" s="132"/>
      <c r="RHO21" s="132"/>
      <c r="RHP21" s="132"/>
      <c r="RHQ21" s="132"/>
      <c r="RHR21" s="132"/>
      <c r="RHS21" s="132"/>
      <c r="RHT21" s="132"/>
      <c r="RHU21" s="132"/>
      <c r="RHV21" s="132"/>
      <c r="RHW21" s="132"/>
      <c r="RHX21" s="132"/>
      <c r="RHY21" s="132"/>
      <c r="RHZ21" s="132"/>
      <c r="RIA21" s="132"/>
      <c r="RIB21" s="132"/>
      <c r="RIC21" s="132"/>
      <c r="RID21" s="132"/>
      <c r="RIE21" s="132"/>
      <c r="RIF21" s="132"/>
      <c r="RIG21" s="132"/>
      <c r="RIH21" s="132"/>
      <c r="RII21" s="132"/>
      <c r="RIJ21" s="132"/>
      <c r="RIK21" s="132"/>
      <c r="RIL21" s="132"/>
      <c r="RIM21" s="132"/>
      <c r="RIN21" s="131"/>
      <c r="RIO21" s="132"/>
      <c r="RIP21" s="132"/>
      <c r="RIQ21" s="132"/>
      <c r="RIR21" s="132"/>
      <c r="RIS21" s="132"/>
      <c r="RIT21" s="132"/>
      <c r="RIU21" s="132"/>
      <c r="RIV21" s="132"/>
      <c r="RIW21" s="132"/>
      <c r="RIX21" s="132"/>
      <c r="RIY21" s="132"/>
      <c r="RIZ21" s="132"/>
      <c r="RJA21" s="132"/>
      <c r="RJB21" s="132"/>
      <c r="RJC21" s="132"/>
      <c r="RJD21" s="132"/>
      <c r="RJE21" s="132"/>
      <c r="RJF21" s="132"/>
      <c r="RJG21" s="132"/>
      <c r="RJH21" s="132"/>
      <c r="RJI21" s="132"/>
      <c r="RJJ21" s="132"/>
      <c r="RJK21" s="132"/>
      <c r="RJL21" s="132"/>
      <c r="RJM21" s="132"/>
      <c r="RJN21" s="132"/>
      <c r="RJO21" s="132"/>
      <c r="RJP21" s="132"/>
      <c r="RJQ21" s="132"/>
      <c r="RJR21" s="132"/>
      <c r="RJS21" s="132"/>
      <c r="RJT21" s="132"/>
      <c r="RJU21" s="132"/>
      <c r="RJV21" s="132"/>
      <c r="RJW21" s="132"/>
      <c r="RJX21" s="132"/>
      <c r="RJY21" s="132"/>
      <c r="RJZ21" s="132"/>
      <c r="RKA21" s="132"/>
      <c r="RKB21" s="132"/>
      <c r="RKC21" s="132"/>
      <c r="RKD21" s="132"/>
      <c r="RKE21" s="132"/>
      <c r="RKF21" s="132"/>
      <c r="RKG21" s="132"/>
      <c r="RKH21" s="132"/>
      <c r="RKI21" s="132"/>
      <c r="RKJ21" s="132"/>
      <c r="RKK21" s="132"/>
      <c r="RKL21" s="132"/>
      <c r="RKM21" s="132"/>
      <c r="RKN21" s="132"/>
      <c r="RKO21" s="132"/>
      <c r="RKP21" s="132"/>
      <c r="RKQ21" s="132"/>
      <c r="RKR21" s="132"/>
      <c r="RKS21" s="132"/>
      <c r="RKT21" s="132"/>
      <c r="RKU21" s="132"/>
      <c r="RKV21" s="132"/>
      <c r="RKW21" s="132"/>
      <c r="RKX21" s="132"/>
      <c r="RKY21" s="132"/>
      <c r="RKZ21" s="132"/>
      <c r="RLA21" s="131"/>
      <c r="RLB21" s="132"/>
      <c r="RLC21" s="132"/>
      <c r="RLD21" s="132"/>
      <c r="RLE21" s="132"/>
      <c r="RLF21" s="132"/>
      <c r="RLG21" s="132"/>
      <c r="RLH21" s="132"/>
      <c r="RLI21" s="132"/>
      <c r="RLJ21" s="132"/>
      <c r="RLK21" s="132"/>
      <c r="RLL21" s="132"/>
      <c r="RLM21" s="132"/>
      <c r="RLN21" s="132"/>
      <c r="RLO21" s="132"/>
      <c r="RLP21" s="132"/>
      <c r="RLQ21" s="132"/>
      <c r="RLR21" s="132"/>
      <c r="RLS21" s="132"/>
      <c r="RLT21" s="132"/>
      <c r="RLU21" s="132"/>
      <c r="RLV21" s="132"/>
      <c r="RLW21" s="132"/>
      <c r="RLX21" s="132"/>
      <c r="RLY21" s="132"/>
      <c r="RLZ21" s="132"/>
      <c r="RMA21" s="132"/>
      <c r="RMB21" s="132"/>
      <c r="RMC21" s="132"/>
      <c r="RMD21" s="132"/>
      <c r="RME21" s="132"/>
      <c r="RMF21" s="132"/>
      <c r="RMG21" s="132"/>
      <c r="RMH21" s="132"/>
      <c r="RMI21" s="132"/>
      <c r="RMJ21" s="132"/>
      <c r="RMK21" s="132"/>
      <c r="RML21" s="132"/>
      <c r="RMM21" s="132"/>
      <c r="RMN21" s="132"/>
      <c r="RMO21" s="132"/>
      <c r="RMP21" s="132"/>
      <c r="RMQ21" s="132"/>
      <c r="RMR21" s="132"/>
      <c r="RMS21" s="132"/>
      <c r="RMT21" s="132"/>
      <c r="RMU21" s="132"/>
      <c r="RMV21" s="132"/>
      <c r="RMW21" s="132"/>
      <c r="RMX21" s="132"/>
      <c r="RMY21" s="132"/>
      <c r="RMZ21" s="132"/>
      <c r="RNA21" s="132"/>
      <c r="RNB21" s="132"/>
      <c r="RNC21" s="132"/>
      <c r="RND21" s="132"/>
      <c r="RNE21" s="132"/>
      <c r="RNF21" s="132"/>
      <c r="RNG21" s="132"/>
      <c r="RNH21" s="132"/>
      <c r="RNI21" s="132"/>
      <c r="RNJ21" s="132"/>
      <c r="RNK21" s="132"/>
      <c r="RNL21" s="132"/>
      <c r="RNM21" s="132"/>
      <c r="RNN21" s="131"/>
      <c r="RNO21" s="132"/>
      <c r="RNP21" s="132"/>
      <c r="RNQ21" s="132"/>
      <c r="RNR21" s="132"/>
      <c r="RNS21" s="132"/>
      <c r="RNT21" s="132"/>
      <c r="RNU21" s="132"/>
      <c r="RNV21" s="132"/>
      <c r="RNW21" s="132"/>
      <c r="RNX21" s="132"/>
      <c r="RNY21" s="132"/>
      <c r="RNZ21" s="132"/>
      <c r="ROA21" s="132"/>
      <c r="ROB21" s="132"/>
      <c r="ROC21" s="132"/>
      <c r="ROD21" s="132"/>
      <c r="ROE21" s="132"/>
      <c r="ROF21" s="132"/>
      <c r="ROG21" s="132"/>
      <c r="ROH21" s="132"/>
      <c r="ROI21" s="132"/>
      <c r="ROJ21" s="132"/>
      <c r="ROK21" s="132"/>
      <c r="ROL21" s="132"/>
      <c r="ROM21" s="132"/>
      <c r="RON21" s="132"/>
      <c r="ROO21" s="132"/>
      <c r="ROP21" s="132"/>
      <c r="ROQ21" s="132"/>
      <c r="ROR21" s="132"/>
      <c r="ROS21" s="132"/>
      <c r="ROT21" s="132"/>
      <c r="ROU21" s="132"/>
      <c r="ROV21" s="132"/>
      <c r="ROW21" s="132"/>
      <c r="ROX21" s="132"/>
      <c r="ROY21" s="132"/>
      <c r="ROZ21" s="132"/>
      <c r="RPA21" s="132"/>
      <c r="RPB21" s="132"/>
      <c r="RPC21" s="132"/>
      <c r="RPD21" s="132"/>
      <c r="RPE21" s="132"/>
      <c r="RPF21" s="132"/>
      <c r="RPG21" s="132"/>
      <c r="RPH21" s="132"/>
      <c r="RPI21" s="132"/>
      <c r="RPJ21" s="132"/>
      <c r="RPK21" s="132"/>
      <c r="RPL21" s="132"/>
      <c r="RPM21" s="132"/>
      <c r="RPN21" s="132"/>
      <c r="RPO21" s="132"/>
      <c r="RPP21" s="132"/>
      <c r="RPQ21" s="132"/>
      <c r="RPR21" s="132"/>
      <c r="RPS21" s="132"/>
      <c r="RPT21" s="132"/>
      <c r="RPU21" s="132"/>
      <c r="RPV21" s="132"/>
      <c r="RPW21" s="132"/>
      <c r="RPX21" s="132"/>
      <c r="RPY21" s="132"/>
      <c r="RPZ21" s="132"/>
      <c r="RQA21" s="131"/>
      <c r="RQB21" s="132"/>
      <c r="RQC21" s="132"/>
      <c r="RQD21" s="132"/>
      <c r="RQE21" s="132"/>
      <c r="RQF21" s="132"/>
      <c r="RQG21" s="132"/>
      <c r="RQH21" s="132"/>
      <c r="RQI21" s="132"/>
      <c r="RQJ21" s="132"/>
      <c r="RQK21" s="132"/>
      <c r="RQL21" s="132"/>
      <c r="RQM21" s="132"/>
      <c r="RQN21" s="132"/>
      <c r="RQO21" s="132"/>
      <c r="RQP21" s="132"/>
      <c r="RQQ21" s="132"/>
      <c r="RQR21" s="132"/>
      <c r="RQS21" s="132"/>
      <c r="RQT21" s="132"/>
      <c r="RQU21" s="132"/>
      <c r="RQV21" s="132"/>
      <c r="RQW21" s="132"/>
      <c r="RQX21" s="132"/>
      <c r="RQY21" s="132"/>
      <c r="RQZ21" s="132"/>
      <c r="RRA21" s="132"/>
      <c r="RRB21" s="132"/>
      <c r="RRC21" s="132"/>
      <c r="RRD21" s="132"/>
      <c r="RRE21" s="132"/>
      <c r="RRF21" s="132"/>
      <c r="RRG21" s="132"/>
      <c r="RRH21" s="132"/>
      <c r="RRI21" s="132"/>
      <c r="RRJ21" s="132"/>
      <c r="RRK21" s="132"/>
      <c r="RRL21" s="132"/>
      <c r="RRM21" s="132"/>
      <c r="RRN21" s="132"/>
      <c r="RRO21" s="132"/>
      <c r="RRP21" s="132"/>
      <c r="RRQ21" s="132"/>
      <c r="RRR21" s="132"/>
      <c r="RRS21" s="132"/>
      <c r="RRT21" s="132"/>
      <c r="RRU21" s="132"/>
      <c r="RRV21" s="132"/>
      <c r="RRW21" s="132"/>
      <c r="RRX21" s="132"/>
      <c r="RRY21" s="132"/>
      <c r="RRZ21" s="132"/>
      <c r="RSA21" s="132"/>
      <c r="RSB21" s="132"/>
      <c r="RSC21" s="132"/>
      <c r="RSD21" s="132"/>
      <c r="RSE21" s="132"/>
      <c r="RSF21" s="132"/>
      <c r="RSG21" s="132"/>
      <c r="RSH21" s="132"/>
      <c r="RSI21" s="132"/>
      <c r="RSJ21" s="132"/>
      <c r="RSK21" s="132"/>
      <c r="RSL21" s="132"/>
      <c r="RSM21" s="132"/>
      <c r="RSN21" s="131"/>
      <c r="RSO21" s="132"/>
      <c r="RSP21" s="132"/>
      <c r="RSQ21" s="132"/>
      <c r="RSR21" s="132"/>
      <c r="RSS21" s="132"/>
      <c r="RST21" s="132"/>
      <c r="RSU21" s="132"/>
      <c r="RSV21" s="132"/>
      <c r="RSW21" s="132"/>
      <c r="RSX21" s="132"/>
      <c r="RSY21" s="132"/>
      <c r="RSZ21" s="132"/>
      <c r="RTA21" s="132"/>
      <c r="RTB21" s="132"/>
      <c r="RTC21" s="132"/>
      <c r="RTD21" s="132"/>
      <c r="RTE21" s="132"/>
      <c r="RTF21" s="132"/>
      <c r="RTG21" s="132"/>
      <c r="RTH21" s="132"/>
      <c r="RTI21" s="132"/>
      <c r="RTJ21" s="132"/>
      <c r="RTK21" s="132"/>
      <c r="RTL21" s="132"/>
      <c r="RTM21" s="132"/>
      <c r="RTN21" s="132"/>
      <c r="RTO21" s="132"/>
      <c r="RTP21" s="132"/>
      <c r="RTQ21" s="132"/>
      <c r="RTR21" s="132"/>
      <c r="RTS21" s="132"/>
      <c r="RTT21" s="132"/>
      <c r="RTU21" s="132"/>
      <c r="RTV21" s="132"/>
      <c r="RTW21" s="132"/>
      <c r="RTX21" s="132"/>
      <c r="RTY21" s="132"/>
      <c r="RTZ21" s="132"/>
      <c r="RUA21" s="132"/>
      <c r="RUB21" s="132"/>
      <c r="RUC21" s="132"/>
      <c r="RUD21" s="132"/>
      <c r="RUE21" s="132"/>
      <c r="RUF21" s="132"/>
      <c r="RUG21" s="132"/>
      <c r="RUH21" s="132"/>
      <c r="RUI21" s="132"/>
      <c r="RUJ21" s="132"/>
      <c r="RUK21" s="132"/>
      <c r="RUL21" s="132"/>
      <c r="RUM21" s="132"/>
      <c r="RUN21" s="132"/>
      <c r="RUO21" s="132"/>
      <c r="RUP21" s="132"/>
      <c r="RUQ21" s="132"/>
      <c r="RUR21" s="132"/>
      <c r="RUS21" s="132"/>
      <c r="RUT21" s="132"/>
      <c r="RUU21" s="132"/>
      <c r="RUV21" s="132"/>
      <c r="RUW21" s="132"/>
      <c r="RUX21" s="132"/>
      <c r="RUY21" s="132"/>
      <c r="RUZ21" s="132"/>
      <c r="RVA21" s="131"/>
      <c r="RVB21" s="132"/>
      <c r="RVC21" s="132"/>
      <c r="RVD21" s="132"/>
      <c r="RVE21" s="132"/>
      <c r="RVF21" s="132"/>
      <c r="RVG21" s="132"/>
      <c r="RVH21" s="132"/>
      <c r="RVI21" s="132"/>
      <c r="RVJ21" s="132"/>
      <c r="RVK21" s="132"/>
      <c r="RVL21" s="132"/>
      <c r="RVM21" s="132"/>
      <c r="RVN21" s="132"/>
      <c r="RVO21" s="132"/>
      <c r="RVP21" s="132"/>
      <c r="RVQ21" s="132"/>
      <c r="RVR21" s="132"/>
      <c r="RVS21" s="132"/>
      <c r="RVT21" s="132"/>
      <c r="RVU21" s="132"/>
      <c r="RVV21" s="132"/>
      <c r="RVW21" s="132"/>
      <c r="RVX21" s="132"/>
      <c r="RVY21" s="132"/>
      <c r="RVZ21" s="132"/>
      <c r="RWA21" s="132"/>
      <c r="RWB21" s="132"/>
      <c r="RWC21" s="132"/>
      <c r="RWD21" s="132"/>
      <c r="RWE21" s="132"/>
      <c r="RWF21" s="132"/>
      <c r="RWG21" s="132"/>
      <c r="RWH21" s="132"/>
      <c r="RWI21" s="132"/>
      <c r="RWJ21" s="132"/>
      <c r="RWK21" s="132"/>
      <c r="RWL21" s="132"/>
      <c r="RWM21" s="132"/>
      <c r="RWN21" s="132"/>
      <c r="RWO21" s="132"/>
      <c r="RWP21" s="132"/>
      <c r="RWQ21" s="132"/>
      <c r="RWR21" s="132"/>
      <c r="RWS21" s="132"/>
      <c r="RWT21" s="132"/>
      <c r="RWU21" s="132"/>
      <c r="RWV21" s="132"/>
      <c r="RWW21" s="132"/>
      <c r="RWX21" s="132"/>
      <c r="RWY21" s="132"/>
      <c r="RWZ21" s="132"/>
      <c r="RXA21" s="132"/>
      <c r="RXB21" s="132"/>
      <c r="RXC21" s="132"/>
      <c r="RXD21" s="132"/>
      <c r="RXE21" s="132"/>
      <c r="RXF21" s="132"/>
      <c r="RXG21" s="132"/>
      <c r="RXH21" s="132"/>
      <c r="RXI21" s="132"/>
      <c r="RXJ21" s="132"/>
      <c r="RXK21" s="132"/>
      <c r="RXL21" s="132"/>
      <c r="RXM21" s="132"/>
      <c r="RXN21" s="131"/>
      <c r="RXO21" s="132"/>
      <c r="RXP21" s="132"/>
      <c r="RXQ21" s="132"/>
      <c r="RXR21" s="132"/>
      <c r="RXS21" s="132"/>
      <c r="RXT21" s="132"/>
      <c r="RXU21" s="132"/>
      <c r="RXV21" s="132"/>
      <c r="RXW21" s="132"/>
      <c r="RXX21" s="132"/>
      <c r="RXY21" s="132"/>
      <c r="RXZ21" s="132"/>
      <c r="RYA21" s="132"/>
      <c r="RYB21" s="132"/>
      <c r="RYC21" s="132"/>
      <c r="RYD21" s="132"/>
      <c r="RYE21" s="132"/>
      <c r="RYF21" s="132"/>
      <c r="RYG21" s="132"/>
      <c r="RYH21" s="132"/>
      <c r="RYI21" s="132"/>
      <c r="RYJ21" s="132"/>
      <c r="RYK21" s="132"/>
      <c r="RYL21" s="132"/>
      <c r="RYM21" s="132"/>
      <c r="RYN21" s="132"/>
      <c r="RYO21" s="132"/>
      <c r="RYP21" s="132"/>
      <c r="RYQ21" s="132"/>
      <c r="RYR21" s="132"/>
      <c r="RYS21" s="132"/>
      <c r="RYT21" s="132"/>
      <c r="RYU21" s="132"/>
      <c r="RYV21" s="132"/>
      <c r="RYW21" s="132"/>
      <c r="RYX21" s="132"/>
      <c r="RYY21" s="132"/>
      <c r="RYZ21" s="132"/>
      <c r="RZA21" s="132"/>
      <c r="RZB21" s="132"/>
      <c r="RZC21" s="132"/>
      <c r="RZD21" s="132"/>
      <c r="RZE21" s="132"/>
      <c r="RZF21" s="132"/>
      <c r="RZG21" s="132"/>
      <c r="RZH21" s="132"/>
      <c r="RZI21" s="132"/>
      <c r="RZJ21" s="132"/>
      <c r="RZK21" s="132"/>
      <c r="RZL21" s="132"/>
      <c r="RZM21" s="132"/>
      <c r="RZN21" s="132"/>
      <c r="RZO21" s="132"/>
      <c r="RZP21" s="132"/>
      <c r="RZQ21" s="132"/>
      <c r="RZR21" s="132"/>
      <c r="RZS21" s="132"/>
      <c r="RZT21" s="132"/>
      <c r="RZU21" s="132"/>
      <c r="RZV21" s="132"/>
      <c r="RZW21" s="132"/>
      <c r="RZX21" s="132"/>
      <c r="RZY21" s="132"/>
      <c r="RZZ21" s="132"/>
      <c r="SAA21" s="131"/>
      <c r="SAB21" s="132"/>
      <c r="SAC21" s="132"/>
      <c r="SAD21" s="132"/>
      <c r="SAE21" s="132"/>
      <c r="SAF21" s="132"/>
      <c r="SAG21" s="132"/>
      <c r="SAH21" s="132"/>
      <c r="SAI21" s="132"/>
      <c r="SAJ21" s="132"/>
      <c r="SAK21" s="132"/>
      <c r="SAL21" s="132"/>
      <c r="SAM21" s="132"/>
      <c r="SAN21" s="132"/>
      <c r="SAO21" s="132"/>
      <c r="SAP21" s="132"/>
      <c r="SAQ21" s="132"/>
      <c r="SAR21" s="132"/>
      <c r="SAS21" s="132"/>
      <c r="SAT21" s="132"/>
      <c r="SAU21" s="132"/>
      <c r="SAV21" s="132"/>
      <c r="SAW21" s="132"/>
      <c r="SAX21" s="132"/>
      <c r="SAY21" s="132"/>
      <c r="SAZ21" s="132"/>
      <c r="SBA21" s="132"/>
      <c r="SBB21" s="132"/>
      <c r="SBC21" s="132"/>
      <c r="SBD21" s="132"/>
      <c r="SBE21" s="132"/>
      <c r="SBF21" s="132"/>
      <c r="SBG21" s="132"/>
      <c r="SBH21" s="132"/>
      <c r="SBI21" s="132"/>
      <c r="SBJ21" s="132"/>
      <c r="SBK21" s="132"/>
      <c r="SBL21" s="132"/>
      <c r="SBM21" s="132"/>
      <c r="SBN21" s="132"/>
      <c r="SBO21" s="132"/>
      <c r="SBP21" s="132"/>
      <c r="SBQ21" s="132"/>
      <c r="SBR21" s="132"/>
      <c r="SBS21" s="132"/>
      <c r="SBT21" s="132"/>
      <c r="SBU21" s="132"/>
      <c r="SBV21" s="132"/>
      <c r="SBW21" s="132"/>
      <c r="SBX21" s="132"/>
      <c r="SBY21" s="132"/>
      <c r="SBZ21" s="132"/>
      <c r="SCA21" s="132"/>
      <c r="SCB21" s="132"/>
      <c r="SCC21" s="132"/>
      <c r="SCD21" s="132"/>
      <c r="SCE21" s="132"/>
      <c r="SCF21" s="132"/>
      <c r="SCG21" s="132"/>
      <c r="SCH21" s="132"/>
      <c r="SCI21" s="132"/>
      <c r="SCJ21" s="132"/>
      <c r="SCK21" s="132"/>
      <c r="SCL21" s="132"/>
      <c r="SCM21" s="132"/>
      <c r="SCN21" s="131"/>
      <c r="SCO21" s="132"/>
      <c r="SCP21" s="132"/>
      <c r="SCQ21" s="132"/>
      <c r="SCR21" s="132"/>
      <c r="SCS21" s="132"/>
      <c r="SCT21" s="132"/>
      <c r="SCU21" s="132"/>
      <c r="SCV21" s="132"/>
      <c r="SCW21" s="132"/>
      <c r="SCX21" s="132"/>
      <c r="SCY21" s="132"/>
      <c r="SCZ21" s="132"/>
      <c r="SDA21" s="132"/>
      <c r="SDB21" s="132"/>
      <c r="SDC21" s="132"/>
      <c r="SDD21" s="132"/>
      <c r="SDE21" s="132"/>
      <c r="SDF21" s="132"/>
      <c r="SDG21" s="132"/>
      <c r="SDH21" s="132"/>
      <c r="SDI21" s="132"/>
      <c r="SDJ21" s="132"/>
      <c r="SDK21" s="132"/>
      <c r="SDL21" s="132"/>
      <c r="SDM21" s="132"/>
      <c r="SDN21" s="132"/>
      <c r="SDO21" s="132"/>
      <c r="SDP21" s="132"/>
      <c r="SDQ21" s="132"/>
      <c r="SDR21" s="132"/>
      <c r="SDS21" s="132"/>
      <c r="SDT21" s="132"/>
      <c r="SDU21" s="132"/>
      <c r="SDV21" s="132"/>
      <c r="SDW21" s="132"/>
      <c r="SDX21" s="132"/>
      <c r="SDY21" s="132"/>
      <c r="SDZ21" s="132"/>
      <c r="SEA21" s="132"/>
      <c r="SEB21" s="132"/>
      <c r="SEC21" s="132"/>
      <c r="SED21" s="132"/>
      <c r="SEE21" s="132"/>
      <c r="SEF21" s="132"/>
      <c r="SEG21" s="132"/>
      <c r="SEH21" s="132"/>
      <c r="SEI21" s="132"/>
      <c r="SEJ21" s="132"/>
      <c r="SEK21" s="132"/>
      <c r="SEL21" s="132"/>
      <c r="SEM21" s="132"/>
      <c r="SEN21" s="132"/>
      <c r="SEO21" s="132"/>
      <c r="SEP21" s="132"/>
      <c r="SEQ21" s="132"/>
      <c r="SER21" s="132"/>
      <c r="SES21" s="132"/>
      <c r="SET21" s="132"/>
      <c r="SEU21" s="132"/>
      <c r="SEV21" s="132"/>
      <c r="SEW21" s="132"/>
      <c r="SEX21" s="132"/>
      <c r="SEY21" s="132"/>
      <c r="SEZ21" s="132"/>
      <c r="SFA21" s="131"/>
      <c r="SFB21" s="132"/>
      <c r="SFC21" s="132"/>
      <c r="SFD21" s="132"/>
      <c r="SFE21" s="132"/>
      <c r="SFF21" s="132"/>
      <c r="SFG21" s="132"/>
      <c r="SFH21" s="132"/>
      <c r="SFI21" s="132"/>
      <c r="SFJ21" s="132"/>
      <c r="SFK21" s="132"/>
      <c r="SFL21" s="132"/>
      <c r="SFM21" s="132"/>
      <c r="SFN21" s="132"/>
      <c r="SFO21" s="132"/>
      <c r="SFP21" s="132"/>
      <c r="SFQ21" s="132"/>
      <c r="SFR21" s="132"/>
      <c r="SFS21" s="132"/>
      <c r="SFT21" s="132"/>
      <c r="SFU21" s="132"/>
      <c r="SFV21" s="132"/>
      <c r="SFW21" s="132"/>
      <c r="SFX21" s="132"/>
      <c r="SFY21" s="132"/>
      <c r="SFZ21" s="132"/>
      <c r="SGA21" s="132"/>
      <c r="SGB21" s="132"/>
      <c r="SGC21" s="132"/>
      <c r="SGD21" s="132"/>
      <c r="SGE21" s="132"/>
      <c r="SGF21" s="132"/>
      <c r="SGG21" s="132"/>
      <c r="SGH21" s="132"/>
      <c r="SGI21" s="132"/>
      <c r="SGJ21" s="132"/>
      <c r="SGK21" s="132"/>
      <c r="SGL21" s="132"/>
      <c r="SGM21" s="132"/>
      <c r="SGN21" s="132"/>
      <c r="SGO21" s="132"/>
      <c r="SGP21" s="132"/>
      <c r="SGQ21" s="132"/>
      <c r="SGR21" s="132"/>
      <c r="SGS21" s="132"/>
      <c r="SGT21" s="132"/>
      <c r="SGU21" s="132"/>
      <c r="SGV21" s="132"/>
      <c r="SGW21" s="132"/>
      <c r="SGX21" s="132"/>
      <c r="SGY21" s="132"/>
      <c r="SGZ21" s="132"/>
      <c r="SHA21" s="132"/>
      <c r="SHB21" s="132"/>
      <c r="SHC21" s="132"/>
      <c r="SHD21" s="132"/>
      <c r="SHE21" s="132"/>
      <c r="SHF21" s="132"/>
      <c r="SHG21" s="132"/>
      <c r="SHH21" s="132"/>
      <c r="SHI21" s="132"/>
      <c r="SHJ21" s="132"/>
      <c r="SHK21" s="132"/>
      <c r="SHL21" s="132"/>
      <c r="SHM21" s="132"/>
      <c r="SHN21" s="131"/>
      <c r="SHO21" s="132"/>
      <c r="SHP21" s="132"/>
      <c r="SHQ21" s="132"/>
      <c r="SHR21" s="132"/>
      <c r="SHS21" s="132"/>
      <c r="SHT21" s="132"/>
      <c r="SHU21" s="132"/>
      <c r="SHV21" s="132"/>
      <c r="SHW21" s="132"/>
      <c r="SHX21" s="132"/>
      <c r="SHY21" s="132"/>
      <c r="SHZ21" s="132"/>
      <c r="SIA21" s="132"/>
      <c r="SIB21" s="132"/>
      <c r="SIC21" s="132"/>
      <c r="SID21" s="132"/>
      <c r="SIE21" s="132"/>
      <c r="SIF21" s="132"/>
      <c r="SIG21" s="132"/>
      <c r="SIH21" s="132"/>
      <c r="SII21" s="132"/>
      <c r="SIJ21" s="132"/>
      <c r="SIK21" s="132"/>
      <c r="SIL21" s="132"/>
      <c r="SIM21" s="132"/>
      <c r="SIN21" s="132"/>
      <c r="SIO21" s="132"/>
      <c r="SIP21" s="132"/>
      <c r="SIQ21" s="132"/>
      <c r="SIR21" s="132"/>
      <c r="SIS21" s="132"/>
      <c r="SIT21" s="132"/>
      <c r="SIU21" s="132"/>
      <c r="SIV21" s="132"/>
      <c r="SIW21" s="132"/>
      <c r="SIX21" s="132"/>
      <c r="SIY21" s="132"/>
      <c r="SIZ21" s="132"/>
      <c r="SJA21" s="132"/>
      <c r="SJB21" s="132"/>
      <c r="SJC21" s="132"/>
      <c r="SJD21" s="132"/>
      <c r="SJE21" s="132"/>
      <c r="SJF21" s="132"/>
      <c r="SJG21" s="132"/>
      <c r="SJH21" s="132"/>
      <c r="SJI21" s="132"/>
      <c r="SJJ21" s="132"/>
      <c r="SJK21" s="132"/>
      <c r="SJL21" s="132"/>
      <c r="SJM21" s="132"/>
      <c r="SJN21" s="132"/>
      <c r="SJO21" s="132"/>
      <c r="SJP21" s="132"/>
      <c r="SJQ21" s="132"/>
      <c r="SJR21" s="132"/>
      <c r="SJS21" s="132"/>
      <c r="SJT21" s="132"/>
      <c r="SJU21" s="132"/>
      <c r="SJV21" s="132"/>
      <c r="SJW21" s="132"/>
      <c r="SJX21" s="132"/>
      <c r="SJY21" s="132"/>
      <c r="SJZ21" s="132"/>
      <c r="SKA21" s="131"/>
      <c r="SKB21" s="132"/>
      <c r="SKC21" s="132"/>
      <c r="SKD21" s="132"/>
      <c r="SKE21" s="132"/>
      <c r="SKF21" s="132"/>
      <c r="SKG21" s="132"/>
      <c r="SKH21" s="132"/>
      <c r="SKI21" s="132"/>
      <c r="SKJ21" s="132"/>
      <c r="SKK21" s="132"/>
      <c r="SKL21" s="132"/>
      <c r="SKM21" s="132"/>
      <c r="SKN21" s="132"/>
      <c r="SKO21" s="132"/>
      <c r="SKP21" s="132"/>
      <c r="SKQ21" s="132"/>
      <c r="SKR21" s="132"/>
      <c r="SKS21" s="132"/>
      <c r="SKT21" s="132"/>
      <c r="SKU21" s="132"/>
      <c r="SKV21" s="132"/>
      <c r="SKW21" s="132"/>
      <c r="SKX21" s="132"/>
      <c r="SKY21" s="132"/>
      <c r="SKZ21" s="132"/>
      <c r="SLA21" s="132"/>
      <c r="SLB21" s="132"/>
      <c r="SLC21" s="132"/>
      <c r="SLD21" s="132"/>
      <c r="SLE21" s="132"/>
      <c r="SLF21" s="132"/>
      <c r="SLG21" s="132"/>
      <c r="SLH21" s="132"/>
      <c r="SLI21" s="132"/>
      <c r="SLJ21" s="132"/>
      <c r="SLK21" s="132"/>
      <c r="SLL21" s="132"/>
      <c r="SLM21" s="132"/>
      <c r="SLN21" s="132"/>
      <c r="SLO21" s="132"/>
      <c r="SLP21" s="132"/>
      <c r="SLQ21" s="132"/>
      <c r="SLR21" s="132"/>
      <c r="SLS21" s="132"/>
      <c r="SLT21" s="132"/>
      <c r="SLU21" s="132"/>
      <c r="SLV21" s="132"/>
      <c r="SLW21" s="132"/>
      <c r="SLX21" s="132"/>
      <c r="SLY21" s="132"/>
      <c r="SLZ21" s="132"/>
      <c r="SMA21" s="132"/>
      <c r="SMB21" s="132"/>
      <c r="SMC21" s="132"/>
      <c r="SMD21" s="132"/>
      <c r="SME21" s="132"/>
      <c r="SMF21" s="132"/>
      <c r="SMG21" s="132"/>
      <c r="SMH21" s="132"/>
      <c r="SMI21" s="132"/>
      <c r="SMJ21" s="132"/>
      <c r="SMK21" s="132"/>
      <c r="SML21" s="132"/>
      <c r="SMM21" s="132"/>
      <c r="SMN21" s="131"/>
      <c r="SMO21" s="132"/>
      <c r="SMP21" s="132"/>
      <c r="SMQ21" s="132"/>
      <c r="SMR21" s="132"/>
      <c r="SMS21" s="132"/>
      <c r="SMT21" s="132"/>
      <c r="SMU21" s="132"/>
      <c r="SMV21" s="132"/>
      <c r="SMW21" s="132"/>
      <c r="SMX21" s="132"/>
      <c r="SMY21" s="132"/>
      <c r="SMZ21" s="132"/>
      <c r="SNA21" s="132"/>
      <c r="SNB21" s="132"/>
      <c r="SNC21" s="132"/>
      <c r="SND21" s="132"/>
      <c r="SNE21" s="132"/>
      <c r="SNF21" s="132"/>
      <c r="SNG21" s="132"/>
      <c r="SNH21" s="132"/>
      <c r="SNI21" s="132"/>
      <c r="SNJ21" s="132"/>
      <c r="SNK21" s="132"/>
      <c r="SNL21" s="132"/>
      <c r="SNM21" s="132"/>
      <c r="SNN21" s="132"/>
      <c r="SNO21" s="132"/>
      <c r="SNP21" s="132"/>
      <c r="SNQ21" s="132"/>
      <c r="SNR21" s="132"/>
      <c r="SNS21" s="132"/>
      <c r="SNT21" s="132"/>
      <c r="SNU21" s="132"/>
      <c r="SNV21" s="132"/>
      <c r="SNW21" s="132"/>
      <c r="SNX21" s="132"/>
      <c r="SNY21" s="132"/>
      <c r="SNZ21" s="132"/>
      <c r="SOA21" s="132"/>
      <c r="SOB21" s="132"/>
      <c r="SOC21" s="132"/>
      <c r="SOD21" s="132"/>
      <c r="SOE21" s="132"/>
      <c r="SOF21" s="132"/>
      <c r="SOG21" s="132"/>
      <c r="SOH21" s="132"/>
      <c r="SOI21" s="132"/>
      <c r="SOJ21" s="132"/>
      <c r="SOK21" s="132"/>
      <c r="SOL21" s="132"/>
      <c r="SOM21" s="132"/>
      <c r="SON21" s="132"/>
      <c r="SOO21" s="132"/>
      <c r="SOP21" s="132"/>
      <c r="SOQ21" s="132"/>
      <c r="SOR21" s="132"/>
      <c r="SOS21" s="132"/>
      <c r="SOT21" s="132"/>
      <c r="SOU21" s="132"/>
      <c r="SOV21" s="132"/>
      <c r="SOW21" s="132"/>
      <c r="SOX21" s="132"/>
      <c r="SOY21" s="132"/>
      <c r="SOZ21" s="132"/>
      <c r="SPA21" s="131"/>
      <c r="SPB21" s="132"/>
      <c r="SPC21" s="132"/>
      <c r="SPD21" s="132"/>
      <c r="SPE21" s="132"/>
      <c r="SPF21" s="132"/>
      <c r="SPG21" s="132"/>
      <c r="SPH21" s="132"/>
      <c r="SPI21" s="132"/>
      <c r="SPJ21" s="132"/>
      <c r="SPK21" s="132"/>
      <c r="SPL21" s="132"/>
      <c r="SPM21" s="132"/>
      <c r="SPN21" s="132"/>
      <c r="SPO21" s="132"/>
      <c r="SPP21" s="132"/>
      <c r="SPQ21" s="132"/>
      <c r="SPR21" s="132"/>
      <c r="SPS21" s="132"/>
      <c r="SPT21" s="132"/>
      <c r="SPU21" s="132"/>
      <c r="SPV21" s="132"/>
      <c r="SPW21" s="132"/>
      <c r="SPX21" s="132"/>
      <c r="SPY21" s="132"/>
      <c r="SPZ21" s="132"/>
      <c r="SQA21" s="132"/>
      <c r="SQB21" s="132"/>
      <c r="SQC21" s="132"/>
      <c r="SQD21" s="132"/>
      <c r="SQE21" s="132"/>
      <c r="SQF21" s="132"/>
      <c r="SQG21" s="132"/>
      <c r="SQH21" s="132"/>
      <c r="SQI21" s="132"/>
      <c r="SQJ21" s="132"/>
      <c r="SQK21" s="132"/>
      <c r="SQL21" s="132"/>
      <c r="SQM21" s="132"/>
      <c r="SQN21" s="132"/>
      <c r="SQO21" s="132"/>
      <c r="SQP21" s="132"/>
      <c r="SQQ21" s="132"/>
      <c r="SQR21" s="132"/>
      <c r="SQS21" s="132"/>
      <c r="SQT21" s="132"/>
      <c r="SQU21" s="132"/>
      <c r="SQV21" s="132"/>
      <c r="SQW21" s="132"/>
      <c r="SQX21" s="132"/>
      <c r="SQY21" s="132"/>
      <c r="SQZ21" s="132"/>
      <c r="SRA21" s="132"/>
      <c r="SRB21" s="132"/>
      <c r="SRC21" s="132"/>
      <c r="SRD21" s="132"/>
      <c r="SRE21" s="132"/>
      <c r="SRF21" s="132"/>
      <c r="SRG21" s="132"/>
      <c r="SRH21" s="132"/>
      <c r="SRI21" s="132"/>
      <c r="SRJ21" s="132"/>
      <c r="SRK21" s="132"/>
      <c r="SRL21" s="132"/>
      <c r="SRM21" s="132"/>
      <c r="SRN21" s="131"/>
      <c r="SRO21" s="132"/>
      <c r="SRP21" s="132"/>
      <c r="SRQ21" s="132"/>
      <c r="SRR21" s="132"/>
      <c r="SRS21" s="132"/>
      <c r="SRT21" s="132"/>
      <c r="SRU21" s="132"/>
      <c r="SRV21" s="132"/>
      <c r="SRW21" s="132"/>
      <c r="SRX21" s="132"/>
      <c r="SRY21" s="132"/>
      <c r="SRZ21" s="132"/>
      <c r="SSA21" s="132"/>
      <c r="SSB21" s="132"/>
      <c r="SSC21" s="132"/>
      <c r="SSD21" s="132"/>
      <c r="SSE21" s="132"/>
      <c r="SSF21" s="132"/>
      <c r="SSG21" s="132"/>
      <c r="SSH21" s="132"/>
      <c r="SSI21" s="132"/>
      <c r="SSJ21" s="132"/>
      <c r="SSK21" s="132"/>
      <c r="SSL21" s="132"/>
      <c r="SSM21" s="132"/>
      <c r="SSN21" s="132"/>
      <c r="SSO21" s="132"/>
      <c r="SSP21" s="132"/>
      <c r="SSQ21" s="132"/>
      <c r="SSR21" s="132"/>
      <c r="SSS21" s="132"/>
      <c r="SST21" s="132"/>
      <c r="SSU21" s="132"/>
      <c r="SSV21" s="132"/>
      <c r="SSW21" s="132"/>
      <c r="SSX21" s="132"/>
      <c r="SSY21" s="132"/>
      <c r="SSZ21" s="132"/>
      <c r="STA21" s="132"/>
      <c r="STB21" s="132"/>
      <c r="STC21" s="132"/>
      <c r="STD21" s="132"/>
      <c r="STE21" s="132"/>
      <c r="STF21" s="132"/>
      <c r="STG21" s="132"/>
      <c r="STH21" s="132"/>
      <c r="STI21" s="132"/>
      <c r="STJ21" s="132"/>
      <c r="STK21" s="132"/>
      <c r="STL21" s="132"/>
      <c r="STM21" s="132"/>
      <c r="STN21" s="132"/>
      <c r="STO21" s="132"/>
      <c r="STP21" s="132"/>
      <c r="STQ21" s="132"/>
      <c r="STR21" s="132"/>
      <c r="STS21" s="132"/>
      <c r="STT21" s="132"/>
      <c r="STU21" s="132"/>
      <c r="STV21" s="132"/>
      <c r="STW21" s="132"/>
      <c r="STX21" s="132"/>
      <c r="STY21" s="132"/>
      <c r="STZ21" s="132"/>
      <c r="SUA21" s="131"/>
      <c r="SUB21" s="132"/>
      <c r="SUC21" s="132"/>
      <c r="SUD21" s="132"/>
      <c r="SUE21" s="132"/>
      <c r="SUF21" s="132"/>
      <c r="SUG21" s="132"/>
      <c r="SUH21" s="132"/>
      <c r="SUI21" s="132"/>
      <c r="SUJ21" s="132"/>
      <c r="SUK21" s="132"/>
      <c r="SUL21" s="132"/>
      <c r="SUM21" s="132"/>
      <c r="SUN21" s="132"/>
      <c r="SUO21" s="132"/>
      <c r="SUP21" s="132"/>
      <c r="SUQ21" s="132"/>
      <c r="SUR21" s="132"/>
      <c r="SUS21" s="132"/>
      <c r="SUT21" s="132"/>
      <c r="SUU21" s="132"/>
      <c r="SUV21" s="132"/>
      <c r="SUW21" s="132"/>
      <c r="SUX21" s="132"/>
      <c r="SUY21" s="132"/>
      <c r="SUZ21" s="132"/>
      <c r="SVA21" s="132"/>
      <c r="SVB21" s="132"/>
      <c r="SVC21" s="132"/>
      <c r="SVD21" s="132"/>
      <c r="SVE21" s="132"/>
      <c r="SVF21" s="132"/>
      <c r="SVG21" s="132"/>
      <c r="SVH21" s="132"/>
      <c r="SVI21" s="132"/>
      <c r="SVJ21" s="132"/>
      <c r="SVK21" s="132"/>
      <c r="SVL21" s="132"/>
      <c r="SVM21" s="132"/>
      <c r="SVN21" s="132"/>
      <c r="SVO21" s="132"/>
      <c r="SVP21" s="132"/>
      <c r="SVQ21" s="132"/>
      <c r="SVR21" s="132"/>
      <c r="SVS21" s="132"/>
      <c r="SVT21" s="132"/>
      <c r="SVU21" s="132"/>
      <c r="SVV21" s="132"/>
      <c r="SVW21" s="132"/>
      <c r="SVX21" s="132"/>
      <c r="SVY21" s="132"/>
      <c r="SVZ21" s="132"/>
      <c r="SWA21" s="132"/>
      <c r="SWB21" s="132"/>
      <c r="SWC21" s="132"/>
      <c r="SWD21" s="132"/>
      <c r="SWE21" s="132"/>
      <c r="SWF21" s="132"/>
      <c r="SWG21" s="132"/>
      <c r="SWH21" s="132"/>
      <c r="SWI21" s="132"/>
      <c r="SWJ21" s="132"/>
      <c r="SWK21" s="132"/>
      <c r="SWL21" s="132"/>
      <c r="SWM21" s="132"/>
      <c r="SWN21" s="131"/>
      <c r="SWO21" s="132"/>
      <c r="SWP21" s="132"/>
      <c r="SWQ21" s="132"/>
      <c r="SWR21" s="132"/>
      <c r="SWS21" s="132"/>
      <c r="SWT21" s="132"/>
      <c r="SWU21" s="132"/>
      <c r="SWV21" s="132"/>
      <c r="SWW21" s="132"/>
      <c r="SWX21" s="132"/>
      <c r="SWY21" s="132"/>
      <c r="SWZ21" s="132"/>
      <c r="SXA21" s="132"/>
      <c r="SXB21" s="132"/>
      <c r="SXC21" s="132"/>
      <c r="SXD21" s="132"/>
      <c r="SXE21" s="132"/>
      <c r="SXF21" s="132"/>
      <c r="SXG21" s="132"/>
      <c r="SXH21" s="132"/>
      <c r="SXI21" s="132"/>
      <c r="SXJ21" s="132"/>
      <c r="SXK21" s="132"/>
      <c r="SXL21" s="132"/>
      <c r="SXM21" s="132"/>
      <c r="SXN21" s="132"/>
      <c r="SXO21" s="132"/>
      <c r="SXP21" s="132"/>
      <c r="SXQ21" s="132"/>
      <c r="SXR21" s="132"/>
      <c r="SXS21" s="132"/>
      <c r="SXT21" s="132"/>
      <c r="SXU21" s="132"/>
      <c r="SXV21" s="132"/>
      <c r="SXW21" s="132"/>
      <c r="SXX21" s="132"/>
      <c r="SXY21" s="132"/>
      <c r="SXZ21" s="132"/>
      <c r="SYA21" s="132"/>
      <c r="SYB21" s="132"/>
      <c r="SYC21" s="132"/>
      <c r="SYD21" s="132"/>
      <c r="SYE21" s="132"/>
      <c r="SYF21" s="132"/>
      <c r="SYG21" s="132"/>
      <c r="SYH21" s="132"/>
      <c r="SYI21" s="132"/>
      <c r="SYJ21" s="132"/>
      <c r="SYK21" s="132"/>
      <c r="SYL21" s="132"/>
      <c r="SYM21" s="132"/>
      <c r="SYN21" s="132"/>
      <c r="SYO21" s="132"/>
      <c r="SYP21" s="132"/>
      <c r="SYQ21" s="132"/>
      <c r="SYR21" s="132"/>
      <c r="SYS21" s="132"/>
      <c r="SYT21" s="132"/>
      <c r="SYU21" s="132"/>
      <c r="SYV21" s="132"/>
      <c r="SYW21" s="132"/>
      <c r="SYX21" s="132"/>
      <c r="SYY21" s="132"/>
      <c r="SYZ21" s="132"/>
      <c r="SZA21" s="131"/>
      <c r="SZB21" s="132"/>
      <c r="SZC21" s="132"/>
      <c r="SZD21" s="132"/>
      <c r="SZE21" s="132"/>
      <c r="SZF21" s="132"/>
      <c r="SZG21" s="132"/>
      <c r="SZH21" s="132"/>
      <c r="SZI21" s="132"/>
      <c r="SZJ21" s="132"/>
      <c r="SZK21" s="132"/>
      <c r="SZL21" s="132"/>
      <c r="SZM21" s="132"/>
      <c r="SZN21" s="132"/>
      <c r="SZO21" s="132"/>
      <c r="SZP21" s="132"/>
      <c r="SZQ21" s="132"/>
      <c r="SZR21" s="132"/>
      <c r="SZS21" s="132"/>
      <c r="SZT21" s="132"/>
      <c r="SZU21" s="132"/>
      <c r="SZV21" s="132"/>
      <c r="SZW21" s="132"/>
      <c r="SZX21" s="132"/>
      <c r="SZY21" s="132"/>
      <c r="SZZ21" s="132"/>
      <c r="TAA21" s="132"/>
      <c r="TAB21" s="132"/>
      <c r="TAC21" s="132"/>
      <c r="TAD21" s="132"/>
      <c r="TAE21" s="132"/>
      <c r="TAF21" s="132"/>
      <c r="TAG21" s="132"/>
      <c r="TAH21" s="132"/>
      <c r="TAI21" s="132"/>
      <c r="TAJ21" s="132"/>
      <c r="TAK21" s="132"/>
      <c r="TAL21" s="132"/>
      <c r="TAM21" s="132"/>
      <c r="TAN21" s="132"/>
      <c r="TAO21" s="132"/>
      <c r="TAP21" s="132"/>
      <c r="TAQ21" s="132"/>
      <c r="TAR21" s="132"/>
      <c r="TAS21" s="132"/>
      <c r="TAT21" s="132"/>
      <c r="TAU21" s="132"/>
      <c r="TAV21" s="132"/>
      <c r="TAW21" s="132"/>
      <c r="TAX21" s="132"/>
      <c r="TAY21" s="132"/>
      <c r="TAZ21" s="132"/>
      <c r="TBA21" s="132"/>
      <c r="TBB21" s="132"/>
      <c r="TBC21" s="132"/>
      <c r="TBD21" s="132"/>
      <c r="TBE21" s="132"/>
      <c r="TBF21" s="132"/>
      <c r="TBG21" s="132"/>
      <c r="TBH21" s="132"/>
      <c r="TBI21" s="132"/>
      <c r="TBJ21" s="132"/>
      <c r="TBK21" s="132"/>
      <c r="TBL21" s="132"/>
      <c r="TBM21" s="132"/>
      <c r="TBN21" s="131"/>
      <c r="TBO21" s="132"/>
      <c r="TBP21" s="132"/>
      <c r="TBQ21" s="132"/>
      <c r="TBR21" s="132"/>
      <c r="TBS21" s="132"/>
      <c r="TBT21" s="132"/>
      <c r="TBU21" s="132"/>
      <c r="TBV21" s="132"/>
      <c r="TBW21" s="132"/>
      <c r="TBX21" s="132"/>
      <c r="TBY21" s="132"/>
      <c r="TBZ21" s="132"/>
      <c r="TCA21" s="132"/>
      <c r="TCB21" s="132"/>
      <c r="TCC21" s="132"/>
      <c r="TCD21" s="132"/>
      <c r="TCE21" s="132"/>
      <c r="TCF21" s="132"/>
      <c r="TCG21" s="132"/>
      <c r="TCH21" s="132"/>
      <c r="TCI21" s="132"/>
      <c r="TCJ21" s="132"/>
      <c r="TCK21" s="132"/>
      <c r="TCL21" s="132"/>
      <c r="TCM21" s="132"/>
      <c r="TCN21" s="132"/>
      <c r="TCO21" s="132"/>
      <c r="TCP21" s="132"/>
      <c r="TCQ21" s="132"/>
      <c r="TCR21" s="132"/>
      <c r="TCS21" s="132"/>
      <c r="TCT21" s="132"/>
      <c r="TCU21" s="132"/>
      <c r="TCV21" s="132"/>
      <c r="TCW21" s="132"/>
      <c r="TCX21" s="132"/>
      <c r="TCY21" s="132"/>
      <c r="TCZ21" s="132"/>
      <c r="TDA21" s="132"/>
      <c r="TDB21" s="132"/>
      <c r="TDC21" s="132"/>
      <c r="TDD21" s="132"/>
      <c r="TDE21" s="132"/>
      <c r="TDF21" s="132"/>
      <c r="TDG21" s="132"/>
      <c r="TDH21" s="132"/>
      <c r="TDI21" s="132"/>
      <c r="TDJ21" s="132"/>
      <c r="TDK21" s="132"/>
      <c r="TDL21" s="132"/>
      <c r="TDM21" s="132"/>
      <c r="TDN21" s="132"/>
      <c r="TDO21" s="132"/>
      <c r="TDP21" s="132"/>
      <c r="TDQ21" s="132"/>
      <c r="TDR21" s="132"/>
      <c r="TDS21" s="132"/>
      <c r="TDT21" s="132"/>
      <c r="TDU21" s="132"/>
      <c r="TDV21" s="132"/>
      <c r="TDW21" s="132"/>
      <c r="TDX21" s="132"/>
      <c r="TDY21" s="132"/>
      <c r="TDZ21" s="132"/>
      <c r="TEA21" s="131"/>
      <c r="TEB21" s="132"/>
      <c r="TEC21" s="132"/>
      <c r="TED21" s="132"/>
      <c r="TEE21" s="132"/>
      <c r="TEF21" s="132"/>
      <c r="TEG21" s="132"/>
      <c r="TEH21" s="132"/>
      <c r="TEI21" s="132"/>
      <c r="TEJ21" s="132"/>
      <c r="TEK21" s="132"/>
      <c r="TEL21" s="132"/>
      <c r="TEM21" s="132"/>
      <c r="TEN21" s="132"/>
      <c r="TEO21" s="132"/>
      <c r="TEP21" s="132"/>
      <c r="TEQ21" s="132"/>
      <c r="TER21" s="132"/>
      <c r="TES21" s="132"/>
      <c r="TET21" s="132"/>
      <c r="TEU21" s="132"/>
      <c r="TEV21" s="132"/>
      <c r="TEW21" s="132"/>
      <c r="TEX21" s="132"/>
      <c r="TEY21" s="132"/>
      <c r="TEZ21" s="132"/>
      <c r="TFA21" s="132"/>
      <c r="TFB21" s="132"/>
      <c r="TFC21" s="132"/>
      <c r="TFD21" s="132"/>
      <c r="TFE21" s="132"/>
      <c r="TFF21" s="132"/>
      <c r="TFG21" s="132"/>
      <c r="TFH21" s="132"/>
      <c r="TFI21" s="132"/>
      <c r="TFJ21" s="132"/>
      <c r="TFK21" s="132"/>
      <c r="TFL21" s="132"/>
      <c r="TFM21" s="132"/>
      <c r="TFN21" s="132"/>
      <c r="TFO21" s="132"/>
      <c r="TFP21" s="132"/>
      <c r="TFQ21" s="132"/>
      <c r="TFR21" s="132"/>
      <c r="TFS21" s="132"/>
      <c r="TFT21" s="132"/>
      <c r="TFU21" s="132"/>
      <c r="TFV21" s="132"/>
      <c r="TFW21" s="132"/>
      <c r="TFX21" s="132"/>
      <c r="TFY21" s="132"/>
      <c r="TFZ21" s="132"/>
      <c r="TGA21" s="132"/>
      <c r="TGB21" s="132"/>
      <c r="TGC21" s="132"/>
      <c r="TGD21" s="132"/>
      <c r="TGE21" s="132"/>
      <c r="TGF21" s="132"/>
      <c r="TGG21" s="132"/>
      <c r="TGH21" s="132"/>
      <c r="TGI21" s="132"/>
      <c r="TGJ21" s="132"/>
      <c r="TGK21" s="132"/>
      <c r="TGL21" s="132"/>
      <c r="TGM21" s="132"/>
      <c r="TGN21" s="131"/>
      <c r="TGO21" s="132"/>
      <c r="TGP21" s="132"/>
      <c r="TGQ21" s="132"/>
      <c r="TGR21" s="132"/>
      <c r="TGS21" s="132"/>
      <c r="TGT21" s="132"/>
      <c r="TGU21" s="132"/>
      <c r="TGV21" s="132"/>
      <c r="TGW21" s="132"/>
      <c r="TGX21" s="132"/>
      <c r="TGY21" s="132"/>
      <c r="TGZ21" s="132"/>
      <c r="THA21" s="132"/>
      <c r="THB21" s="132"/>
      <c r="THC21" s="132"/>
      <c r="THD21" s="132"/>
      <c r="THE21" s="132"/>
      <c r="THF21" s="132"/>
      <c r="THG21" s="132"/>
      <c r="THH21" s="132"/>
      <c r="THI21" s="132"/>
      <c r="THJ21" s="132"/>
      <c r="THK21" s="132"/>
      <c r="THL21" s="132"/>
      <c r="THM21" s="132"/>
      <c r="THN21" s="132"/>
      <c r="THO21" s="132"/>
      <c r="THP21" s="132"/>
      <c r="THQ21" s="132"/>
      <c r="THR21" s="132"/>
      <c r="THS21" s="132"/>
      <c r="THT21" s="132"/>
      <c r="THU21" s="132"/>
      <c r="THV21" s="132"/>
      <c r="THW21" s="132"/>
      <c r="THX21" s="132"/>
      <c r="THY21" s="132"/>
      <c r="THZ21" s="132"/>
      <c r="TIA21" s="132"/>
      <c r="TIB21" s="132"/>
      <c r="TIC21" s="132"/>
      <c r="TID21" s="132"/>
      <c r="TIE21" s="132"/>
      <c r="TIF21" s="132"/>
      <c r="TIG21" s="132"/>
      <c r="TIH21" s="132"/>
      <c r="TII21" s="132"/>
      <c r="TIJ21" s="132"/>
      <c r="TIK21" s="132"/>
      <c r="TIL21" s="132"/>
      <c r="TIM21" s="132"/>
      <c r="TIN21" s="132"/>
      <c r="TIO21" s="132"/>
      <c r="TIP21" s="132"/>
      <c r="TIQ21" s="132"/>
      <c r="TIR21" s="132"/>
      <c r="TIS21" s="132"/>
      <c r="TIT21" s="132"/>
      <c r="TIU21" s="132"/>
      <c r="TIV21" s="132"/>
      <c r="TIW21" s="132"/>
      <c r="TIX21" s="132"/>
      <c r="TIY21" s="132"/>
      <c r="TIZ21" s="132"/>
      <c r="TJA21" s="131"/>
      <c r="TJB21" s="132"/>
      <c r="TJC21" s="132"/>
      <c r="TJD21" s="132"/>
      <c r="TJE21" s="132"/>
      <c r="TJF21" s="132"/>
      <c r="TJG21" s="132"/>
      <c r="TJH21" s="132"/>
      <c r="TJI21" s="132"/>
      <c r="TJJ21" s="132"/>
      <c r="TJK21" s="132"/>
      <c r="TJL21" s="132"/>
      <c r="TJM21" s="132"/>
      <c r="TJN21" s="132"/>
      <c r="TJO21" s="132"/>
      <c r="TJP21" s="132"/>
      <c r="TJQ21" s="132"/>
      <c r="TJR21" s="132"/>
      <c r="TJS21" s="132"/>
      <c r="TJT21" s="132"/>
      <c r="TJU21" s="132"/>
      <c r="TJV21" s="132"/>
      <c r="TJW21" s="132"/>
      <c r="TJX21" s="132"/>
      <c r="TJY21" s="132"/>
      <c r="TJZ21" s="132"/>
      <c r="TKA21" s="132"/>
      <c r="TKB21" s="132"/>
      <c r="TKC21" s="132"/>
      <c r="TKD21" s="132"/>
      <c r="TKE21" s="132"/>
      <c r="TKF21" s="132"/>
      <c r="TKG21" s="132"/>
      <c r="TKH21" s="132"/>
      <c r="TKI21" s="132"/>
      <c r="TKJ21" s="132"/>
      <c r="TKK21" s="132"/>
      <c r="TKL21" s="132"/>
      <c r="TKM21" s="132"/>
      <c r="TKN21" s="132"/>
      <c r="TKO21" s="132"/>
      <c r="TKP21" s="132"/>
      <c r="TKQ21" s="132"/>
      <c r="TKR21" s="132"/>
      <c r="TKS21" s="132"/>
      <c r="TKT21" s="132"/>
      <c r="TKU21" s="132"/>
      <c r="TKV21" s="132"/>
      <c r="TKW21" s="132"/>
      <c r="TKX21" s="132"/>
      <c r="TKY21" s="132"/>
      <c r="TKZ21" s="132"/>
      <c r="TLA21" s="132"/>
      <c r="TLB21" s="132"/>
      <c r="TLC21" s="132"/>
      <c r="TLD21" s="132"/>
      <c r="TLE21" s="132"/>
      <c r="TLF21" s="132"/>
      <c r="TLG21" s="132"/>
      <c r="TLH21" s="132"/>
      <c r="TLI21" s="132"/>
      <c r="TLJ21" s="132"/>
      <c r="TLK21" s="132"/>
      <c r="TLL21" s="132"/>
      <c r="TLM21" s="132"/>
      <c r="TLN21" s="131"/>
      <c r="TLO21" s="132"/>
      <c r="TLP21" s="132"/>
      <c r="TLQ21" s="132"/>
      <c r="TLR21" s="132"/>
      <c r="TLS21" s="132"/>
      <c r="TLT21" s="132"/>
      <c r="TLU21" s="132"/>
      <c r="TLV21" s="132"/>
      <c r="TLW21" s="132"/>
      <c r="TLX21" s="132"/>
      <c r="TLY21" s="132"/>
      <c r="TLZ21" s="132"/>
      <c r="TMA21" s="132"/>
      <c r="TMB21" s="132"/>
      <c r="TMC21" s="132"/>
      <c r="TMD21" s="132"/>
      <c r="TME21" s="132"/>
      <c r="TMF21" s="132"/>
      <c r="TMG21" s="132"/>
      <c r="TMH21" s="132"/>
      <c r="TMI21" s="132"/>
      <c r="TMJ21" s="132"/>
      <c r="TMK21" s="132"/>
      <c r="TML21" s="132"/>
      <c r="TMM21" s="132"/>
      <c r="TMN21" s="132"/>
      <c r="TMO21" s="132"/>
      <c r="TMP21" s="132"/>
      <c r="TMQ21" s="132"/>
      <c r="TMR21" s="132"/>
      <c r="TMS21" s="132"/>
      <c r="TMT21" s="132"/>
      <c r="TMU21" s="132"/>
      <c r="TMV21" s="132"/>
      <c r="TMW21" s="132"/>
      <c r="TMX21" s="132"/>
      <c r="TMY21" s="132"/>
      <c r="TMZ21" s="132"/>
      <c r="TNA21" s="132"/>
      <c r="TNB21" s="132"/>
      <c r="TNC21" s="132"/>
      <c r="TND21" s="132"/>
      <c r="TNE21" s="132"/>
      <c r="TNF21" s="132"/>
      <c r="TNG21" s="132"/>
      <c r="TNH21" s="132"/>
      <c r="TNI21" s="132"/>
      <c r="TNJ21" s="132"/>
      <c r="TNK21" s="132"/>
      <c r="TNL21" s="132"/>
      <c r="TNM21" s="132"/>
      <c r="TNN21" s="132"/>
      <c r="TNO21" s="132"/>
      <c r="TNP21" s="132"/>
      <c r="TNQ21" s="132"/>
      <c r="TNR21" s="132"/>
      <c r="TNS21" s="132"/>
      <c r="TNT21" s="132"/>
      <c r="TNU21" s="132"/>
      <c r="TNV21" s="132"/>
      <c r="TNW21" s="132"/>
      <c r="TNX21" s="132"/>
      <c r="TNY21" s="132"/>
      <c r="TNZ21" s="132"/>
      <c r="TOA21" s="131"/>
      <c r="TOB21" s="132"/>
      <c r="TOC21" s="132"/>
      <c r="TOD21" s="132"/>
      <c r="TOE21" s="132"/>
      <c r="TOF21" s="132"/>
      <c r="TOG21" s="132"/>
      <c r="TOH21" s="132"/>
      <c r="TOI21" s="132"/>
      <c r="TOJ21" s="132"/>
      <c r="TOK21" s="132"/>
      <c r="TOL21" s="132"/>
      <c r="TOM21" s="132"/>
      <c r="TON21" s="132"/>
      <c r="TOO21" s="132"/>
      <c r="TOP21" s="132"/>
      <c r="TOQ21" s="132"/>
      <c r="TOR21" s="132"/>
      <c r="TOS21" s="132"/>
      <c r="TOT21" s="132"/>
      <c r="TOU21" s="132"/>
      <c r="TOV21" s="132"/>
      <c r="TOW21" s="132"/>
      <c r="TOX21" s="132"/>
      <c r="TOY21" s="132"/>
      <c r="TOZ21" s="132"/>
      <c r="TPA21" s="132"/>
      <c r="TPB21" s="132"/>
      <c r="TPC21" s="132"/>
      <c r="TPD21" s="132"/>
      <c r="TPE21" s="132"/>
      <c r="TPF21" s="132"/>
      <c r="TPG21" s="132"/>
      <c r="TPH21" s="132"/>
      <c r="TPI21" s="132"/>
      <c r="TPJ21" s="132"/>
      <c r="TPK21" s="132"/>
      <c r="TPL21" s="132"/>
      <c r="TPM21" s="132"/>
      <c r="TPN21" s="132"/>
      <c r="TPO21" s="132"/>
      <c r="TPP21" s="132"/>
      <c r="TPQ21" s="132"/>
      <c r="TPR21" s="132"/>
      <c r="TPS21" s="132"/>
      <c r="TPT21" s="132"/>
      <c r="TPU21" s="132"/>
      <c r="TPV21" s="132"/>
      <c r="TPW21" s="132"/>
      <c r="TPX21" s="132"/>
      <c r="TPY21" s="132"/>
      <c r="TPZ21" s="132"/>
      <c r="TQA21" s="132"/>
      <c r="TQB21" s="132"/>
      <c r="TQC21" s="132"/>
      <c r="TQD21" s="132"/>
      <c r="TQE21" s="132"/>
      <c r="TQF21" s="132"/>
      <c r="TQG21" s="132"/>
      <c r="TQH21" s="132"/>
      <c r="TQI21" s="132"/>
      <c r="TQJ21" s="132"/>
      <c r="TQK21" s="132"/>
      <c r="TQL21" s="132"/>
      <c r="TQM21" s="132"/>
      <c r="TQN21" s="131"/>
      <c r="TQO21" s="132"/>
      <c r="TQP21" s="132"/>
      <c r="TQQ21" s="132"/>
      <c r="TQR21" s="132"/>
      <c r="TQS21" s="132"/>
      <c r="TQT21" s="132"/>
      <c r="TQU21" s="132"/>
      <c r="TQV21" s="132"/>
      <c r="TQW21" s="132"/>
      <c r="TQX21" s="132"/>
      <c r="TQY21" s="132"/>
      <c r="TQZ21" s="132"/>
      <c r="TRA21" s="132"/>
      <c r="TRB21" s="132"/>
      <c r="TRC21" s="132"/>
      <c r="TRD21" s="132"/>
      <c r="TRE21" s="132"/>
      <c r="TRF21" s="132"/>
      <c r="TRG21" s="132"/>
      <c r="TRH21" s="132"/>
      <c r="TRI21" s="132"/>
      <c r="TRJ21" s="132"/>
      <c r="TRK21" s="132"/>
      <c r="TRL21" s="132"/>
      <c r="TRM21" s="132"/>
      <c r="TRN21" s="132"/>
      <c r="TRO21" s="132"/>
      <c r="TRP21" s="132"/>
      <c r="TRQ21" s="132"/>
      <c r="TRR21" s="132"/>
      <c r="TRS21" s="132"/>
      <c r="TRT21" s="132"/>
      <c r="TRU21" s="132"/>
      <c r="TRV21" s="132"/>
      <c r="TRW21" s="132"/>
      <c r="TRX21" s="132"/>
      <c r="TRY21" s="132"/>
      <c r="TRZ21" s="132"/>
      <c r="TSA21" s="132"/>
      <c r="TSB21" s="132"/>
      <c r="TSC21" s="132"/>
      <c r="TSD21" s="132"/>
      <c r="TSE21" s="132"/>
      <c r="TSF21" s="132"/>
      <c r="TSG21" s="132"/>
      <c r="TSH21" s="132"/>
      <c r="TSI21" s="132"/>
      <c r="TSJ21" s="132"/>
      <c r="TSK21" s="132"/>
      <c r="TSL21" s="132"/>
      <c r="TSM21" s="132"/>
      <c r="TSN21" s="132"/>
      <c r="TSO21" s="132"/>
      <c r="TSP21" s="132"/>
      <c r="TSQ21" s="132"/>
      <c r="TSR21" s="132"/>
      <c r="TSS21" s="132"/>
      <c r="TST21" s="132"/>
      <c r="TSU21" s="132"/>
      <c r="TSV21" s="132"/>
      <c r="TSW21" s="132"/>
      <c r="TSX21" s="132"/>
      <c r="TSY21" s="132"/>
      <c r="TSZ21" s="132"/>
      <c r="TTA21" s="131"/>
      <c r="TTB21" s="132"/>
      <c r="TTC21" s="132"/>
      <c r="TTD21" s="132"/>
      <c r="TTE21" s="132"/>
      <c r="TTF21" s="132"/>
      <c r="TTG21" s="132"/>
      <c r="TTH21" s="132"/>
      <c r="TTI21" s="132"/>
      <c r="TTJ21" s="132"/>
      <c r="TTK21" s="132"/>
      <c r="TTL21" s="132"/>
      <c r="TTM21" s="132"/>
      <c r="TTN21" s="132"/>
      <c r="TTO21" s="132"/>
      <c r="TTP21" s="132"/>
      <c r="TTQ21" s="132"/>
      <c r="TTR21" s="132"/>
      <c r="TTS21" s="132"/>
      <c r="TTT21" s="132"/>
      <c r="TTU21" s="132"/>
      <c r="TTV21" s="132"/>
      <c r="TTW21" s="132"/>
      <c r="TTX21" s="132"/>
      <c r="TTY21" s="132"/>
      <c r="TTZ21" s="132"/>
      <c r="TUA21" s="132"/>
      <c r="TUB21" s="132"/>
      <c r="TUC21" s="132"/>
      <c r="TUD21" s="132"/>
      <c r="TUE21" s="132"/>
      <c r="TUF21" s="132"/>
      <c r="TUG21" s="132"/>
      <c r="TUH21" s="132"/>
      <c r="TUI21" s="132"/>
      <c r="TUJ21" s="132"/>
      <c r="TUK21" s="132"/>
      <c r="TUL21" s="132"/>
      <c r="TUM21" s="132"/>
      <c r="TUN21" s="132"/>
      <c r="TUO21" s="132"/>
      <c r="TUP21" s="132"/>
      <c r="TUQ21" s="132"/>
      <c r="TUR21" s="132"/>
      <c r="TUS21" s="132"/>
      <c r="TUT21" s="132"/>
      <c r="TUU21" s="132"/>
      <c r="TUV21" s="132"/>
      <c r="TUW21" s="132"/>
      <c r="TUX21" s="132"/>
      <c r="TUY21" s="132"/>
      <c r="TUZ21" s="132"/>
      <c r="TVA21" s="132"/>
      <c r="TVB21" s="132"/>
      <c r="TVC21" s="132"/>
      <c r="TVD21" s="132"/>
      <c r="TVE21" s="132"/>
      <c r="TVF21" s="132"/>
      <c r="TVG21" s="132"/>
      <c r="TVH21" s="132"/>
      <c r="TVI21" s="132"/>
      <c r="TVJ21" s="132"/>
      <c r="TVK21" s="132"/>
      <c r="TVL21" s="132"/>
      <c r="TVM21" s="132"/>
      <c r="TVN21" s="131"/>
      <c r="TVO21" s="132"/>
      <c r="TVP21" s="132"/>
      <c r="TVQ21" s="132"/>
      <c r="TVR21" s="132"/>
      <c r="TVS21" s="132"/>
      <c r="TVT21" s="132"/>
      <c r="TVU21" s="132"/>
      <c r="TVV21" s="132"/>
      <c r="TVW21" s="132"/>
      <c r="TVX21" s="132"/>
      <c r="TVY21" s="132"/>
      <c r="TVZ21" s="132"/>
      <c r="TWA21" s="132"/>
      <c r="TWB21" s="132"/>
      <c r="TWC21" s="132"/>
      <c r="TWD21" s="132"/>
      <c r="TWE21" s="132"/>
      <c r="TWF21" s="132"/>
      <c r="TWG21" s="132"/>
      <c r="TWH21" s="132"/>
      <c r="TWI21" s="132"/>
      <c r="TWJ21" s="132"/>
      <c r="TWK21" s="132"/>
      <c r="TWL21" s="132"/>
      <c r="TWM21" s="132"/>
      <c r="TWN21" s="132"/>
      <c r="TWO21" s="132"/>
      <c r="TWP21" s="132"/>
      <c r="TWQ21" s="132"/>
      <c r="TWR21" s="132"/>
      <c r="TWS21" s="132"/>
      <c r="TWT21" s="132"/>
      <c r="TWU21" s="132"/>
      <c r="TWV21" s="132"/>
      <c r="TWW21" s="132"/>
      <c r="TWX21" s="132"/>
      <c r="TWY21" s="132"/>
      <c r="TWZ21" s="132"/>
      <c r="TXA21" s="132"/>
      <c r="TXB21" s="132"/>
      <c r="TXC21" s="132"/>
      <c r="TXD21" s="132"/>
      <c r="TXE21" s="132"/>
      <c r="TXF21" s="132"/>
      <c r="TXG21" s="132"/>
      <c r="TXH21" s="132"/>
      <c r="TXI21" s="132"/>
      <c r="TXJ21" s="132"/>
      <c r="TXK21" s="132"/>
      <c r="TXL21" s="132"/>
      <c r="TXM21" s="132"/>
      <c r="TXN21" s="132"/>
      <c r="TXO21" s="132"/>
      <c r="TXP21" s="132"/>
      <c r="TXQ21" s="132"/>
      <c r="TXR21" s="132"/>
      <c r="TXS21" s="132"/>
      <c r="TXT21" s="132"/>
      <c r="TXU21" s="132"/>
      <c r="TXV21" s="132"/>
      <c r="TXW21" s="132"/>
      <c r="TXX21" s="132"/>
      <c r="TXY21" s="132"/>
      <c r="TXZ21" s="132"/>
      <c r="TYA21" s="131"/>
      <c r="TYB21" s="132"/>
      <c r="TYC21" s="132"/>
      <c r="TYD21" s="132"/>
      <c r="TYE21" s="132"/>
      <c r="TYF21" s="132"/>
      <c r="TYG21" s="132"/>
      <c r="TYH21" s="132"/>
      <c r="TYI21" s="132"/>
      <c r="TYJ21" s="132"/>
      <c r="TYK21" s="132"/>
      <c r="TYL21" s="132"/>
      <c r="TYM21" s="132"/>
      <c r="TYN21" s="132"/>
      <c r="TYO21" s="132"/>
      <c r="TYP21" s="132"/>
      <c r="TYQ21" s="132"/>
      <c r="TYR21" s="132"/>
      <c r="TYS21" s="132"/>
      <c r="TYT21" s="132"/>
      <c r="TYU21" s="132"/>
      <c r="TYV21" s="132"/>
      <c r="TYW21" s="132"/>
      <c r="TYX21" s="132"/>
      <c r="TYY21" s="132"/>
      <c r="TYZ21" s="132"/>
      <c r="TZA21" s="132"/>
      <c r="TZB21" s="132"/>
      <c r="TZC21" s="132"/>
      <c r="TZD21" s="132"/>
      <c r="TZE21" s="132"/>
      <c r="TZF21" s="132"/>
      <c r="TZG21" s="132"/>
      <c r="TZH21" s="132"/>
      <c r="TZI21" s="132"/>
      <c r="TZJ21" s="132"/>
      <c r="TZK21" s="132"/>
      <c r="TZL21" s="132"/>
      <c r="TZM21" s="132"/>
      <c r="TZN21" s="132"/>
      <c r="TZO21" s="132"/>
      <c r="TZP21" s="132"/>
      <c r="TZQ21" s="132"/>
      <c r="TZR21" s="132"/>
      <c r="TZS21" s="132"/>
      <c r="TZT21" s="132"/>
      <c r="TZU21" s="132"/>
      <c r="TZV21" s="132"/>
      <c r="TZW21" s="132"/>
      <c r="TZX21" s="132"/>
      <c r="TZY21" s="132"/>
      <c r="TZZ21" s="132"/>
      <c r="UAA21" s="132"/>
      <c r="UAB21" s="132"/>
      <c r="UAC21" s="132"/>
      <c r="UAD21" s="132"/>
      <c r="UAE21" s="132"/>
      <c r="UAF21" s="132"/>
      <c r="UAG21" s="132"/>
      <c r="UAH21" s="132"/>
      <c r="UAI21" s="132"/>
      <c r="UAJ21" s="132"/>
      <c r="UAK21" s="132"/>
      <c r="UAL21" s="132"/>
      <c r="UAM21" s="132"/>
      <c r="UAN21" s="131"/>
      <c r="UAO21" s="132"/>
      <c r="UAP21" s="132"/>
      <c r="UAQ21" s="132"/>
      <c r="UAR21" s="132"/>
      <c r="UAS21" s="132"/>
      <c r="UAT21" s="132"/>
      <c r="UAU21" s="132"/>
      <c r="UAV21" s="132"/>
      <c r="UAW21" s="132"/>
      <c r="UAX21" s="132"/>
      <c r="UAY21" s="132"/>
      <c r="UAZ21" s="132"/>
      <c r="UBA21" s="132"/>
      <c r="UBB21" s="132"/>
      <c r="UBC21" s="132"/>
      <c r="UBD21" s="132"/>
      <c r="UBE21" s="132"/>
      <c r="UBF21" s="132"/>
      <c r="UBG21" s="132"/>
      <c r="UBH21" s="132"/>
      <c r="UBI21" s="132"/>
      <c r="UBJ21" s="132"/>
      <c r="UBK21" s="132"/>
      <c r="UBL21" s="132"/>
      <c r="UBM21" s="132"/>
      <c r="UBN21" s="132"/>
      <c r="UBO21" s="132"/>
      <c r="UBP21" s="132"/>
      <c r="UBQ21" s="132"/>
      <c r="UBR21" s="132"/>
      <c r="UBS21" s="132"/>
      <c r="UBT21" s="132"/>
      <c r="UBU21" s="132"/>
      <c r="UBV21" s="132"/>
      <c r="UBW21" s="132"/>
      <c r="UBX21" s="132"/>
      <c r="UBY21" s="132"/>
      <c r="UBZ21" s="132"/>
      <c r="UCA21" s="132"/>
      <c r="UCB21" s="132"/>
      <c r="UCC21" s="132"/>
      <c r="UCD21" s="132"/>
      <c r="UCE21" s="132"/>
      <c r="UCF21" s="132"/>
      <c r="UCG21" s="132"/>
      <c r="UCH21" s="132"/>
      <c r="UCI21" s="132"/>
      <c r="UCJ21" s="132"/>
      <c r="UCK21" s="132"/>
      <c r="UCL21" s="132"/>
      <c r="UCM21" s="132"/>
      <c r="UCN21" s="132"/>
      <c r="UCO21" s="132"/>
      <c r="UCP21" s="132"/>
      <c r="UCQ21" s="132"/>
      <c r="UCR21" s="132"/>
      <c r="UCS21" s="132"/>
      <c r="UCT21" s="132"/>
      <c r="UCU21" s="132"/>
      <c r="UCV21" s="132"/>
      <c r="UCW21" s="132"/>
      <c r="UCX21" s="132"/>
      <c r="UCY21" s="132"/>
      <c r="UCZ21" s="132"/>
      <c r="UDA21" s="131"/>
      <c r="UDB21" s="132"/>
      <c r="UDC21" s="132"/>
      <c r="UDD21" s="132"/>
      <c r="UDE21" s="132"/>
      <c r="UDF21" s="132"/>
      <c r="UDG21" s="132"/>
      <c r="UDH21" s="132"/>
      <c r="UDI21" s="132"/>
      <c r="UDJ21" s="132"/>
      <c r="UDK21" s="132"/>
      <c r="UDL21" s="132"/>
      <c r="UDM21" s="132"/>
      <c r="UDN21" s="132"/>
      <c r="UDO21" s="132"/>
      <c r="UDP21" s="132"/>
      <c r="UDQ21" s="132"/>
      <c r="UDR21" s="132"/>
      <c r="UDS21" s="132"/>
      <c r="UDT21" s="132"/>
      <c r="UDU21" s="132"/>
      <c r="UDV21" s="132"/>
      <c r="UDW21" s="132"/>
      <c r="UDX21" s="132"/>
      <c r="UDY21" s="132"/>
      <c r="UDZ21" s="132"/>
      <c r="UEA21" s="132"/>
      <c r="UEB21" s="132"/>
      <c r="UEC21" s="132"/>
      <c r="UED21" s="132"/>
      <c r="UEE21" s="132"/>
      <c r="UEF21" s="132"/>
      <c r="UEG21" s="132"/>
      <c r="UEH21" s="132"/>
      <c r="UEI21" s="132"/>
      <c r="UEJ21" s="132"/>
      <c r="UEK21" s="132"/>
      <c r="UEL21" s="132"/>
      <c r="UEM21" s="132"/>
      <c r="UEN21" s="132"/>
      <c r="UEO21" s="132"/>
      <c r="UEP21" s="132"/>
      <c r="UEQ21" s="132"/>
      <c r="UER21" s="132"/>
      <c r="UES21" s="132"/>
      <c r="UET21" s="132"/>
      <c r="UEU21" s="132"/>
      <c r="UEV21" s="132"/>
      <c r="UEW21" s="132"/>
      <c r="UEX21" s="132"/>
      <c r="UEY21" s="132"/>
      <c r="UEZ21" s="132"/>
      <c r="UFA21" s="132"/>
      <c r="UFB21" s="132"/>
      <c r="UFC21" s="132"/>
      <c r="UFD21" s="132"/>
      <c r="UFE21" s="132"/>
      <c r="UFF21" s="132"/>
      <c r="UFG21" s="132"/>
      <c r="UFH21" s="132"/>
      <c r="UFI21" s="132"/>
      <c r="UFJ21" s="132"/>
      <c r="UFK21" s="132"/>
      <c r="UFL21" s="132"/>
      <c r="UFM21" s="132"/>
      <c r="UFN21" s="131"/>
      <c r="UFO21" s="132"/>
      <c r="UFP21" s="132"/>
      <c r="UFQ21" s="132"/>
      <c r="UFR21" s="132"/>
      <c r="UFS21" s="132"/>
      <c r="UFT21" s="132"/>
      <c r="UFU21" s="132"/>
      <c r="UFV21" s="132"/>
      <c r="UFW21" s="132"/>
      <c r="UFX21" s="132"/>
      <c r="UFY21" s="132"/>
      <c r="UFZ21" s="132"/>
      <c r="UGA21" s="132"/>
      <c r="UGB21" s="132"/>
      <c r="UGC21" s="132"/>
      <c r="UGD21" s="132"/>
      <c r="UGE21" s="132"/>
      <c r="UGF21" s="132"/>
      <c r="UGG21" s="132"/>
      <c r="UGH21" s="132"/>
      <c r="UGI21" s="132"/>
      <c r="UGJ21" s="132"/>
      <c r="UGK21" s="132"/>
      <c r="UGL21" s="132"/>
      <c r="UGM21" s="132"/>
      <c r="UGN21" s="132"/>
      <c r="UGO21" s="132"/>
      <c r="UGP21" s="132"/>
      <c r="UGQ21" s="132"/>
      <c r="UGR21" s="132"/>
      <c r="UGS21" s="132"/>
      <c r="UGT21" s="132"/>
      <c r="UGU21" s="132"/>
      <c r="UGV21" s="132"/>
      <c r="UGW21" s="132"/>
      <c r="UGX21" s="132"/>
      <c r="UGY21" s="132"/>
      <c r="UGZ21" s="132"/>
      <c r="UHA21" s="132"/>
      <c r="UHB21" s="132"/>
      <c r="UHC21" s="132"/>
      <c r="UHD21" s="132"/>
      <c r="UHE21" s="132"/>
      <c r="UHF21" s="132"/>
      <c r="UHG21" s="132"/>
      <c r="UHH21" s="132"/>
      <c r="UHI21" s="132"/>
      <c r="UHJ21" s="132"/>
      <c r="UHK21" s="132"/>
      <c r="UHL21" s="132"/>
      <c r="UHM21" s="132"/>
      <c r="UHN21" s="132"/>
      <c r="UHO21" s="132"/>
      <c r="UHP21" s="132"/>
      <c r="UHQ21" s="132"/>
      <c r="UHR21" s="132"/>
      <c r="UHS21" s="132"/>
      <c r="UHT21" s="132"/>
      <c r="UHU21" s="132"/>
      <c r="UHV21" s="132"/>
      <c r="UHW21" s="132"/>
      <c r="UHX21" s="132"/>
      <c r="UHY21" s="132"/>
      <c r="UHZ21" s="132"/>
      <c r="UIA21" s="131"/>
      <c r="UIB21" s="132"/>
      <c r="UIC21" s="132"/>
      <c r="UID21" s="132"/>
      <c r="UIE21" s="132"/>
      <c r="UIF21" s="132"/>
      <c r="UIG21" s="132"/>
      <c r="UIH21" s="132"/>
      <c r="UII21" s="132"/>
      <c r="UIJ21" s="132"/>
      <c r="UIK21" s="132"/>
      <c r="UIL21" s="132"/>
      <c r="UIM21" s="132"/>
      <c r="UIN21" s="132"/>
      <c r="UIO21" s="132"/>
      <c r="UIP21" s="132"/>
      <c r="UIQ21" s="132"/>
      <c r="UIR21" s="132"/>
      <c r="UIS21" s="132"/>
      <c r="UIT21" s="132"/>
      <c r="UIU21" s="132"/>
      <c r="UIV21" s="132"/>
      <c r="UIW21" s="132"/>
      <c r="UIX21" s="132"/>
      <c r="UIY21" s="132"/>
      <c r="UIZ21" s="132"/>
      <c r="UJA21" s="132"/>
      <c r="UJB21" s="132"/>
      <c r="UJC21" s="132"/>
      <c r="UJD21" s="132"/>
      <c r="UJE21" s="132"/>
      <c r="UJF21" s="132"/>
      <c r="UJG21" s="132"/>
      <c r="UJH21" s="132"/>
      <c r="UJI21" s="132"/>
      <c r="UJJ21" s="132"/>
      <c r="UJK21" s="132"/>
      <c r="UJL21" s="132"/>
      <c r="UJM21" s="132"/>
      <c r="UJN21" s="132"/>
      <c r="UJO21" s="132"/>
      <c r="UJP21" s="132"/>
      <c r="UJQ21" s="132"/>
      <c r="UJR21" s="132"/>
      <c r="UJS21" s="132"/>
      <c r="UJT21" s="132"/>
      <c r="UJU21" s="132"/>
      <c r="UJV21" s="132"/>
      <c r="UJW21" s="132"/>
      <c r="UJX21" s="132"/>
      <c r="UJY21" s="132"/>
      <c r="UJZ21" s="132"/>
      <c r="UKA21" s="132"/>
      <c r="UKB21" s="132"/>
      <c r="UKC21" s="132"/>
      <c r="UKD21" s="132"/>
      <c r="UKE21" s="132"/>
      <c r="UKF21" s="132"/>
      <c r="UKG21" s="132"/>
      <c r="UKH21" s="132"/>
      <c r="UKI21" s="132"/>
      <c r="UKJ21" s="132"/>
      <c r="UKK21" s="132"/>
      <c r="UKL21" s="132"/>
      <c r="UKM21" s="132"/>
      <c r="UKN21" s="131"/>
      <c r="UKO21" s="132"/>
      <c r="UKP21" s="132"/>
      <c r="UKQ21" s="132"/>
      <c r="UKR21" s="132"/>
      <c r="UKS21" s="132"/>
      <c r="UKT21" s="132"/>
      <c r="UKU21" s="132"/>
      <c r="UKV21" s="132"/>
      <c r="UKW21" s="132"/>
      <c r="UKX21" s="132"/>
      <c r="UKY21" s="132"/>
      <c r="UKZ21" s="132"/>
      <c r="ULA21" s="132"/>
      <c r="ULB21" s="132"/>
      <c r="ULC21" s="132"/>
      <c r="ULD21" s="132"/>
      <c r="ULE21" s="132"/>
      <c r="ULF21" s="132"/>
      <c r="ULG21" s="132"/>
      <c r="ULH21" s="132"/>
      <c r="ULI21" s="132"/>
      <c r="ULJ21" s="132"/>
      <c r="ULK21" s="132"/>
      <c r="ULL21" s="132"/>
      <c r="ULM21" s="132"/>
      <c r="ULN21" s="132"/>
      <c r="ULO21" s="132"/>
      <c r="ULP21" s="132"/>
      <c r="ULQ21" s="132"/>
      <c r="ULR21" s="132"/>
      <c r="ULS21" s="132"/>
      <c r="ULT21" s="132"/>
      <c r="ULU21" s="132"/>
      <c r="ULV21" s="132"/>
      <c r="ULW21" s="132"/>
      <c r="ULX21" s="132"/>
      <c r="ULY21" s="132"/>
      <c r="ULZ21" s="132"/>
      <c r="UMA21" s="132"/>
      <c r="UMB21" s="132"/>
      <c r="UMC21" s="132"/>
      <c r="UMD21" s="132"/>
      <c r="UME21" s="132"/>
      <c r="UMF21" s="132"/>
      <c r="UMG21" s="132"/>
      <c r="UMH21" s="132"/>
      <c r="UMI21" s="132"/>
      <c r="UMJ21" s="132"/>
      <c r="UMK21" s="132"/>
      <c r="UML21" s="132"/>
      <c r="UMM21" s="132"/>
      <c r="UMN21" s="132"/>
      <c r="UMO21" s="132"/>
      <c r="UMP21" s="132"/>
      <c r="UMQ21" s="132"/>
      <c r="UMR21" s="132"/>
      <c r="UMS21" s="132"/>
      <c r="UMT21" s="132"/>
      <c r="UMU21" s="132"/>
      <c r="UMV21" s="132"/>
      <c r="UMW21" s="132"/>
      <c r="UMX21" s="132"/>
      <c r="UMY21" s="132"/>
      <c r="UMZ21" s="132"/>
      <c r="UNA21" s="131"/>
      <c r="UNB21" s="132"/>
      <c r="UNC21" s="132"/>
      <c r="UND21" s="132"/>
      <c r="UNE21" s="132"/>
      <c r="UNF21" s="132"/>
      <c r="UNG21" s="132"/>
      <c r="UNH21" s="132"/>
      <c r="UNI21" s="132"/>
      <c r="UNJ21" s="132"/>
      <c r="UNK21" s="132"/>
      <c r="UNL21" s="132"/>
      <c r="UNM21" s="132"/>
      <c r="UNN21" s="132"/>
      <c r="UNO21" s="132"/>
      <c r="UNP21" s="132"/>
      <c r="UNQ21" s="132"/>
      <c r="UNR21" s="132"/>
      <c r="UNS21" s="132"/>
      <c r="UNT21" s="132"/>
      <c r="UNU21" s="132"/>
      <c r="UNV21" s="132"/>
      <c r="UNW21" s="132"/>
      <c r="UNX21" s="132"/>
      <c r="UNY21" s="132"/>
      <c r="UNZ21" s="132"/>
      <c r="UOA21" s="132"/>
      <c r="UOB21" s="132"/>
      <c r="UOC21" s="132"/>
      <c r="UOD21" s="132"/>
      <c r="UOE21" s="132"/>
      <c r="UOF21" s="132"/>
      <c r="UOG21" s="132"/>
      <c r="UOH21" s="132"/>
      <c r="UOI21" s="132"/>
      <c r="UOJ21" s="132"/>
      <c r="UOK21" s="132"/>
      <c r="UOL21" s="132"/>
      <c r="UOM21" s="132"/>
      <c r="UON21" s="132"/>
      <c r="UOO21" s="132"/>
      <c r="UOP21" s="132"/>
      <c r="UOQ21" s="132"/>
      <c r="UOR21" s="132"/>
      <c r="UOS21" s="132"/>
      <c r="UOT21" s="132"/>
      <c r="UOU21" s="132"/>
      <c r="UOV21" s="132"/>
      <c r="UOW21" s="132"/>
      <c r="UOX21" s="132"/>
      <c r="UOY21" s="132"/>
      <c r="UOZ21" s="132"/>
      <c r="UPA21" s="132"/>
      <c r="UPB21" s="132"/>
      <c r="UPC21" s="132"/>
      <c r="UPD21" s="132"/>
      <c r="UPE21" s="132"/>
      <c r="UPF21" s="132"/>
      <c r="UPG21" s="132"/>
      <c r="UPH21" s="132"/>
      <c r="UPI21" s="132"/>
      <c r="UPJ21" s="132"/>
      <c r="UPK21" s="132"/>
      <c r="UPL21" s="132"/>
      <c r="UPM21" s="132"/>
      <c r="UPN21" s="131"/>
      <c r="UPO21" s="132"/>
      <c r="UPP21" s="132"/>
      <c r="UPQ21" s="132"/>
      <c r="UPR21" s="132"/>
      <c r="UPS21" s="132"/>
      <c r="UPT21" s="132"/>
      <c r="UPU21" s="132"/>
      <c r="UPV21" s="132"/>
      <c r="UPW21" s="132"/>
      <c r="UPX21" s="132"/>
      <c r="UPY21" s="132"/>
      <c r="UPZ21" s="132"/>
      <c r="UQA21" s="132"/>
      <c r="UQB21" s="132"/>
      <c r="UQC21" s="132"/>
      <c r="UQD21" s="132"/>
      <c r="UQE21" s="132"/>
      <c r="UQF21" s="132"/>
      <c r="UQG21" s="132"/>
      <c r="UQH21" s="132"/>
      <c r="UQI21" s="132"/>
      <c r="UQJ21" s="132"/>
      <c r="UQK21" s="132"/>
      <c r="UQL21" s="132"/>
      <c r="UQM21" s="132"/>
      <c r="UQN21" s="132"/>
      <c r="UQO21" s="132"/>
      <c r="UQP21" s="132"/>
      <c r="UQQ21" s="132"/>
      <c r="UQR21" s="132"/>
      <c r="UQS21" s="132"/>
      <c r="UQT21" s="132"/>
      <c r="UQU21" s="132"/>
      <c r="UQV21" s="132"/>
      <c r="UQW21" s="132"/>
      <c r="UQX21" s="132"/>
      <c r="UQY21" s="132"/>
      <c r="UQZ21" s="132"/>
      <c r="URA21" s="132"/>
      <c r="URB21" s="132"/>
      <c r="URC21" s="132"/>
      <c r="URD21" s="132"/>
      <c r="URE21" s="132"/>
      <c r="URF21" s="132"/>
      <c r="URG21" s="132"/>
      <c r="URH21" s="132"/>
      <c r="URI21" s="132"/>
      <c r="URJ21" s="132"/>
      <c r="URK21" s="132"/>
      <c r="URL21" s="132"/>
      <c r="URM21" s="132"/>
      <c r="URN21" s="132"/>
      <c r="URO21" s="132"/>
      <c r="URP21" s="132"/>
      <c r="URQ21" s="132"/>
      <c r="URR21" s="132"/>
      <c r="URS21" s="132"/>
      <c r="URT21" s="132"/>
      <c r="URU21" s="132"/>
      <c r="URV21" s="132"/>
      <c r="URW21" s="132"/>
      <c r="URX21" s="132"/>
      <c r="URY21" s="132"/>
      <c r="URZ21" s="132"/>
      <c r="USA21" s="131"/>
      <c r="USB21" s="132"/>
      <c r="USC21" s="132"/>
      <c r="USD21" s="132"/>
      <c r="USE21" s="132"/>
      <c r="USF21" s="132"/>
      <c r="USG21" s="132"/>
      <c r="USH21" s="132"/>
      <c r="USI21" s="132"/>
      <c r="USJ21" s="132"/>
      <c r="USK21" s="132"/>
      <c r="USL21" s="132"/>
      <c r="USM21" s="132"/>
      <c r="USN21" s="132"/>
      <c r="USO21" s="132"/>
      <c r="USP21" s="132"/>
      <c r="USQ21" s="132"/>
      <c r="USR21" s="132"/>
      <c r="USS21" s="132"/>
      <c r="UST21" s="132"/>
      <c r="USU21" s="132"/>
      <c r="USV21" s="132"/>
      <c r="USW21" s="132"/>
      <c r="USX21" s="132"/>
      <c r="USY21" s="132"/>
      <c r="USZ21" s="132"/>
      <c r="UTA21" s="132"/>
      <c r="UTB21" s="132"/>
      <c r="UTC21" s="132"/>
      <c r="UTD21" s="132"/>
      <c r="UTE21" s="132"/>
      <c r="UTF21" s="132"/>
      <c r="UTG21" s="132"/>
      <c r="UTH21" s="132"/>
      <c r="UTI21" s="132"/>
      <c r="UTJ21" s="132"/>
      <c r="UTK21" s="132"/>
      <c r="UTL21" s="132"/>
      <c r="UTM21" s="132"/>
      <c r="UTN21" s="132"/>
      <c r="UTO21" s="132"/>
      <c r="UTP21" s="132"/>
      <c r="UTQ21" s="132"/>
      <c r="UTR21" s="132"/>
      <c r="UTS21" s="132"/>
      <c r="UTT21" s="132"/>
      <c r="UTU21" s="132"/>
      <c r="UTV21" s="132"/>
      <c r="UTW21" s="132"/>
      <c r="UTX21" s="132"/>
      <c r="UTY21" s="132"/>
      <c r="UTZ21" s="132"/>
      <c r="UUA21" s="132"/>
      <c r="UUB21" s="132"/>
      <c r="UUC21" s="132"/>
      <c r="UUD21" s="132"/>
      <c r="UUE21" s="132"/>
      <c r="UUF21" s="132"/>
      <c r="UUG21" s="132"/>
      <c r="UUH21" s="132"/>
      <c r="UUI21" s="132"/>
      <c r="UUJ21" s="132"/>
      <c r="UUK21" s="132"/>
      <c r="UUL21" s="132"/>
      <c r="UUM21" s="132"/>
      <c r="UUN21" s="131"/>
      <c r="UUO21" s="132"/>
      <c r="UUP21" s="132"/>
      <c r="UUQ21" s="132"/>
      <c r="UUR21" s="132"/>
      <c r="UUS21" s="132"/>
      <c r="UUT21" s="132"/>
      <c r="UUU21" s="132"/>
      <c r="UUV21" s="132"/>
      <c r="UUW21" s="132"/>
      <c r="UUX21" s="132"/>
      <c r="UUY21" s="132"/>
      <c r="UUZ21" s="132"/>
      <c r="UVA21" s="132"/>
      <c r="UVB21" s="132"/>
      <c r="UVC21" s="132"/>
      <c r="UVD21" s="132"/>
      <c r="UVE21" s="132"/>
      <c r="UVF21" s="132"/>
      <c r="UVG21" s="132"/>
      <c r="UVH21" s="132"/>
      <c r="UVI21" s="132"/>
      <c r="UVJ21" s="132"/>
      <c r="UVK21" s="132"/>
      <c r="UVL21" s="132"/>
      <c r="UVM21" s="132"/>
      <c r="UVN21" s="132"/>
      <c r="UVO21" s="132"/>
      <c r="UVP21" s="132"/>
      <c r="UVQ21" s="132"/>
      <c r="UVR21" s="132"/>
      <c r="UVS21" s="132"/>
      <c r="UVT21" s="132"/>
      <c r="UVU21" s="132"/>
      <c r="UVV21" s="132"/>
      <c r="UVW21" s="132"/>
      <c r="UVX21" s="132"/>
      <c r="UVY21" s="132"/>
      <c r="UVZ21" s="132"/>
      <c r="UWA21" s="132"/>
      <c r="UWB21" s="132"/>
      <c r="UWC21" s="132"/>
      <c r="UWD21" s="132"/>
      <c r="UWE21" s="132"/>
      <c r="UWF21" s="132"/>
      <c r="UWG21" s="132"/>
      <c r="UWH21" s="132"/>
      <c r="UWI21" s="132"/>
      <c r="UWJ21" s="132"/>
      <c r="UWK21" s="132"/>
      <c r="UWL21" s="132"/>
      <c r="UWM21" s="132"/>
      <c r="UWN21" s="132"/>
      <c r="UWO21" s="132"/>
      <c r="UWP21" s="132"/>
      <c r="UWQ21" s="132"/>
      <c r="UWR21" s="132"/>
      <c r="UWS21" s="132"/>
      <c r="UWT21" s="132"/>
      <c r="UWU21" s="132"/>
      <c r="UWV21" s="132"/>
      <c r="UWW21" s="132"/>
      <c r="UWX21" s="132"/>
      <c r="UWY21" s="132"/>
      <c r="UWZ21" s="132"/>
      <c r="UXA21" s="131"/>
      <c r="UXB21" s="132"/>
      <c r="UXC21" s="132"/>
      <c r="UXD21" s="132"/>
      <c r="UXE21" s="132"/>
      <c r="UXF21" s="132"/>
      <c r="UXG21" s="132"/>
      <c r="UXH21" s="132"/>
      <c r="UXI21" s="132"/>
      <c r="UXJ21" s="132"/>
      <c r="UXK21" s="132"/>
      <c r="UXL21" s="132"/>
      <c r="UXM21" s="132"/>
      <c r="UXN21" s="132"/>
      <c r="UXO21" s="132"/>
      <c r="UXP21" s="132"/>
      <c r="UXQ21" s="132"/>
      <c r="UXR21" s="132"/>
      <c r="UXS21" s="132"/>
      <c r="UXT21" s="132"/>
      <c r="UXU21" s="132"/>
      <c r="UXV21" s="132"/>
      <c r="UXW21" s="132"/>
      <c r="UXX21" s="132"/>
      <c r="UXY21" s="132"/>
      <c r="UXZ21" s="132"/>
      <c r="UYA21" s="132"/>
      <c r="UYB21" s="132"/>
      <c r="UYC21" s="132"/>
      <c r="UYD21" s="132"/>
      <c r="UYE21" s="132"/>
      <c r="UYF21" s="132"/>
      <c r="UYG21" s="132"/>
      <c r="UYH21" s="132"/>
      <c r="UYI21" s="132"/>
      <c r="UYJ21" s="132"/>
      <c r="UYK21" s="132"/>
      <c r="UYL21" s="132"/>
      <c r="UYM21" s="132"/>
      <c r="UYN21" s="132"/>
      <c r="UYO21" s="132"/>
      <c r="UYP21" s="132"/>
      <c r="UYQ21" s="132"/>
      <c r="UYR21" s="132"/>
      <c r="UYS21" s="132"/>
      <c r="UYT21" s="132"/>
      <c r="UYU21" s="132"/>
      <c r="UYV21" s="132"/>
      <c r="UYW21" s="132"/>
      <c r="UYX21" s="132"/>
      <c r="UYY21" s="132"/>
      <c r="UYZ21" s="132"/>
      <c r="UZA21" s="132"/>
      <c r="UZB21" s="132"/>
      <c r="UZC21" s="132"/>
      <c r="UZD21" s="132"/>
      <c r="UZE21" s="132"/>
      <c r="UZF21" s="132"/>
      <c r="UZG21" s="132"/>
      <c r="UZH21" s="132"/>
      <c r="UZI21" s="132"/>
      <c r="UZJ21" s="132"/>
      <c r="UZK21" s="132"/>
      <c r="UZL21" s="132"/>
      <c r="UZM21" s="132"/>
      <c r="UZN21" s="131"/>
      <c r="UZO21" s="132"/>
      <c r="UZP21" s="132"/>
      <c r="UZQ21" s="132"/>
      <c r="UZR21" s="132"/>
      <c r="UZS21" s="132"/>
      <c r="UZT21" s="132"/>
      <c r="UZU21" s="132"/>
      <c r="UZV21" s="132"/>
      <c r="UZW21" s="132"/>
      <c r="UZX21" s="132"/>
      <c r="UZY21" s="132"/>
      <c r="UZZ21" s="132"/>
      <c r="VAA21" s="132"/>
      <c r="VAB21" s="132"/>
      <c r="VAC21" s="132"/>
      <c r="VAD21" s="132"/>
      <c r="VAE21" s="132"/>
      <c r="VAF21" s="132"/>
      <c r="VAG21" s="132"/>
      <c r="VAH21" s="132"/>
      <c r="VAI21" s="132"/>
      <c r="VAJ21" s="132"/>
      <c r="VAK21" s="132"/>
      <c r="VAL21" s="132"/>
      <c r="VAM21" s="132"/>
      <c r="VAN21" s="132"/>
      <c r="VAO21" s="132"/>
      <c r="VAP21" s="132"/>
      <c r="VAQ21" s="132"/>
      <c r="VAR21" s="132"/>
      <c r="VAS21" s="132"/>
      <c r="VAT21" s="132"/>
      <c r="VAU21" s="132"/>
      <c r="VAV21" s="132"/>
      <c r="VAW21" s="132"/>
      <c r="VAX21" s="132"/>
      <c r="VAY21" s="132"/>
      <c r="VAZ21" s="132"/>
      <c r="VBA21" s="132"/>
      <c r="VBB21" s="132"/>
      <c r="VBC21" s="132"/>
      <c r="VBD21" s="132"/>
      <c r="VBE21" s="132"/>
      <c r="VBF21" s="132"/>
      <c r="VBG21" s="132"/>
      <c r="VBH21" s="132"/>
      <c r="VBI21" s="132"/>
      <c r="VBJ21" s="132"/>
      <c r="VBK21" s="132"/>
      <c r="VBL21" s="132"/>
      <c r="VBM21" s="132"/>
      <c r="VBN21" s="132"/>
      <c r="VBO21" s="132"/>
      <c r="VBP21" s="132"/>
      <c r="VBQ21" s="132"/>
      <c r="VBR21" s="132"/>
      <c r="VBS21" s="132"/>
      <c r="VBT21" s="132"/>
      <c r="VBU21" s="132"/>
      <c r="VBV21" s="132"/>
      <c r="VBW21" s="132"/>
      <c r="VBX21" s="132"/>
      <c r="VBY21" s="132"/>
      <c r="VBZ21" s="132"/>
      <c r="VCA21" s="131"/>
      <c r="VCB21" s="132"/>
      <c r="VCC21" s="132"/>
      <c r="VCD21" s="132"/>
      <c r="VCE21" s="132"/>
      <c r="VCF21" s="132"/>
      <c r="VCG21" s="132"/>
      <c r="VCH21" s="132"/>
      <c r="VCI21" s="132"/>
      <c r="VCJ21" s="132"/>
      <c r="VCK21" s="132"/>
      <c r="VCL21" s="132"/>
      <c r="VCM21" s="132"/>
      <c r="VCN21" s="132"/>
      <c r="VCO21" s="132"/>
      <c r="VCP21" s="132"/>
      <c r="VCQ21" s="132"/>
      <c r="VCR21" s="132"/>
      <c r="VCS21" s="132"/>
      <c r="VCT21" s="132"/>
      <c r="VCU21" s="132"/>
      <c r="VCV21" s="132"/>
      <c r="VCW21" s="132"/>
      <c r="VCX21" s="132"/>
      <c r="VCY21" s="132"/>
      <c r="VCZ21" s="132"/>
      <c r="VDA21" s="132"/>
      <c r="VDB21" s="132"/>
      <c r="VDC21" s="132"/>
      <c r="VDD21" s="132"/>
      <c r="VDE21" s="132"/>
      <c r="VDF21" s="132"/>
      <c r="VDG21" s="132"/>
      <c r="VDH21" s="132"/>
      <c r="VDI21" s="132"/>
      <c r="VDJ21" s="132"/>
      <c r="VDK21" s="132"/>
      <c r="VDL21" s="132"/>
      <c r="VDM21" s="132"/>
      <c r="VDN21" s="132"/>
      <c r="VDO21" s="132"/>
      <c r="VDP21" s="132"/>
      <c r="VDQ21" s="132"/>
      <c r="VDR21" s="132"/>
      <c r="VDS21" s="132"/>
      <c r="VDT21" s="132"/>
      <c r="VDU21" s="132"/>
      <c r="VDV21" s="132"/>
      <c r="VDW21" s="132"/>
      <c r="VDX21" s="132"/>
      <c r="VDY21" s="132"/>
      <c r="VDZ21" s="132"/>
      <c r="VEA21" s="132"/>
      <c r="VEB21" s="132"/>
      <c r="VEC21" s="132"/>
      <c r="VED21" s="132"/>
      <c r="VEE21" s="132"/>
      <c r="VEF21" s="132"/>
      <c r="VEG21" s="132"/>
      <c r="VEH21" s="132"/>
      <c r="VEI21" s="132"/>
      <c r="VEJ21" s="132"/>
      <c r="VEK21" s="132"/>
      <c r="VEL21" s="132"/>
      <c r="VEM21" s="132"/>
      <c r="VEN21" s="131"/>
      <c r="VEO21" s="132"/>
      <c r="VEP21" s="132"/>
      <c r="VEQ21" s="132"/>
      <c r="VER21" s="132"/>
      <c r="VES21" s="132"/>
      <c r="VET21" s="132"/>
      <c r="VEU21" s="132"/>
      <c r="VEV21" s="132"/>
      <c r="VEW21" s="132"/>
      <c r="VEX21" s="132"/>
      <c r="VEY21" s="132"/>
      <c r="VEZ21" s="132"/>
      <c r="VFA21" s="132"/>
      <c r="VFB21" s="132"/>
      <c r="VFC21" s="132"/>
      <c r="VFD21" s="132"/>
      <c r="VFE21" s="132"/>
      <c r="VFF21" s="132"/>
      <c r="VFG21" s="132"/>
      <c r="VFH21" s="132"/>
      <c r="VFI21" s="132"/>
      <c r="VFJ21" s="132"/>
      <c r="VFK21" s="132"/>
      <c r="VFL21" s="132"/>
      <c r="VFM21" s="132"/>
      <c r="VFN21" s="132"/>
      <c r="VFO21" s="132"/>
      <c r="VFP21" s="132"/>
      <c r="VFQ21" s="132"/>
      <c r="VFR21" s="132"/>
      <c r="VFS21" s="132"/>
      <c r="VFT21" s="132"/>
      <c r="VFU21" s="132"/>
      <c r="VFV21" s="132"/>
      <c r="VFW21" s="132"/>
      <c r="VFX21" s="132"/>
      <c r="VFY21" s="132"/>
      <c r="VFZ21" s="132"/>
      <c r="VGA21" s="132"/>
      <c r="VGB21" s="132"/>
      <c r="VGC21" s="132"/>
      <c r="VGD21" s="132"/>
      <c r="VGE21" s="132"/>
      <c r="VGF21" s="132"/>
      <c r="VGG21" s="132"/>
      <c r="VGH21" s="132"/>
      <c r="VGI21" s="132"/>
      <c r="VGJ21" s="132"/>
      <c r="VGK21" s="132"/>
      <c r="VGL21" s="132"/>
      <c r="VGM21" s="132"/>
      <c r="VGN21" s="132"/>
      <c r="VGO21" s="132"/>
      <c r="VGP21" s="132"/>
      <c r="VGQ21" s="132"/>
      <c r="VGR21" s="132"/>
      <c r="VGS21" s="132"/>
      <c r="VGT21" s="132"/>
      <c r="VGU21" s="132"/>
      <c r="VGV21" s="132"/>
      <c r="VGW21" s="132"/>
      <c r="VGX21" s="132"/>
      <c r="VGY21" s="132"/>
      <c r="VGZ21" s="132"/>
      <c r="VHA21" s="131"/>
      <c r="VHB21" s="132"/>
      <c r="VHC21" s="132"/>
      <c r="VHD21" s="132"/>
      <c r="VHE21" s="132"/>
      <c r="VHF21" s="132"/>
      <c r="VHG21" s="132"/>
      <c r="VHH21" s="132"/>
      <c r="VHI21" s="132"/>
      <c r="VHJ21" s="132"/>
      <c r="VHK21" s="132"/>
      <c r="VHL21" s="132"/>
      <c r="VHM21" s="132"/>
      <c r="VHN21" s="132"/>
      <c r="VHO21" s="132"/>
      <c r="VHP21" s="132"/>
      <c r="VHQ21" s="132"/>
      <c r="VHR21" s="132"/>
      <c r="VHS21" s="132"/>
      <c r="VHT21" s="132"/>
      <c r="VHU21" s="132"/>
      <c r="VHV21" s="132"/>
      <c r="VHW21" s="132"/>
      <c r="VHX21" s="132"/>
      <c r="VHY21" s="132"/>
      <c r="VHZ21" s="132"/>
      <c r="VIA21" s="132"/>
      <c r="VIB21" s="132"/>
      <c r="VIC21" s="132"/>
      <c r="VID21" s="132"/>
      <c r="VIE21" s="132"/>
      <c r="VIF21" s="132"/>
      <c r="VIG21" s="132"/>
      <c r="VIH21" s="132"/>
      <c r="VII21" s="132"/>
      <c r="VIJ21" s="132"/>
      <c r="VIK21" s="132"/>
      <c r="VIL21" s="132"/>
      <c r="VIM21" s="132"/>
      <c r="VIN21" s="132"/>
      <c r="VIO21" s="132"/>
      <c r="VIP21" s="132"/>
      <c r="VIQ21" s="132"/>
      <c r="VIR21" s="132"/>
      <c r="VIS21" s="132"/>
      <c r="VIT21" s="132"/>
      <c r="VIU21" s="132"/>
      <c r="VIV21" s="132"/>
      <c r="VIW21" s="132"/>
      <c r="VIX21" s="132"/>
      <c r="VIY21" s="132"/>
      <c r="VIZ21" s="132"/>
      <c r="VJA21" s="132"/>
      <c r="VJB21" s="132"/>
      <c r="VJC21" s="132"/>
      <c r="VJD21" s="132"/>
      <c r="VJE21" s="132"/>
      <c r="VJF21" s="132"/>
      <c r="VJG21" s="132"/>
      <c r="VJH21" s="132"/>
      <c r="VJI21" s="132"/>
      <c r="VJJ21" s="132"/>
      <c r="VJK21" s="132"/>
      <c r="VJL21" s="132"/>
      <c r="VJM21" s="132"/>
      <c r="VJN21" s="131"/>
      <c r="VJO21" s="132"/>
      <c r="VJP21" s="132"/>
      <c r="VJQ21" s="132"/>
      <c r="VJR21" s="132"/>
      <c r="VJS21" s="132"/>
      <c r="VJT21" s="132"/>
      <c r="VJU21" s="132"/>
      <c r="VJV21" s="132"/>
      <c r="VJW21" s="132"/>
      <c r="VJX21" s="132"/>
      <c r="VJY21" s="132"/>
      <c r="VJZ21" s="132"/>
      <c r="VKA21" s="132"/>
      <c r="VKB21" s="132"/>
      <c r="VKC21" s="132"/>
      <c r="VKD21" s="132"/>
      <c r="VKE21" s="132"/>
      <c r="VKF21" s="132"/>
      <c r="VKG21" s="132"/>
      <c r="VKH21" s="132"/>
      <c r="VKI21" s="132"/>
      <c r="VKJ21" s="132"/>
      <c r="VKK21" s="132"/>
      <c r="VKL21" s="132"/>
      <c r="VKM21" s="132"/>
      <c r="VKN21" s="132"/>
      <c r="VKO21" s="132"/>
      <c r="VKP21" s="132"/>
      <c r="VKQ21" s="132"/>
      <c r="VKR21" s="132"/>
      <c r="VKS21" s="132"/>
      <c r="VKT21" s="132"/>
      <c r="VKU21" s="132"/>
      <c r="VKV21" s="132"/>
      <c r="VKW21" s="132"/>
      <c r="VKX21" s="132"/>
      <c r="VKY21" s="132"/>
      <c r="VKZ21" s="132"/>
      <c r="VLA21" s="132"/>
      <c r="VLB21" s="132"/>
      <c r="VLC21" s="132"/>
      <c r="VLD21" s="132"/>
      <c r="VLE21" s="132"/>
      <c r="VLF21" s="132"/>
      <c r="VLG21" s="132"/>
      <c r="VLH21" s="132"/>
      <c r="VLI21" s="132"/>
      <c r="VLJ21" s="132"/>
      <c r="VLK21" s="132"/>
      <c r="VLL21" s="132"/>
      <c r="VLM21" s="132"/>
      <c r="VLN21" s="132"/>
      <c r="VLO21" s="132"/>
      <c r="VLP21" s="132"/>
      <c r="VLQ21" s="132"/>
      <c r="VLR21" s="132"/>
      <c r="VLS21" s="132"/>
      <c r="VLT21" s="132"/>
      <c r="VLU21" s="132"/>
      <c r="VLV21" s="132"/>
      <c r="VLW21" s="132"/>
      <c r="VLX21" s="132"/>
      <c r="VLY21" s="132"/>
      <c r="VLZ21" s="132"/>
      <c r="VMA21" s="131"/>
      <c r="VMB21" s="132"/>
      <c r="VMC21" s="132"/>
      <c r="VMD21" s="132"/>
      <c r="VME21" s="132"/>
      <c r="VMF21" s="132"/>
      <c r="VMG21" s="132"/>
      <c r="VMH21" s="132"/>
      <c r="VMI21" s="132"/>
      <c r="VMJ21" s="132"/>
      <c r="VMK21" s="132"/>
      <c r="VML21" s="132"/>
      <c r="VMM21" s="132"/>
      <c r="VMN21" s="132"/>
      <c r="VMO21" s="132"/>
      <c r="VMP21" s="132"/>
      <c r="VMQ21" s="132"/>
      <c r="VMR21" s="132"/>
      <c r="VMS21" s="132"/>
      <c r="VMT21" s="132"/>
      <c r="VMU21" s="132"/>
      <c r="VMV21" s="132"/>
      <c r="VMW21" s="132"/>
      <c r="VMX21" s="132"/>
      <c r="VMY21" s="132"/>
      <c r="VMZ21" s="132"/>
      <c r="VNA21" s="132"/>
      <c r="VNB21" s="132"/>
      <c r="VNC21" s="132"/>
      <c r="VND21" s="132"/>
      <c r="VNE21" s="132"/>
      <c r="VNF21" s="132"/>
      <c r="VNG21" s="132"/>
      <c r="VNH21" s="132"/>
      <c r="VNI21" s="132"/>
      <c r="VNJ21" s="132"/>
      <c r="VNK21" s="132"/>
      <c r="VNL21" s="132"/>
      <c r="VNM21" s="132"/>
      <c r="VNN21" s="132"/>
      <c r="VNO21" s="132"/>
      <c r="VNP21" s="132"/>
      <c r="VNQ21" s="132"/>
      <c r="VNR21" s="132"/>
      <c r="VNS21" s="132"/>
      <c r="VNT21" s="132"/>
      <c r="VNU21" s="132"/>
      <c r="VNV21" s="132"/>
      <c r="VNW21" s="132"/>
      <c r="VNX21" s="132"/>
      <c r="VNY21" s="132"/>
      <c r="VNZ21" s="132"/>
      <c r="VOA21" s="132"/>
      <c r="VOB21" s="132"/>
      <c r="VOC21" s="132"/>
      <c r="VOD21" s="132"/>
      <c r="VOE21" s="132"/>
      <c r="VOF21" s="132"/>
      <c r="VOG21" s="132"/>
      <c r="VOH21" s="132"/>
      <c r="VOI21" s="132"/>
      <c r="VOJ21" s="132"/>
      <c r="VOK21" s="132"/>
      <c r="VOL21" s="132"/>
      <c r="VOM21" s="132"/>
      <c r="VON21" s="131"/>
      <c r="VOO21" s="132"/>
      <c r="VOP21" s="132"/>
      <c r="VOQ21" s="132"/>
      <c r="VOR21" s="132"/>
      <c r="VOS21" s="132"/>
      <c r="VOT21" s="132"/>
      <c r="VOU21" s="132"/>
      <c r="VOV21" s="132"/>
      <c r="VOW21" s="132"/>
      <c r="VOX21" s="132"/>
      <c r="VOY21" s="132"/>
      <c r="VOZ21" s="132"/>
      <c r="VPA21" s="132"/>
      <c r="VPB21" s="132"/>
      <c r="VPC21" s="132"/>
      <c r="VPD21" s="132"/>
      <c r="VPE21" s="132"/>
      <c r="VPF21" s="132"/>
      <c r="VPG21" s="132"/>
      <c r="VPH21" s="132"/>
      <c r="VPI21" s="132"/>
      <c r="VPJ21" s="132"/>
      <c r="VPK21" s="132"/>
      <c r="VPL21" s="132"/>
      <c r="VPM21" s="132"/>
      <c r="VPN21" s="132"/>
      <c r="VPO21" s="132"/>
      <c r="VPP21" s="132"/>
      <c r="VPQ21" s="132"/>
      <c r="VPR21" s="132"/>
      <c r="VPS21" s="132"/>
      <c r="VPT21" s="132"/>
      <c r="VPU21" s="132"/>
      <c r="VPV21" s="132"/>
      <c r="VPW21" s="132"/>
      <c r="VPX21" s="132"/>
      <c r="VPY21" s="132"/>
      <c r="VPZ21" s="132"/>
      <c r="VQA21" s="132"/>
      <c r="VQB21" s="132"/>
      <c r="VQC21" s="132"/>
      <c r="VQD21" s="132"/>
      <c r="VQE21" s="132"/>
      <c r="VQF21" s="132"/>
      <c r="VQG21" s="132"/>
      <c r="VQH21" s="132"/>
      <c r="VQI21" s="132"/>
      <c r="VQJ21" s="132"/>
      <c r="VQK21" s="132"/>
      <c r="VQL21" s="132"/>
      <c r="VQM21" s="132"/>
      <c r="VQN21" s="132"/>
      <c r="VQO21" s="132"/>
      <c r="VQP21" s="132"/>
      <c r="VQQ21" s="132"/>
      <c r="VQR21" s="132"/>
      <c r="VQS21" s="132"/>
      <c r="VQT21" s="132"/>
      <c r="VQU21" s="132"/>
      <c r="VQV21" s="132"/>
      <c r="VQW21" s="132"/>
      <c r="VQX21" s="132"/>
      <c r="VQY21" s="132"/>
      <c r="VQZ21" s="132"/>
      <c r="VRA21" s="131"/>
      <c r="VRB21" s="132"/>
      <c r="VRC21" s="132"/>
      <c r="VRD21" s="132"/>
      <c r="VRE21" s="132"/>
      <c r="VRF21" s="132"/>
      <c r="VRG21" s="132"/>
      <c r="VRH21" s="132"/>
      <c r="VRI21" s="132"/>
      <c r="VRJ21" s="132"/>
      <c r="VRK21" s="132"/>
      <c r="VRL21" s="132"/>
      <c r="VRM21" s="132"/>
      <c r="VRN21" s="132"/>
      <c r="VRO21" s="132"/>
      <c r="VRP21" s="132"/>
      <c r="VRQ21" s="132"/>
      <c r="VRR21" s="132"/>
      <c r="VRS21" s="132"/>
      <c r="VRT21" s="132"/>
      <c r="VRU21" s="132"/>
      <c r="VRV21" s="132"/>
      <c r="VRW21" s="132"/>
      <c r="VRX21" s="132"/>
      <c r="VRY21" s="132"/>
      <c r="VRZ21" s="132"/>
      <c r="VSA21" s="132"/>
      <c r="VSB21" s="132"/>
      <c r="VSC21" s="132"/>
      <c r="VSD21" s="132"/>
      <c r="VSE21" s="132"/>
      <c r="VSF21" s="132"/>
      <c r="VSG21" s="132"/>
      <c r="VSH21" s="132"/>
      <c r="VSI21" s="132"/>
      <c r="VSJ21" s="132"/>
      <c r="VSK21" s="132"/>
      <c r="VSL21" s="132"/>
      <c r="VSM21" s="132"/>
      <c r="VSN21" s="132"/>
      <c r="VSO21" s="132"/>
      <c r="VSP21" s="132"/>
      <c r="VSQ21" s="132"/>
      <c r="VSR21" s="132"/>
      <c r="VSS21" s="132"/>
      <c r="VST21" s="132"/>
      <c r="VSU21" s="132"/>
      <c r="VSV21" s="132"/>
      <c r="VSW21" s="132"/>
      <c r="VSX21" s="132"/>
      <c r="VSY21" s="132"/>
      <c r="VSZ21" s="132"/>
      <c r="VTA21" s="132"/>
      <c r="VTB21" s="132"/>
      <c r="VTC21" s="132"/>
      <c r="VTD21" s="132"/>
      <c r="VTE21" s="132"/>
      <c r="VTF21" s="132"/>
      <c r="VTG21" s="132"/>
      <c r="VTH21" s="132"/>
      <c r="VTI21" s="132"/>
      <c r="VTJ21" s="132"/>
      <c r="VTK21" s="132"/>
      <c r="VTL21" s="132"/>
      <c r="VTM21" s="132"/>
      <c r="VTN21" s="131"/>
      <c r="VTO21" s="132"/>
      <c r="VTP21" s="132"/>
      <c r="VTQ21" s="132"/>
      <c r="VTR21" s="132"/>
      <c r="VTS21" s="132"/>
      <c r="VTT21" s="132"/>
      <c r="VTU21" s="132"/>
      <c r="VTV21" s="132"/>
      <c r="VTW21" s="132"/>
      <c r="VTX21" s="132"/>
      <c r="VTY21" s="132"/>
      <c r="VTZ21" s="132"/>
      <c r="VUA21" s="132"/>
      <c r="VUB21" s="132"/>
      <c r="VUC21" s="132"/>
      <c r="VUD21" s="132"/>
      <c r="VUE21" s="132"/>
      <c r="VUF21" s="132"/>
      <c r="VUG21" s="132"/>
      <c r="VUH21" s="132"/>
      <c r="VUI21" s="132"/>
      <c r="VUJ21" s="132"/>
      <c r="VUK21" s="132"/>
      <c r="VUL21" s="132"/>
      <c r="VUM21" s="132"/>
      <c r="VUN21" s="132"/>
      <c r="VUO21" s="132"/>
      <c r="VUP21" s="132"/>
      <c r="VUQ21" s="132"/>
      <c r="VUR21" s="132"/>
      <c r="VUS21" s="132"/>
      <c r="VUT21" s="132"/>
      <c r="VUU21" s="132"/>
      <c r="VUV21" s="132"/>
      <c r="VUW21" s="132"/>
      <c r="VUX21" s="132"/>
      <c r="VUY21" s="132"/>
      <c r="VUZ21" s="132"/>
      <c r="VVA21" s="132"/>
      <c r="VVB21" s="132"/>
      <c r="VVC21" s="132"/>
      <c r="VVD21" s="132"/>
      <c r="VVE21" s="132"/>
      <c r="VVF21" s="132"/>
      <c r="VVG21" s="132"/>
      <c r="VVH21" s="132"/>
      <c r="VVI21" s="132"/>
      <c r="VVJ21" s="132"/>
      <c r="VVK21" s="132"/>
      <c r="VVL21" s="132"/>
      <c r="VVM21" s="132"/>
      <c r="VVN21" s="132"/>
      <c r="VVO21" s="132"/>
      <c r="VVP21" s="132"/>
      <c r="VVQ21" s="132"/>
      <c r="VVR21" s="132"/>
      <c r="VVS21" s="132"/>
      <c r="VVT21" s="132"/>
      <c r="VVU21" s="132"/>
      <c r="VVV21" s="132"/>
      <c r="VVW21" s="132"/>
      <c r="VVX21" s="132"/>
      <c r="VVY21" s="132"/>
      <c r="VVZ21" s="132"/>
      <c r="VWA21" s="131"/>
      <c r="VWB21" s="132"/>
      <c r="VWC21" s="132"/>
      <c r="VWD21" s="132"/>
      <c r="VWE21" s="132"/>
      <c r="VWF21" s="132"/>
      <c r="VWG21" s="132"/>
      <c r="VWH21" s="132"/>
      <c r="VWI21" s="132"/>
      <c r="VWJ21" s="132"/>
      <c r="VWK21" s="132"/>
      <c r="VWL21" s="132"/>
      <c r="VWM21" s="132"/>
      <c r="VWN21" s="132"/>
      <c r="VWO21" s="132"/>
      <c r="VWP21" s="132"/>
      <c r="VWQ21" s="132"/>
      <c r="VWR21" s="132"/>
      <c r="VWS21" s="132"/>
      <c r="VWT21" s="132"/>
      <c r="VWU21" s="132"/>
      <c r="VWV21" s="132"/>
      <c r="VWW21" s="132"/>
      <c r="VWX21" s="132"/>
      <c r="VWY21" s="132"/>
      <c r="VWZ21" s="132"/>
      <c r="VXA21" s="132"/>
      <c r="VXB21" s="132"/>
      <c r="VXC21" s="132"/>
      <c r="VXD21" s="132"/>
      <c r="VXE21" s="132"/>
      <c r="VXF21" s="132"/>
      <c r="VXG21" s="132"/>
      <c r="VXH21" s="132"/>
      <c r="VXI21" s="132"/>
      <c r="VXJ21" s="132"/>
      <c r="VXK21" s="132"/>
      <c r="VXL21" s="132"/>
      <c r="VXM21" s="132"/>
      <c r="VXN21" s="132"/>
      <c r="VXO21" s="132"/>
      <c r="VXP21" s="132"/>
      <c r="VXQ21" s="132"/>
      <c r="VXR21" s="132"/>
      <c r="VXS21" s="132"/>
      <c r="VXT21" s="132"/>
      <c r="VXU21" s="132"/>
      <c r="VXV21" s="132"/>
      <c r="VXW21" s="132"/>
      <c r="VXX21" s="132"/>
      <c r="VXY21" s="132"/>
      <c r="VXZ21" s="132"/>
      <c r="VYA21" s="132"/>
      <c r="VYB21" s="132"/>
      <c r="VYC21" s="132"/>
      <c r="VYD21" s="132"/>
      <c r="VYE21" s="132"/>
      <c r="VYF21" s="132"/>
      <c r="VYG21" s="132"/>
      <c r="VYH21" s="132"/>
      <c r="VYI21" s="132"/>
      <c r="VYJ21" s="132"/>
      <c r="VYK21" s="132"/>
      <c r="VYL21" s="132"/>
      <c r="VYM21" s="132"/>
      <c r="VYN21" s="131"/>
      <c r="VYO21" s="132"/>
      <c r="VYP21" s="132"/>
      <c r="VYQ21" s="132"/>
      <c r="VYR21" s="132"/>
      <c r="VYS21" s="132"/>
      <c r="VYT21" s="132"/>
      <c r="VYU21" s="132"/>
      <c r="VYV21" s="132"/>
      <c r="VYW21" s="132"/>
      <c r="VYX21" s="132"/>
      <c r="VYY21" s="132"/>
      <c r="VYZ21" s="132"/>
      <c r="VZA21" s="132"/>
      <c r="VZB21" s="132"/>
      <c r="VZC21" s="132"/>
      <c r="VZD21" s="132"/>
      <c r="VZE21" s="132"/>
      <c r="VZF21" s="132"/>
      <c r="VZG21" s="132"/>
      <c r="VZH21" s="132"/>
      <c r="VZI21" s="132"/>
      <c r="VZJ21" s="132"/>
      <c r="VZK21" s="132"/>
      <c r="VZL21" s="132"/>
      <c r="VZM21" s="132"/>
      <c r="VZN21" s="132"/>
      <c r="VZO21" s="132"/>
      <c r="VZP21" s="132"/>
      <c r="VZQ21" s="132"/>
      <c r="VZR21" s="132"/>
      <c r="VZS21" s="132"/>
      <c r="VZT21" s="132"/>
      <c r="VZU21" s="132"/>
      <c r="VZV21" s="132"/>
      <c r="VZW21" s="132"/>
      <c r="VZX21" s="132"/>
      <c r="VZY21" s="132"/>
      <c r="VZZ21" s="132"/>
      <c r="WAA21" s="132"/>
      <c r="WAB21" s="132"/>
      <c r="WAC21" s="132"/>
      <c r="WAD21" s="132"/>
      <c r="WAE21" s="132"/>
      <c r="WAF21" s="132"/>
      <c r="WAG21" s="132"/>
      <c r="WAH21" s="132"/>
      <c r="WAI21" s="132"/>
      <c r="WAJ21" s="132"/>
      <c r="WAK21" s="132"/>
      <c r="WAL21" s="132"/>
      <c r="WAM21" s="132"/>
      <c r="WAN21" s="132"/>
      <c r="WAO21" s="132"/>
      <c r="WAP21" s="132"/>
      <c r="WAQ21" s="132"/>
      <c r="WAR21" s="132"/>
      <c r="WAS21" s="132"/>
      <c r="WAT21" s="132"/>
      <c r="WAU21" s="132"/>
      <c r="WAV21" s="132"/>
      <c r="WAW21" s="132"/>
      <c r="WAX21" s="132"/>
      <c r="WAY21" s="132"/>
      <c r="WAZ21" s="132"/>
      <c r="WBA21" s="131"/>
      <c r="WBB21" s="132"/>
      <c r="WBC21" s="132"/>
      <c r="WBD21" s="132"/>
      <c r="WBE21" s="132"/>
      <c r="WBF21" s="132"/>
      <c r="WBG21" s="132"/>
      <c r="WBH21" s="132"/>
      <c r="WBI21" s="132"/>
      <c r="WBJ21" s="132"/>
      <c r="WBK21" s="132"/>
      <c r="WBL21" s="132"/>
      <c r="WBM21" s="132"/>
      <c r="WBN21" s="132"/>
      <c r="WBO21" s="132"/>
      <c r="WBP21" s="132"/>
      <c r="WBQ21" s="132"/>
      <c r="WBR21" s="132"/>
      <c r="WBS21" s="132"/>
      <c r="WBT21" s="132"/>
      <c r="WBU21" s="132"/>
      <c r="WBV21" s="132"/>
      <c r="WBW21" s="132"/>
      <c r="WBX21" s="132"/>
      <c r="WBY21" s="132"/>
      <c r="WBZ21" s="132"/>
      <c r="WCA21" s="132"/>
      <c r="WCB21" s="132"/>
      <c r="WCC21" s="132"/>
      <c r="WCD21" s="132"/>
      <c r="WCE21" s="132"/>
      <c r="WCF21" s="132"/>
      <c r="WCG21" s="132"/>
      <c r="WCH21" s="132"/>
      <c r="WCI21" s="132"/>
      <c r="WCJ21" s="132"/>
      <c r="WCK21" s="132"/>
      <c r="WCL21" s="132"/>
      <c r="WCM21" s="132"/>
      <c r="WCN21" s="132"/>
      <c r="WCO21" s="132"/>
      <c r="WCP21" s="132"/>
      <c r="WCQ21" s="132"/>
      <c r="WCR21" s="132"/>
      <c r="WCS21" s="132"/>
      <c r="WCT21" s="132"/>
      <c r="WCU21" s="132"/>
      <c r="WCV21" s="132"/>
      <c r="WCW21" s="132"/>
      <c r="WCX21" s="132"/>
      <c r="WCY21" s="132"/>
      <c r="WCZ21" s="132"/>
      <c r="WDA21" s="132"/>
      <c r="WDB21" s="132"/>
      <c r="WDC21" s="132"/>
      <c r="WDD21" s="132"/>
      <c r="WDE21" s="132"/>
      <c r="WDF21" s="132"/>
      <c r="WDG21" s="132"/>
      <c r="WDH21" s="132"/>
      <c r="WDI21" s="132"/>
      <c r="WDJ21" s="132"/>
      <c r="WDK21" s="132"/>
      <c r="WDL21" s="132"/>
      <c r="WDM21" s="132"/>
      <c r="WDN21" s="131"/>
      <c r="WDO21" s="132"/>
      <c r="WDP21" s="132"/>
      <c r="WDQ21" s="132"/>
      <c r="WDR21" s="132"/>
      <c r="WDS21" s="132"/>
      <c r="WDT21" s="132"/>
      <c r="WDU21" s="132"/>
      <c r="WDV21" s="132"/>
      <c r="WDW21" s="132"/>
      <c r="WDX21" s="132"/>
      <c r="WDY21" s="132"/>
      <c r="WDZ21" s="132"/>
      <c r="WEA21" s="132"/>
      <c r="WEB21" s="132"/>
      <c r="WEC21" s="132"/>
      <c r="WED21" s="132"/>
      <c r="WEE21" s="132"/>
      <c r="WEF21" s="132"/>
      <c r="WEG21" s="132"/>
      <c r="WEH21" s="132"/>
      <c r="WEI21" s="132"/>
      <c r="WEJ21" s="132"/>
      <c r="WEK21" s="132"/>
      <c r="WEL21" s="132"/>
      <c r="WEM21" s="132"/>
      <c r="WEN21" s="132"/>
      <c r="WEO21" s="132"/>
      <c r="WEP21" s="132"/>
      <c r="WEQ21" s="132"/>
      <c r="WER21" s="132"/>
      <c r="WES21" s="132"/>
      <c r="WET21" s="132"/>
      <c r="WEU21" s="132"/>
      <c r="WEV21" s="132"/>
      <c r="WEW21" s="132"/>
      <c r="WEX21" s="132"/>
      <c r="WEY21" s="132"/>
      <c r="WEZ21" s="132"/>
      <c r="WFA21" s="132"/>
      <c r="WFB21" s="132"/>
      <c r="WFC21" s="132"/>
      <c r="WFD21" s="132"/>
      <c r="WFE21" s="132"/>
      <c r="WFF21" s="132"/>
      <c r="WFG21" s="132"/>
      <c r="WFH21" s="132"/>
      <c r="WFI21" s="132"/>
      <c r="WFJ21" s="132"/>
      <c r="WFK21" s="132"/>
      <c r="WFL21" s="132"/>
      <c r="WFM21" s="132"/>
      <c r="WFN21" s="132"/>
      <c r="WFO21" s="132"/>
      <c r="WFP21" s="132"/>
      <c r="WFQ21" s="132"/>
      <c r="WFR21" s="132"/>
      <c r="WFS21" s="132"/>
      <c r="WFT21" s="132"/>
      <c r="WFU21" s="132"/>
      <c r="WFV21" s="132"/>
      <c r="WFW21" s="132"/>
      <c r="WFX21" s="132"/>
      <c r="WFY21" s="132"/>
      <c r="WFZ21" s="132"/>
      <c r="WGA21" s="131"/>
      <c r="WGB21" s="132"/>
      <c r="WGC21" s="132"/>
      <c r="WGD21" s="132"/>
      <c r="WGE21" s="132"/>
      <c r="WGF21" s="132"/>
      <c r="WGG21" s="132"/>
      <c r="WGH21" s="132"/>
      <c r="WGI21" s="132"/>
      <c r="WGJ21" s="132"/>
      <c r="WGK21" s="132"/>
      <c r="WGL21" s="132"/>
      <c r="WGM21" s="132"/>
      <c r="WGN21" s="132"/>
      <c r="WGO21" s="132"/>
      <c r="WGP21" s="132"/>
      <c r="WGQ21" s="132"/>
      <c r="WGR21" s="132"/>
      <c r="WGS21" s="132"/>
      <c r="WGT21" s="132"/>
      <c r="WGU21" s="132"/>
      <c r="WGV21" s="132"/>
      <c r="WGW21" s="132"/>
      <c r="WGX21" s="132"/>
      <c r="WGY21" s="132"/>
      <c r="WGZ21" s="132"/>
      <c r="WHA21" s="132"/>
      <c r="WHB21" s="132"/>
      <c r="WHC21" s="132"/>
      <c r="WHD21" s="132"/>
      <c r="WHE21" s="132"/>
      <c r="WHF21" s="132"/>
      <c r="WHG21" s="132"/>
      <c r="WHH21" s="132"/>
      <c r="WHI21" s="132"/>
      <c r="WHJ21" s="132"/>
      <c r="WHK21" s="132"/>
      <c r="WHL21" s="132"/>
      <c r="WHM21" s="132"/>
      <c r="WHN21" s="132"/>
      <c r="WHO21" s="132"/>
      <c r="WHP21" s="132"/>
      <c r="WHQ21" s="132"/>
      <c r="WHR21" s="132"/>
      <c r="WHS21" s="132"/>
      <c r="WHT21" s="132"/>
      <c r="WHU21" s="132"/>
      <c r="WHV21" s="132"/>
      <c r="WHW21" s="132"/>
      <c r="WHX21" s="132"/>
      <c r="WHY21" s="132"/>
      <c r="WHZ21" s="132"/>
      <c r="WIA21" s="132"/>
      <c r="WIB21" s="132"/>
      <c r="WIC21" s="132"/>
      <c r="WID21" s="132"/>
      <c r="WIE21" s="132"/>
      <c r="WIF21" s="132"/>
      <c r="WIG21" s="132"/>
      <c r="WIH21" s="132"/>
      <c r="WII21" s="132"/>
      <c r="WIJ21" s="132"/>
      <c r="WIK21" s="132"/>
      <c r="WIL21" s="132"/>
      <c r="WIM21" s="132"/>
      <c r="WIN21" s="131"/>
      <c r="WIO21" s="132"/>
      <c r="WIP21" s="132"/>
      <c r="WIQ21" s="132"/>
      <c r="WIR21" s="132"/>
      <c r="WIS21" s="132"/>
      <c r="WIT21" s="132"/>
      <c r="WIU21" s="132"/>
      <c r="WIV21" s="132"/>
      <c r="WIW21" s="132"/>
      <c r="WIX21" s="132"/>
      <c r="WIY21" s="132"/>
      <c r="WIZ21" s="132"/>
      <c r="WJA21" s="132"/>
      <c r="WJB21" s="132"/>
      <c r="WJC21" s="132"/>
      <c r="WJD21" s="132"/>
      <c r="WJE21" s="132"/>
      <c r="WJF21" s="132"/>
      <c r="WJG21" s="132"/>
      <c r="WJH21" s="132"/>
      <c r="WJI21" s="132"/>
      <c r="WJJ21" s="132"/>
      <c r="WJK21" s="132"/>
      <c r="WJL21" s="132"/>
      <c r="WJM21" s="132"/>
      <c r="WJN21" s="132"/>
      <c r="WJO21" s="132"/>
      <c r="WJP21" s="132"/>
      <c r="WJQ21" s="132"/>
      <c r="WJR21" s="132"/>
      <c r="WJS21" s="132"/>
      <c r="WJT21" s="132"/>
      <c r="WJU21" s="132"/>
      <c r="WJV21" s="132"/>
      <c r="WJW21" s="132"/>
      <c r="WJX21" s="132"/>
      <c r="WJY21" s="132"/>
      <c r="WJZ21" s="132"/>
      <c r="WKA21" s="132"/>
      <c r="WKB21" s="132"/>
      <c r="WKC21" s="132"/>
      <c r="WKD21" s="132"/>
      <c r="WKE21" s="132"/>
      <c r="WKF21" s="132"/>
      <c r="WKG21" s="132"/>
      <c r="WKH21" s="132"/>
      <c r="WKI21" s="132"/>
      <c r="WKJ21" s="132"/>
      <c r="WKK21" s="132"/>
      <c r="WKL21" s="132"/>
      <c r="WKM21" s="132"/>
      <c r="WKN21" s="132"/>
      <c r="WKO21" s="132"/>
      <c r="WKP21" s="132"/>
      <c r="WKQ21" s="132"/>
      <c r="WKR21" s="132"/>
      <c r="WKS21" s="132"/>
      <c r="WKT21" s="132"/>
      <c r="WKU21" s="132"/>
      <c r="WKV21" s="132"/>
      <c r="WKW21" s="132"/>
      <c r="WKX21" s="132"/>
      <c r="WKY21" s="132"/>
      <c r="WKZ21" s="132"/>
      <c r="WLA21" s="131"/>
      <c r="WLB21" s="132"/>
      <c r="WLC21" s="132"/>
      <c r="WLD21" s="132"/>
      <c r="WLE21" s="132"/>
      <c r="WLF21" s="132"/>
      <c r="WLG21" s="132"/>
      <c r="WLH21" s="132"/>
      <c r="WLI21" s="132"/>
      <c r="WLJ21" s="132"/>
      <c r="WLK21" s="132"/>
      <c r="WLL21" s="132"/>
      <c r="WLM21" s="132"/>
      <c r="WLN21" s="132"/>
      <c r="WLO21" s="132"/>
      <c r="WLP21" s="132"/>
      <c r="WLQ21" s="132"/>
      <c r="WLR21" s="132"/>
      <c r="WLS21" s="132"/>
      <c r="WLT21" s="132"/>
      <c r="WLU21" s="132"/>
      <c r="WLV21" s="132"/>
      <c r="WLW21" s="132"/>
      <c r="WLX21" s="132"/>
      <c r="WLY21" s="132"/>
      <c r="WLZ21" s="132"/>
      <c r="WMA21" s="132"/>
      <c r="WMB21" s="132"/>
      <c r="WMC21" s="132"/>
      <c r="WMD21" s="132"/>
      <c r="WME21" s="132"/>
      <c r="WMF21" s="132"/>
      <c r="WMG21" s="132"/>
      <c r="WMH21" s="132"/>
      <c r="WMI21" s="132"/>
      <c r="WMJ21" s="132"/>
      <c r="WMK21" s="132"/>
      <c r="WML21" s="132"/>
      <c r="WMM21" s="132"/>
      <c r="WMN21" s="132"/>
      <c r="WMO21" s="132"/>
      <c r="WMP21" s="132"/>
      <c r="WMQ21" s="132"/>
      <c r="WMR21" s="132"/>
      <c r="WMS21" s="132"/>
      <c r="WMT21" s="132"/>
      <c r="WMU21" s="132"/>
      <c r="WMV21" s="132"/>
      <c r="WMW21" s="132"/>
      <c r="WMX21" s="132"/>
      <c r="WMY21" s="132"/>
      <c r="WMZ21" s="132"/>
      <c r="WNA21" s="132"/>
      <c r="WNB21" s="132"/>
      <c r="WNC21" s="132"/>
      <c r="WND21" s="132"/>
      <c r="WNE21" s="132"/>
      <c r="WNF21" s="132"/>
      <c r="WNG21" s="132"/>
      <c r="WNH21" s="132"/>
      <c r="WNI21" s="132"/>
      <c r="WNJ21" s="132"/>
      <c r="WNK21" s="132"/>
      <c r="WNL21" s="132"/>
      <c r="WNM21" s="132"/>
      <c r="WNN21" s="131"/>
      <c r="WNO21" s="132"/>
      <c r="WNP21" s="132"/>
      <c r="WNQ21" s="132"/>
      <c r="WNR21" s="132"/>
      <c r="WNS21" s="132"/>
      <c r="WNT21" s="132"/>
      <c r="WNU21" s="132"/>
      <c r="WNV21" s="132"/>
      <c r="WNW21" s="132"/>
      <c r="WNX21" s="132"/>
      <c r="WNY21" s="132"/>
      <c r="WNZ21" s="132"/>
      <c r="WOA21" s="132"/>
      <c r="WOB21" s="132"/>
      <c r="WOC21" s="132"/>
      <c r="WOD21" s="132"/>
      <c r="WOE21" s="132"/>
      <c r="WOF21" s="132"/>
      <c r="WOG21" s="132"/>
      <c r="WOH21" s="132"/>
      <c r="WOI21" s="132"/>
      <c r="WOJ21" s="132"/>
      <c r="WOK21" s="132"/>
      <c r="WOL21" s="132"/>
      <c r="WOM21" s="132"/>
      <c r="WON21" s="132"/>
      <c r="WOO21" s="132"/>
      <c r="WOP21" s="132"/>
      <c r="WOQ21" s="132"/>
      <c r="WOR21" s="132"/>
      <c r="WOS21" s="132"/>
      <c r="WOT21" s="132"/>
      <c r="WOU21" s="132"/>
      <c r="WOV21" s="132"/>
      <c r="WOW21" s="132"/>
      <c r="WOX21" s="132"/>
      <c r="WOY21" s="132"/>
      <c r="WOZ21" s="132"/>
      <c r="WPA21" s="132"/>
      <c r="WPB21" s="132"/>
      <c r="WPC21" s="132"/>
      <c r="WPD21" s="132"/>
      <c r="WPE21" s="132"/>
      <c r="WPF21" s="132"/>
      <c r="WPG21" s="132"/>
      <c r="WPH21" s="132"/>
      <c r="WPI21" s="132"/>
      <c r="WPJ21" s="132"/>
      <c r="WPK21" s="132"/>
      <c r="WPL21" s="132"/>
      <c r="WPM21" s="132"/>
      <c r="WPN21" s="132"/>
      <c r="WPO21" s="132"/>
      <c r="WPP21" s="132"/>
      <c r="WPQ21" s="132"/>
      <c r="WPR21" s="132"/>
      <c r="WPS21" s="132"/>
      <c r="WPT21" s="132"/>
      <c r="WPU21" s="132"/>
      <c r="WPV21" s="132"/>
      <c r="WPW21" s="132"/>
      <c r="WPX21" s="132"/>
      <c r="WPY21" s="132"/>
      <c r="WPZ21" s="132"/>
      <c r="WQA21" s="131"/>
      <c r="WQB21" s="132"/>
      <c r="WQC21" s="132"/>
      <c r="WQD21" s="132"/>
      <c r="WQE21" s="132"/>
      <c r="WQF21" s="132"/>
      <c r="WQG21" s="132"/>
      <c r="WQH21" s="132"/>
      <c r="WQI21" s="132"/>
      <c r="WQJ21" s="132"/>
      <c r="WQK21" s="132"/>
      <c r="WQL21" s="132"/>
      <c r="WQM21" s="132"/>
      <c r="WQN21" s="132"/>
      <c r="WQO21" s="132"/>
      <c r="WQP21" s="132"/>
      <c r="WQQ21" s="132"/>
      <c r="WQR21" s="132"/>
      <c r="WQS21" s="132"/>
      <c r="WQT21" s="132"/>
      <c r="WQU21" s="132"/>
      <c r="WQV21" s="132"/>
      <c r="WQW21" s="132"/>
      <c r="WQX21" s="132"/>
      <c r="WQY21" s="132"/>
      <c r="WQZ21" s="132"/>
      <c r="WRA21" s="132"/>
      <c r="WRB21" s="132"/>
      <c r="WRC21" s="132"/>
      <c r="WRD21" s="132"/>
      <c r="WRE21" s="132"/>
      <c r="WRF21" s="132"/>
      <c r="WRG21" s="132"/>
      <c r="WRH21" s="132"/>
      <c r="WRI21" s="132"/>
      <c r="WRJ21" s="132"/>
      <c r="WRK21" s="132"/>
      <c r="WRL21" s="132"/>
      <c r="WRM21" s="132"/>
      <c r="WRN21" s="132"/>
      <c r="WRO21" s="132"/>
      <c r="WRP21" s="132"/>
      <c r="WRQ21" s="132"/>
      <c r="WRR21" s="132"/>
      <c r="WRS21" s="132"/>
      <c r="WRT21" s="132"/>
      <c r="WRU21" s="132"/>
      <c r="WRV21" s="132"/>
      <c r="WRW21" s="132"/>
      <c r="WRX21" s="132"/>
      <c r="WRY21" s="132"/>
      <c r="WRZ21" s="132"/>
      <c r="WSA21" s="132"/>
      <c r="WSB21" s="132"/>
      <c r="WSC21" s="132"/>
      <c r="WSD21" s="132"/>
      <c r="WSE21" s="132"/>
      <c r="WSF21" s="132"/>
      <c r="WSG21" s="132"/>
      <c r="WSH21" s="132"/>
      <c r="WSI21" s="132"/>
      <c r="WSJ21" s="132"/>
      <c r="WSK21" s="132"/>
      <c r="WSL21" s="132"/>
      <c r="WSM21" s="132"/>
      <c r="WSN21" s="131"/>
      <c r="WSO21" s="132"/>
      <c r="WSP21" s="132"/>
      <c r="WSQ21" s="132"/>
      <c r="WSR21" s="132"/>
      <c r="WSS21" s="132"/>
      <c r="WST21" s="132"/>
      <c r="WSU21" s="132"/>
      <c r="WSV21" s="132"/>
      <c r="WSW21" s="132"/>
      <c r="WSX21" s="132"/>
      <c r="WSY21" s="132"/>
      <c r="WSZ21" s="132"/>
      <c r="WTA21" s="132"/>
      <c r="WTB21" s="132"/>
      <c r="WTC21" s="132"/>
      <c r="WTD21" s="132"/>
      <c r="WTE21" s="132"/>
      <c r="WTF21" s="132"/>
      <c r="WTG21" s="132"/>
      <c r="WTH21" s="132"/>
      <c r="WTI21" s="132"/>
      <c r="WTJ21" s="132"/>
      <c r="WTK21" s="132"/>
      <c r="WTL21" s="132"/>
      <c r="WTM21" s="132"/>
      <c r="WTN21" s="132"/>
      <c r="WTO21" s="132"/>
      <c r="WTP21" s="132"/>
      <c r="WTQ21" s="132"/>
      <c r="WTR21" s="132"/>
      <c r="WTS21" s="132"/>
      <c r="WTT21" s="132"/>
      <c r="WTU21" s="132"/>
      <c r="WTV21" s="132"/>
      <c r="WTW21" s="132"/>
      <c r="WTX21" s="132"/>
      <c r="WTY21" s="132"/>
      <c r="WTZ21" s="132"/>
      <c r="WUA21" s="132"/>
      <c r="WUB21" s="132"/>
      <c r="WUC21" s="132"/>
      <c r="WUD21" s="132"/>
      <c r="WUE21" s="132"/>
      <c r="WUF21" s="132"/>
      <c r="WUG21" s="132"/>
      <c r="WUH21" s="132"/>
      <c r="WUI21" s="132"/>
      <c r="WUJ21" s="132"/>
      <c r="WUK21" s="132"/>
      <c r="WUL21" s="132"/>
      <c r="WUM21" s="132"/>
      <c r="WUN21" s="132"/>
      <c r="WUO21" s="132"/>
      <c r="WUP21" s="132"/>
      <c r="WUQ21" s="132"/>
      <c r="WUR21" s="132"/>
      <c r="WUS21" s="132"/>
      <c r="WUT21" s="132"/>
      <c r="WUU21" s="132"/>
      <c r="WUV21" s="132"/>
      <c r="WUW21" s="132"/>
      <c r="WUX21" s="132"/>
      <c r="WUY21" s="132"/>
      <c r="WUZ21" s="132"/>
      <c r="WVA21" s="131"/>
      <c r="WVB21" s="132"/>
      <c r="WVC21" s="132"/>
      <c r="WVD21" s="132"/>
      <c r="WVE21" s="132"/>
      <c r="WVF21" s="132"/>
      <c r="WVG21" s="132"/>
      <c r="WVH21" s="132"/>
      <c r="WVI21" s="132"/>
      <c r="WVJ21" s="132"/>
      <c r="WVK21" s="132"/>
      <c r="WVL21" s="132"/>
      <c r="WVM21" s="132"/>
      <c r="WVN21" s="132"/>
      <c r="WVO21" s="132"/>
      <c r="WVP21" s="132"/>
      <c r="WVQ21" s="132"/>
      <c r="WVR21" s="132"/>
      <c r="WVS21" s="132"/>
      <c r="WVT21" s="132"/>
      <c r="WVU21" s="132"/>
      <c r="WVV21" s="132"/>
      <c r="WVW21" s="132"/>
      <c r="WVX21" s="132"/>
      <c r="WVY21" s="132"/>
      <c r="WVZ21" s="132"/>
      <c r="WWA21" s="132"/>
      <c r="WWB21" s="132"/>
      <c r="WWC21" s="132"/>
      <c r="WWD21" s="132"/>
      <c r="WWE21" s="132"/>
      <c r="WWF21" s="132"/>
      <c r="WWG21" s="132"/>
      <c r="WWH21" s="132"/>
      <c r="WWI21" s="132"/>
      <c r="WWJ21" s="132"/>
      <c r="WWK21" s="132"/>
      <c r="WWL21" s="132"/>
      <c r="WWM21" s="132"/>
      <c r="WWN21" s="132"/>
      <c r="WWO21" s="132"/>
      <c r="WWP21" s="132"/>
      <c r="WWQ21" s="132"/>
      <c r="WWR21" s="132"/>
      <c r="WWS21" s="132"/>
      <c r="WWT21" s="132"/>
      <c r="WWU21" s="132"/>
      <c r="WWV21" s="132"/>
      <c r="WWW21" s="132"/>
      <c r="WWX21" s="132"/>
      <c r="WWY21" s="132"/>
      <c r="WWZ21" s="132"/>
      <c r="WXA21" s="132"/>
      <c r="WXB21" s="132"/>
      <c r="WXC21" s="132"/>
      <c r="WXD21" s="132"/>
      <c r="WXE21" s="132"/>
      <c r="WXF21" s="132"/>
      <c r="WXG21" s="132"/>
      <c r="WXH21" s="132"/>
      <c r="WXI21" s="132"/>
      <c r="WXJ21" s="132"/>
      <c r="WXK21" s="132"/>
      <c r="WXL21" s="132"/>
      <c r="WXM21" s="132"/>
      <c r="WXN21" s="131"/>
      <c r="WXO21" s="132"/>
      <c r="WXP21" s="132"/>
      <c r="WXQ21" s="132"/>
      <c r="WXR21" s="132"/>
      <c r="WXS21" s="132"/>
      <c r="WXT21" s="132"/>
      <c r="WXU21" s="132"/>
      <c r="WXV21" s="132"/>
      <c r="WXW21" s="132"/>
      <c r="WXX21" s="132"/>
      <c r="WXY21" s="132"/>
      <c r="WXZ21" s="132"/>
      <c r="WYA21" s="132"/>
      <c r="WYB21" s="132"/>
      <c r="WYC21" s="132"/>
      <c r="WYD21" s="132"/>
      <c r="WYE21" s="132"/>
      <c r="WYF21" s="132"/>
      <c r="WYG21" s="132"/>
      <c r="WYH21" s="132"/>
      <c r="WYI21" s="132"/>
      <c r="WYJ21" s="132"/>
      <c r="WYK21" s="132"/>
      <c r="WYL21" s="132"/>
      <c r="WYM21" s="132"/>
      <c r="WYN21" s="132"/>
      <c r="WYO21" s="132"/>
      <c r="WYP21" s="132"/>
      <c r="WYQ21" s="132"/>
      <c r="WYR21" s="132"/>
      <c r="WYS21" s="132"/>
      <c r="WYT21" s="132"/>
      <c r="WYU21" s="132"/>
      <c r="WYV21" s="132"/>
      <c r="WYW21" s="132"/>
      <c r="WYX21" s="132"/>
      <c r="WYY21" s="132"/>
      <c r="WYZ21" s="132"/>
      <c r="WZA21" s="132"/>
      <c r="WZB21" s="132"/>
      <c r="WZC21" s="132"/>
      <c r="WZD21" s="132"/>
      <c r="WZE21" s="132"/>
      <c r="WZF21" s="132"/>
      <c r="WZG21" s="132"/>
      <c r="WZH21" s="132"/>
      <c r="WZI21" s="132"/>
      <c r="WZJ21" s="132"/>
      <c r="WZK21" s="132"/>
      <c r="WZL21" s="132"/>
      <c r="WZM21" s="132"/>
      <c r="WZN21" s="132"/>
      <c r="WZO21" s="132"/>
      <c r="WZP21" s="132"/>
      <c r="WZQ21" s="132"/>
      <c r="WZR21" s="132"/>
      <c r="WZS21" s="132"/>
      <c r="WZT21" s="132"/>
      <c r="WZU21" s="132"/>
      <c r="WZV21" s="132"/>
      <c r="WZW21" s="132"/>
      <c r="WZX21" s="132"/>
      <c r="WZY21" s="132"/>
      <c r="WZZ21" s="132"/>
      <c r="XAA21" s="131"/>
      <c r="XAB21" s="132"/>
      <c r="XAC21" s="132"/>
      <c r="XAD21" s="132"/>
      <c r="XAE21" s="132"/>
      <c r="XAF21" s="132"/>
      <c r="XAG21" s="132"/>
      <c r="XAH21" s="132"/>
      <c r="XAI21" s="132"/>
      <c r="XAJ21" s="132"/>
      <c r="XAK21" s="132"/>
      <c r="XAL21" s="132"/>
      <c r="XAM21" s="132"/>
      <c r="XAN21" s="132"/>
      <c r="XAO21" s="132"/>
      <c r="XAP21" s="132"/>
      <c r="XAQ21" s="132"/>
      <c r="XAR21" s="132"/>
      <c r="XAS21" s="132"/>
      <c r="XAT21" s="132"/>
      <c r="XAU21" s="132"/>
      <c r="XAV21" s="132"/>
      <c r="XAW21" s="132"/>
      <c r="XAX21" s="132"/>
      <c r="XAY21" s="132"/>
      <c r="XAZ21" s="132"/>
      <c r="XBA21" s="132"/>
      <c r="XBB21" s="132"/>
      <c r="XBC21" s="132"/>
      <c r="XBD21" s="132"/>
      <c r="XBE21" s="132"/>
      <c r="XBF21" s="132"/>
      <c r="XBG21" s="132"/>
      <c r="XBH21" s="132"/>
      <c r="XBI21" s="132"/>
      <c r="XBJ21" s="132"/>
      <c r="XBK21" s="132"/>
      <c r="XBL21" s="132"/>
      <c r="XBM21" s="132"/>
      <c r="XBN21" s="132"/>
      <c r="XBO21" s="132"/>
      <c r="XBP21" s="132"/>
      <c r="XBQ21" s="132"/>
      <c r="XBR21" s="132"/>
      <c r="XBS21" s="132"/>
      <c r="XBT21" s="132"/>
      <c r="XBU21" s="132"/>
      <c r="XBV21" s="132"/>
      <c r="XBW21" s="132"/>
      <c r="XBX21" s="132"/>
      <c r="XBY21" s="132"/>
      <c r="XBZ21" s="132"/>
      <c r="XCA21" s="132"/>
      <c r="XCB21" s="132"/>
      <c r="XCC21" s="132"/>
      <c r="XCD21" s="132"/>
      <c r="XCE21" s="132"/>
      <c r="XCF21" s="132"/>
      <c r="XCG21" s="132"/>
      <c r="XCH21" s="132"/>
      <c r="XCI21" s="132"/>
      <c r="XCJ21" s="132"/>
      <c r="XCK21" s="132"/>
      <c r="XCL21" s="132"/>
      <c r="XCM21" s="132"/>
      <c r="XCN21" s="131"/>
      <c r="XCO21" s="132"/>
      <c r="XCP21" s="132"/>
      <c r="XCQ21" s="132"/>
      <c r="XCR21" s="132"/>
      <c r="XCS21" s="132"/>
      <c r="XCT21" s="132"/>
      <c r="XCU21" s="132"/>
      <c r="XCV21" s="132"/>
      <c r="XCW21" s="132"/>
      <c r="XCX21" s="132"/>
      <c r="XCY21" s="132"/>
      <c r="XCZ21" s="132"/>
      <c r="XDA21" s="132"/>
      <c r="XDB21" s="132"/>
      <c r="XDC21" s="132"/>
      <c r="XDD21" s="132"/>
      <c r="XDE21" s="132"/>
      <c r="XDF21" s="132"/>
      <c r="XDG21" s="132"/>
      <c r="XDH21" s="132"/>
      <c r="XDI21" s="132"/>
      <c r="XDJ21" s="132"/>
      <c r="XDK21" s="132"/>
      <c r="XDL21" s="132"/>
      <c r="XDM21" s="132"/>
      <c r="XDN21" s="132"/>
      <c r="XDO21" s="132"/>
      <c r="XDP21" s="132"/>
      <c r="XDQ21" s="132"/>
      <c r="XDR21" s="132"/>
      <c r="XDS21" s="132"/>
      <c r="XDT21" s="132"/>
      <c r="XDU21" s="132"/>
      <c r="XDV21" s="132"/>
      <c r="XDW21" s="132"/>
      <c r="XDX21" s="132"/>
      <c r="XDY21" s="132"/>
      <c r="XDZ21" s="132"/>
      <c r="XEA21" s="132"/>
      <c r="XEB21" s="132"/>
      <c r="XEC21" s="132"/>
      <c r="XED21" s="132"/>
      <c r="XEE21" s="132"/>
      <c r="XEF21" s="132"/>
      <c r="XEG21" s="132"/>
      <c r="XEH21" s="132"/>
      <c r="XEI21" s="132"/>
      <c r="XEJ21" s="132"/>
      <c r="XEK21" s="132"/>
      <c r="XEL21" s="132"/>
      <c r="XEM21" s="132"/>
      <c r="XEN21" s="132"/>
      <c r="XEO21" s="132"/>
      <c r="XEP21" s="132"/>
      <c r="XEQ21" s="132"/>
      <c r="XER21" s="132"/>
      <c r="XES21" s="132"/>
      <c r="XET21" s="132"/>
      <c r="XEU21" s="132"/>
      <c r="XEV21" s="132"/>
      <c r="XEW21" s="132"/>
      <c r="XEX21" s="132"/>
      <c r="XEY21" s="132"/>
      <c r="XEZ21" s="132"/>
      <c r="XFA21" s="131"/>
      <c r="XFB21" s="132"/>
      <c r="XFC21" s="132"/>
      <c r="XFD21" s="132"/>
    </row>
    <row r="22" spans="1:16384" s="92" customFormat="1" ht="19.05" customHeight="1" x14ac:dyDescent="0.45">
      <c r="A22" s="167"/>
      <c r="B22" s="168"/>
      <c r="C22" s="168"/>
      <c r="D22" s="168"/>
      <c r="E22" s="168"/>
      <c r="F22" s="168"/>
      <c r="G22" s="168"/>
      <c r="H22" s="168"/>
      <c r="I22" s="168"/>
      <c r="J22" s="168"/>
      <c r="K22" s="168"/>
      <c r="L22" s="168"/>
      <c r="M22" s="168"/>
      <c r="N22" s="168"/>
      <c r="O22" s="168"/>
      <c r="P22" s="168"/>
      <c r="Q22" s="168"/>
      <c r="R22" s="168"/>
      <c r="S22" s="168"/>
      <c r="T22" s="168"/>
      <c r="U22" s="168"/>
      <c r="V22" s="168"/>
      <c r="W22" s="168"/>
      <c r="X22" s="168"/>
      <c r="Y22" s="168"/>
      <c r="Z22" s="168"/>
      <c r="AA22" s="168"/>
      <c r="AB22" s="168"/>
      <c r="AC22" s="168"/>
      <c r="AD22" s="168"/>
      <c r="AE22" s="168"/>
      <c r="AF22" s="168"/>
      <c r="AG22" s="168"/>
      <c r="AH22" s="168"/>
      <c r="AI22" s="168"/>
      <c r="AJ22" s="168"/>
      <c r="AK22" s="168"/>
      <c r="AL22" s="168"/>
      <c r="AM22" s="168"/>
      <c r="AN22" s="168"/>
      <c r="AO22" s="168"/>
      <c r="AP22" s="168"/>
      <c r="AQ22" s="168"/>
      <c r="AR22" s="168"/>
      <c r="AS22" s="168"/>
      <c r="AT22" s="168"/>
      <c r="AU22" s="168"/>
      <c r="AV22" s="168"/>
      <c r="AW22" s="168"/>
      <c r="AX22" s="168"/>
      <c r="AY22" s="168"/>
      <c r="AZ22" s="168"/>
      <c r="BA22" s="168"/>
      <c r="BB22" s="168"/>
      <c r="BC22" s="168"/>
      <c r="BD22" s="168"/>
      <c r="BE22" s="168"/>
      <c r="BF22" s="168"/>
      <c r="BG22" s="168"/>
      <c r="BH22" s="168"/>
      <c r="BI22" s="168"/>
      <c r="BJ22" s="168"/>
      <c r="BK22" s="168"/>
      <c r="BL22" s="168"/>
      <c r="BM22" s="168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6"/>
      <c r="EA22" s="133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3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3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3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3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3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3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3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3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3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3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3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3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130"/>
      <c r="AJJ22" s="130"/>
      <c r="AJK22" s="130"/>
      <c r="AJL22" s="130"/>
      <c r="AJM22" s="130"/>
      <c r="AJN22" s="130"/>
      <c r="AJO22" s="130"/>
      <c r="AJP22" s="130"/>
      <c r="AJQ22" s="130"/>
      <c r="AJR22" s="130"/>
      <c r="AJS22" s="130"/>
      <c r="AJT22" s="130"/>
      <c r="AJU22" s="130"/>
      <c r="AJV22" s="130"/>
      <c r="AJW22" s="130"/>
      <c r="AJX22" s="130"/>
      <c r="AJY22" s="130"/>
      <c r="AJZ22" s="130"/>
      <c r="AKA22" s="130"/>
      <c r="AKB22" s="130"/>
      <c r="AKC22" s="130"/>
      <c r="AKD22" s="130"/>
      <c r="AKE22" s="130"/>
      <c r="AKF22" s="130"/>
      <c r="AKG22" s="130"/>
      <c r="AKH22" s="130"/>
      <c r="AKI22" s="130"/>
      <c r="AKJ22" s="130"/>
      <c r="AKK22" s="130"/>
      <c r="AKL22" s="130"/>
      <c r="AKM22" s="130"/>
      <c r="AKN22" s="133"/>
      <c r="AKO22" s="130"/>
      <c r="AKP22" s="130"/>
      <c r="AKQ22" s="130"/>
      <c r="AKR22" s="130"/>
      <c r="AKS22" s="130"/>
      <c r="AKT22" s="130"/>
      <c r="AKU22" s="130"/>
      <c r="AKV22" s="130"/>
      <c r="AKW22" s="130"/>
      <c r="AKX22" s="130"/>
      <c r="AKY22" s="130"/>
      <c r="AKZ22" s="130"/>
      <c r="ALA22" s="130"/>
      <c r="ALB22" s="130"/>
      <c r="ALC22" s="130"/>
      <c r="ALD22" s="130"/>
      <c r="ALE22" s="130"/>
      <c r="ALF22" s="130"/>
      <c r="ALG22" s="130"/>
      <c r="ALH22" s="130"/>
      <c r="ALI22" s="130"/>
      <c r="ALJ22" s="130"/>
      <c r="ALK22" s="130"/>
      <c r="ALL22" s="130"/>
      <c r="ALM22" s="130"/>
      <c r="ALN22" s="130"/>
      <c r="ALO22" s="130"/>
      <c r="ALP22" s="130"/>
      <c r="ALQ22" s="130"/>
      <c r="ALR22" s="130"/>
      <c r="ALS22" s="130"/>
      <c r="ALT22" s="130"/>
      <c r="ALU22" s="130"/>
      <c r="ALV22" s="130"/>
      <c r="ALW22" s="130"/>
      <c r="ALX22" s="130"/>
      <c r="ALY22" s="130"/>
      <c r="ALZ22" s="130"/>
      <c r="AMA22" s="130"/>
      <c r="AMB22" s="130"/>
      <c r="AMC22" s="130"/>
      <c r="AMD22" s="130"/>
      <c r="AME22" s="130"/>
      <c r="AMF22" s="130"/>
      <c r="AMG22" s="130"/>
      <c r="AMH22" s="130"/>
      <c r="AMI22" s="130"/>
      <c r="AMJ22" s="130"/>
      <c r="AMK22" s="130"/>
      <c r="AML22" s="130"/>
      <c r="AMM22" s="130"/>
      <c r="AMN22" s="130"/>
      <c r="AMO22" s="130"/>
      <c r="AMP22" s="130"/>
      <c r="AMQ22" s="130"/>
      <c r="AMR22" s="130"/>
      <c r="AMS22" s="130"/>
      <c r="AMT22" s="130"/>
      <c r="AMU22" s="130"/>
      <c r="AMV22" s="130"/>
      <c r="AMW22" s="130"/>
      <c r="AMX22" s="130"/>
      <c r="AMY22" s="130"/>
      <c r="AMZ22" s="130"/>
      <c r="ANA22" s="133"/>
      <c r="ANB22" s="130"/>
      <c r="ANC22" s="130"/>
      <c r="AND22" s="130"/>
      <c r="ANE22" s="130"/>
      <c r="ANF22" s="130"/>
      <c r="ANG22" s="130"/>
      <c r="ANH22" s="130"/>
      <c r="ANI22" s="130"/>
      <c r="ANJ22" s="130"/>
      <c r="ANK22" s="130"/>
      <c r="ANL22" s="130"/>
      <c r="ANM22" s="130"/>
      <c r="ANN22" s="130"/>
      <c r="ANO22" s="130"/>
      <c r="ANP22" s="130"/>
      <c r="ANQ22" s="130"/>
      <c r="ANR22" s="130"/>
      <c r="ANS22" s="130"/>
      <c r="ANT22" s="130"/>
      <c r="ANU22" s="130"/>
      <c r="ANV22" s="130"/>
      <c r="ANW22" s="130"/>
      <c r="ANX22" s="130"/>
      <c r="ANY22" s="130"/>
      <c r="ANZ22" s="130"/>
      <c r="AOA22" s="130"/>
      <c r="AOB22" s="130"/>
      <c r="AOC22" s="130"/>
      <c r="AOD22" s="130"/>
      <c r="AOE22" s="130"/>
      <c r="AOF22" s="130"/>
      <c r="AOG22" s="130"/>
      <c r="AOH22" s="130"/>
      <c r="AOI22" s="130"/>
      <c r="AOJ22" s="130"/>
      <c r="AOK22" s="130"/>
      <c r="AOL22" s="130"/>
      <c r="AOM22" s="130"/>
      <c r="AON22" s="130"/>
      <c r="AOO22" s="130"/>
      <c r="AOP22" s="130"/>
      <c r="AOQ22" s="130"/>
      <c r="AOR22" s="130"/>
      <c r="AOS22" s="130"/>
      <c r="AOT22" s="130"/>
      <c r="AOU22" s="130"/>
      <c r="AOV22" s="130"/>
      <c r="AOW22" s="130"/>
      <c r="AOX22" s="130"/>
      <c r="AOY22" s="130"/>
      <c r="AOZ22" s="130"/>
      <c r="APA22" s="130"/>
      <c r="APB22" s="130"/>
      <c r="APC22" s="130"/>
      <c r="APD22" s="130"/>
      <c r="APE22" s="130"/>
      <c r="APF22" s="130"/>
      <c r="APG22" s="130"/>
      <c r="APH22" s="130"/>
      <c r="API22" s="130"/>
      <c r="APJ22" s="130"/>
      <c r="APK22" s="130"/>
      <c r="APL22" s="130"/>
      <c r="APM22" s="130"/>
      <c r="APN22" s="133"/>
      <c r="APO22" s="130"/>
      <c r="APP22" s="130"/>
      <c r="APQ22" s="130"/>
      <c r="APR22" s="130"/>
      <c r="APS22" s="130"/>
      <c r="APT22" s="130"/>
      <c r="APU22" s="130"/>
      <c r="APV22" s="130"/>
      <c r="APW22" s="130"/>
      <c r="APX22" s="130"/>
      <c r="APY22" s="130"/>
      <c r="APZ22" s="130"/>
      <c r="AQA22" s="130"/>
      <c r="AQB22" s="130"/>
      <c r="AQC22" s="130"/>
      <c r="AQD22" s="130"/>
      <c r="AQE22" s="130"/>
      <c r="AQF22" s="130"/>
      <c r="AQG22" s="130"/>
      <c r="AQH22" s="130"/>
      <c r="AQI22" s="130"/>
      <c r="AQJ22" s="130"/>
      <c r="AQK22" s="130"/>
      <c r="AQL22" s="130"/>
      <c r="AQM22" s="130"/>
      <c r="AQN22" s="130"/>
      <c r="AQO22" s="130"/>
      <c r="AQP22" s="130"/>
      <c r="AQQ22" s="130"/>
      <c r="AQR22" s="130"/>
      <c r="AQS22" s="130"/>
      <c r="AQT22" s="130"/>
      <c r="AQU22" s="130"/>
      <c r="AQV22" s="130"/>
      <c r="AQW22" s="130"/>
      <c r="AQX22" s="130"/>
      <c r="AQY22" s="130"/>
      <c r="AQZ22" s="130"/>
      <c r="ARA22" s="130"/>
      <c r="ARB22" s="130"/>
      <c r="ARC22" s="130"/>
      <c r="ARD22" s="130"/>
      <c r="ARE22" s="130"/>
      <c r="ARF22" s="130"/>
      <c r="ARG22" s="130"/>
      <c r="ARH22" s="130"/>
      <c r="ARI22" s="130"/>
      <c r="ARJ22" s="130"/>
      <c r="ARK22" s="130"/>
      <c r="ARL22" s="130"/>
      <c r="ARM22" s="130"/>
      <c r="ARN22" s="130"/>
      <c r="ARO22" s="130"/>
      <c r="ARP22" s="130"/>
      <c r="ARQ22" s="130"/>
      <c r="ARR22" s="130"/>
      <c r="ARS22" s="130"/>
      <c r="ART22" s="130"/>
      <c r="ARU22" s="130"/>
      <c r="ARV22" s="130"/>
      <c r="ARW22" s="130"/>
      <c r="ARX22" s="130"/>
      <c r="ARY22" s="130"/>
      <c r="ARZ22" s="130"/>
      <c r="ASA22" s="133"/>
      <c r="ASB22" s="130"/>
      <c r="ASC22" s="130"/>
      <c r="ASD22" s="130"/>
      <c r="ASE22" s="130"/>
      <c r="ASF22" s="130"/>
      <c r="ASG22" s="130"/>
      <c r="ASH22" s="130"/>
      <c r="ASI22" s="130"/>
      <c r="ASJ22" s="130"/>
      <c r="ASK22" s="130"/>
      <c r="ASL22" s="130"/>
      <c r="ASM22" s="130"/>
      <c r="ASN22" s="130"/>
      <c r="ASO22" s="130"/>
      <c r="ASP22" s="130"/>
      <c r="ASQ22" s="130"/>
      <c r="ASR22" s="130"/>
      <c r="ASS22" s="130"/>
      <c r="AST22" s="130"/>
      <c r="ASU22" s="130"/>
      <c r="ASV22" s="130"/>
      <c r="ASW22" s="130"/>
      <c r="ASX22" s="130"/>
      <c r="ASY22" s="130"/>
      <c r="ASZ22" s="130"/>
      <c r="ATA22" s="130"/>
      <c r="ATB22" s="130"/>
      <c r="ATC22" s="130"/>
      <c r="ATD22" s="130"/>
      <c r="ATE22" s="130"/>
      <c r="ATF22" s="130"/>
      <c r="ATG22" s="130"/>
      <c r="ATH22" s="130"/>
      <c r="ATI22" s="130"/>
      <c r="ATJ22" s="130"/>
      <c r="ATK22" s="130"/>
      <c r="ATL22" s="130"/>
      <c r="ATM22" s="130"/>
      <c r="ATN22" s="130"/>
      <c r="ATO22" s="130"/>
      <c r="ATP22" s="130"/>
      <c r="ATQ22" s="130"/>
      <c r="ATR22" s="130"/>
      <c r="ATS22" s="130"/>
      <c r="ATT22" s="130"/>
      <c r="ATU22" s="130"/>
      <c r="ATV22" s="130"/>
      <c r="ATW22" s="130"/>
      <c r="ATX22" s="130"/>
      <c r="ATY22" s="130"/>
      <c r="ATZ22" s="130"/>
      <c r="AUA22" s="130"/>
      <c r="AUB22" s="130"/>
      <c r="AUC22" s="130"/>
      <c r="AUD22" s="130"/>
      <c r="AUE22" s="130"/>
      <c r="AUF22" s="130"/>
      <c r="AUG22" s="130"/>
      <c r="AUH22" s="130"/>
      <c r="AUI22" s="130"/>
      <c r="AUJ22" s="130"/>
      <c r="AUK22" s="130"/>
      <c r="AUL22" s="130"/>
      <c r="AUM22" s="130"/>
      <c r="AUN22" s="133"/>
      <c r="AUO22" s="130"/>
      <c r="AUP22" s="130"/>
      <c r="AUQ22" s="130"/>
      <c r="AUR22" s="130"/>
      <c r="AUS22" s="130"/>
      <c r="AUT22" s="130"/>
      <c r="AUU22" s="130"/>
      <c r="AUV22" s="130"/>
      <c r="AUW22" s="130"/>
      <c r="AUX22" s="130"/>
      <c r="AUY22" s="130"/>
      <c r="AUZ22" s="130"/>
      <c r="AVA22" s="130"/>
      <c r="AVB22" s="130"/>
      <c r="AVC22" s="130"/>
      <c r="AVD22" s="130"/>
      <c r="AVE22" s="130"/>
      <c r="AVF22" s="130"/>
      <c r="AVG22" s="130"/>
      <c r="AVH22" s="130"/>
      <c r="AVI22" s="130"/>
      <c r="AVJ22" s="130"/>
      <c r="AVK22" s="130"/>
      <c r="AVL22" s="130"/>
      <c r="AVM22" s="130"/>
      <c r="AVN22" s="130"/>
      <c r="AVO22" s="130"/>
      <c r="AVP22" s="130"/>
      <c r="AVQ22" s="130"/>
      <c r="AVR22" s="130"/>
      <c r="AVS22" s="130"/>
      <c r="AVT22" s="130"/>
      <c r="AVU22" s="130"/>
      <c r="AVV22" s="130"/>
      <c r="AVW22" s="130"/>
      <c r="AVX22" s="130"/>
      <c r="AVY22" s="130"/>
      <c r="AVZ22" s="130"/>
      <c r="AWA22" s="130"/>
      <c r="AWB22" s="130"/>
      <c r="AWC22" s="130"/>
      <c r="AWD22" s="130"/>
      <c r="AWE22" s="130"/>
      <c r="AWF22" s="130"/>
      <c r="AWG22" s="130"/>
      <c r="AWH22" s="130"/>
      <c r="AWI22" s="130"/>
      <c r="AWJ22" s="130"/>
      <c r="AWK22" s="130"/>
      <c r="AWL22" s="130"/>
      <c r="AWM22" s="130"/>
      <c r="AWN22" s="130"/>
      <c r="AWO22" s="130"/>
      <c r="AWP22" s="130"/>
      <c r="AWQ22" s="130"/>
      <c r="AWR22" s="130"/>
      <c r="AWS22" s="130"/>
      <c r="AWT22" s="130"/>
      <c r="AWU22" s="130"/>
      <c r="AWV22" s="130"/>
      <c r="AWW22" s="130"/>
      <c r="AWX22" s="130"/>
      <c r="AWY22" s="130"/>
      <c r="AWZ22" s="130"/>
      <c r="AXA22" s="133"/>
      <c r="AXB22" s="130"/>
      <c r="AXC22" s="130"/>
      <c r="AXD22" s="130"/>
      <c r="AXE22" s="130"/>
      <c r="AXF22" s="130"/>
      <c r="AXG22" s="130"/>
      <c r="AXH22" s="130"/>
      <c r="AXI22" s="130"/>
      <c r="AXJ22" s="130"/>
      <c r="AXK22" s="130"/>
      <c r="AXL22" s="130"/>
      <c r="AXM22" s="130"/>
      <c r="AXN22" s="130"/>
      <c r="AXO22" s="130"/>
      <c r="AXP22" s="130"/>
      <c r="AXQ22" s="130"/>
      <c r="AXR22" s="130"/>
      <c r="AXS22" s="130"/>
      <c r="AXT22" s="130"/>
      <c r="AXU22" s="130"/>
      <c r="AXV22" s="130"/>
      <c r="AXW22" s="130"/>
      <c r="AXX22" s="130"/>
      <c r="AXY22" s="130"/>
      <c r="AXZ22" s="130"/>
      <c r="AYA22" s="130"/>
      <c r="AYB22" s="130"/>
      <c r="AYC22" s="130"/>
      <c r="AYD22" s="130"/>
      <c r="AYE22" s="130"/>
      <c r="AYF22" s="130"/>
      <c r="AYG22" s="130"/>
      <c r="AYH22" s="130"/>
      <c r="AYI22" s="130"/>
      <c r="AYJ22" s="130"/>
      <c r="AYK22" s="130"/>
      <c r="AYL22" s="130"/>
      <c r="AYM22" s="130"/>
      <c r="AYN22" s="130"/>
      <c r="AYO22" s="130"/>
      <c r="AYP22" s="130"/>
      <c r="AYQ22" s="130"/>
      <c r="AYR22" s="130"/>
      <c r="AYS22" s="130"/>
      <c r="AYT22" s="130"/>
      <c r="AYU22" s="130"/>
      <c r="AYV22" s="130"/>
      <c r="AYW22" s="130"/>
      <c r="AYX22" s="130"/>
      <c r="AYY22" s="130"/>
      <c r="AYZ22" s="130"/>
      <c r="AZA22" s="130"/>
      <c r="AZB22" s="130"/>
      <c r="AZC22" s="130"/>
      <c r="AZD22" s="130"/>
      <c r="AZE22" s="130"/>
      <c r="AZF22" s="130"/>
      <c r="AZG22" s="130"/>
      <c r="AZH22" s="130"/>
      <c r="AZI22" s="130"/>
      <c r="AZJ22" s="130"/>
      <c r="AZK22" s="130"/>
      <c r="AZL22" s="130"/>
      <c r="AZM22" s="130"/>
      <c r="AZN22" s="133"/>
      <c r="AZO22" s="130"/>
      <c r="AZP22" s="130"/>
      <c r="AZQ22" s="130"/>
      <c r="AZR22" s="130"/>
      <c r="AZS22" s="130"/>
      <c r="AZT22" s="130"/>
      <c r="AZU22" s="130"/>
      <c r="AZV22" s="130"/>
      <c r="AZW22" s="130"/>
      <c r="AZX22" s="130"/>
      <c r="AZY22" s="130"/>
      <c r="AZZ22" s="130"/>
      <c r="BAA22" s="130"/>
      <c r="BAB22" s="130"/>
      <c r="BAC22" s="130"/>
      <c r="BAD22" s="130"/>
      <c r="BAE22" s="130"/>
      <c r="BAF22" s="130"/>
      <c r="BAG22" s="130"/>
      <c r="BAH22" s="130"/>
      <c r="BAI22" s="130"/>
      <c r="BAJ22" s="130"/>
      <c r="BAK22" s="130"/>
      <c r="BAL22" s="130"/>
      <c r="BAM22" s="130"/>
      <c r="BAN22" s="130"/>
      <c r="BAO22" s="130"/>
      <c r="BAP22" s="130"/>
      <c r="BAQ22" s="130"/>
      <c r="BAR22" s="130"/>
      <c r="BAS22" s="130"/>
      <c r="BAT22" s="130"/>
      <c r="BAU22" s="130"/>
      <c r="BAV22" s="130"/>
      <c r="BAW22" s="130"/>
      <c r="BAX22" s="130"/>
      <c r="BAY22" s="130"/>
      <c r="BAZ22" s="130"/>
      <c r="BBA22" s="130"/>
      <c r="BBB22" s="130"/>
      <c r="BBC22" s="130"/>
      <c r="BBD22" s="130"/>
      <c r="BBE22" s="130"/>
      <c r="BBF22" s="130"/>
      <c r="BBG22" s="130"/>
      <c r="BBH22" s="130"/>
      <c r="BBI22" s="130"/>
      <c r="BBJ22" s="130"/>
      <c r="BBK22" s="130"/>
      <c r="BBL22" s="130"/>
      <c r="BBM22" s="130"/>
      <c r="BBN22" s="130"/>
      <c r="BBO22" s="130"/>
      <c r="BBP22" s="130"/>
      <c r="BBQ22" s="130"/>
      <c r="BBR22" s="130"/>
      <c r="BBS22" s="130"/>
      <c r="BBT22" s="130"/>
      <c r="BBU22" s="130"/>
      <c r="BBV22" s="130"/>
      <c r="BBW22" s="130"/>
      <c r="BBX22" s="130"/>
      <c r="BBY22" s="130"/>
      <c r="BBZ22" s="130"/>
      <c r="BCA22" s="133"/>
      <c r="BCB22" s="130"/>
      <c r="BCC22" s="130"/>
      <c r="BCD22" s="130"/>
      <c r="BCE22" s="130"/>
      <c r="BCF22" s="130"/>
      <c r="BCG22" s="130"/>
      <c r="BCH22" s="130"/>
      <c r="BCI22" s="130"/>
      <c r="BCJ22" s="130"/>
      <c r="BCK22" s="130"/>
      <c r="BCL22" s="130"/>
      <c r="BCM22" s="130"/>
      <c r="BCN22" s="130"/>
      <c r="BCO22" s="130"/>
      <c r="BCP22" s="130"/>
      <c r="BCQ22" s="130"/>
      <c r="BCR22" s="130"/>
      <c r="BCS22" s="130"/>
      <c r="BCT22" s="130"/>
      <c r="BCU22" s="130"/>
      <c r="BCV22" s="130"/>
      <c r="BCW22" s="130"/>
      <c r="BCX22" s="130"/>
      <c r="BCY22" s="130"/>
      <c r="BCZ22" s="130"/>
      <c r="BDA22" s="130"/>
      <c r="BDB22" s="130"/>
      <c r="BDC22" s="130"/>
      <c r="BDD22" s="130"/>
      <c r="BDE22" s="130"/>
      <c r="BDF22" s="130"/>
      <c r="BDG22" s="130"/>
      <c r="BDH22" s="130"/>
      <c r="BDI22" s="130"/>
      <c r="BDJ22" s="130"/>
      <c r="BDK22" s="130"/>
      <c r="BDL22" s="130"/>
      <c r="BDM22" s="130"/>
      <c r="BDN22" s="130"/>
      <c r="BDO22" s="130"/>
      <c r="BDP22" s="130"/>
      <c r="BDQ22" s="130"/>
      <c r="BDR22" s="130"/>
      <c r="BDS22" s="130"/>
      <c r="BDT22" s="130"/>
      <c r="BDU22" s="130"/>
      <c r="BDV22" s="130"/>
      <c r="BDW22" s="130"/>
      <c r="BDX22" s="130"/>
      <c r="BDY22" s="130"/>
      <c r="BDZ22" s="130"/>
      <c r="BEA22" s="130"/>
      <c r="BEB22" s="130"/>
      <c r="BEC22" s="130"/>
      <c r="BED22" s="130"/>
      <c r="BEE22" s="130"/>
      <c r="BEF22" s="130"/>
      <c r="BEG22" s="130"/>
      <c r="BEH22" s="130"/>
      <c r="BEI22" s="130"/>
      <c r="BEJ22" s="130"/>
      <c r="BEK22" s="130"/>
      <c r="BEL22" s="130"/>
      <c r="BEM22" s="130"/>
      <c r="BEN22" s="133"/>
      <c r="BEO22" s="130"/>
      <c r="BEP22" s="130"/>
      <c r="BEQ22" s="130"/>
      <c r="BER22" s="130"/>
      <c r="BES22" s="130"/>
      <c r="BET22" s="130"/>
      <c r="BEU22" s="130"/>
      <c r="BEV22" s="130"/>
      <c r="BEW22" s="130"/>
      <c r="BEX22" s="130"/>
      <c r="BEY22" s="130"/>
      <c r="BEZ22" s="130"/>
      <c r="BFA22" s="130"/>
      <c r="BFB22" s="130"/>
      <c r="BFC22" s="130"/>
      <c r="BFD22" s="130"/>
      <c r="BFE22" s="130"/>
      <c r="BFF22" s="130"/>
      <c r="BFG22" s="130"/>
      <c r="BFH22" s="130"/>
      <c r="BFI22" s="130"/>
      <c r="BFJ22" s="130"/>
      <c r="BFK22" s="130"/>
      <c r="BFL22" s="130"/>
      <c r="BFM22" s="130"/>
      <c r="BFN22" s="130"/>
      <c r="BFO22" s="130"/>
      <c r="BFP22" s="130"/>
      <c r="BFQ22" s="130"/>
      <c r="BFR22" s="130"/>
      <c r="BFS22" s="130"/>
      <c r="BFT22" s="130"/>
      <c r="BFU22" s="130"/>
      <c r="BFV22" s="130"/>
      <c r="BFW22" s="130"/>
      <c r="BFX22" s="130"/>
      <c r="BFY22" s="130"/>
      <c r="BFZ22" s="130"/>
      <c r="BGA22" s="130"/>
      <c r="BGB22" s="130"/>
      <c r="BGC22" s="130"/>
      <c r="BGD22" s="130"/>
      <c r="BGE22" s="130"/>
      <c r="BGF22" s="130"/>
      <c r="BGG22" s="130"/>
      <c r="BGH22" s="130"/>
      <c r="BGI22" s="130"/>
      <c r="BGJ22" s="130"/>
      <c r="BGK22" s="130"/>
      <c r="BGL22" s="130"/>
      <c r="BGM22" s="130"/>
      <c r="BGN22" s="130"/>
      <c r="BGO22" s="130"/>
      <c r="BGP22" s="130"/>
      <c r="BGQ22" s="130"/>
      <c r="BGR22" s="130"/>
      <c r="BGS22" s="130"/>
      <c r="BGT22" s="130"/>
      <c r="BGU22" s="130"/>
      <c r="BGV22" s="130"/>
      <c r="BGW22" s="130"/>
      <c r="BGX22" s="130"/>
      <c r="BGY22" s="130"/>
      <c r="BGZ22" s="130"/>
      <c r="BHA22" s="133"/>
      <c r="BHB22" s="130"/>
      <c r="BHC22" s="130"/>
      <c r="BHD22" s="130"/>
      <c r="BHE22" s="130"/>
      <c r="BHF22" s="130"/>
      <c r="BHG22" s="130"/>
      <c r="BHH22" s="130"/>
      <c r="BHI22" s="130"/>
      <c r="BHJ22" s="130"/>
      <c r="BHK22" s="130"/>
      <c r="BHL22" s="130"/>
      <c r="BHM22" s="130"/>
      <c r="BHN22" s="130"/>
      <c r="BHO22" s="130"/>
      <c r="BHP22" s="130"/>
      <c r="BHQ22" s="130"/>
      <c r="BHR22" s="130"/>
      <c r="BHS22" s="130"/>
      <c r="BHT22" s="130"/>
      <c r="BHU22" s="130"/>
      <c r="BHV22" s="130"/>
      <c r="BHW22" s="130"/>
      <c r="BHX22" s="130"/>
      <c r="BHY22" s="130"/>
      <c r="BHZ22" s="130"/>
      <c r="BIA22" s="130"/>
      <c r="BIB22" s="130"/>
      <c r="BIC22" s="130"/>
      <c r="BID22" s="130"/>
      <c r="BIE22" s="130"/>
      <c r="BIF22" s="130"/>
      <c r="BIG22" s="130"/>
      <c r="BIH22" s="130"/>
      <c r="BII22" s="130"/>
      <c r="BIJ22" s="130"/>
      <c r="BIK22" s="130"/>
      <c r="BIL22" s="130"/>
      <c r="BIM22" s="130"/>
      <c r="BIN22" s="130"/>
      <c r="BIO22" s="130"/>
      <c r="BIP22" s="130"/>
      <c r="BIQ22" s="130"/>
      <c r="BIR22" s="130"/>
      <c r="BIS22" s="130"/>
      <c r="BIT22" s="130"/>
      <c r="BIU22" s="130"/>
      <c r="BIV22" s="130"/>
      <c r="BIW22" s="130"/>
      <c r="BIX22" s="130"/>
      <c r="BIY22" s="130"/>
      <c r="BIZ22" s="130"/>
      <c r="BJA22" s="130"/>
      <c r="BJB22" s="130"/>
      <c r="BJC22" s="130"/>
      <c r="BJD22" s="130"/>
      <c r="BJE22" s="130"/>
      <c r="BJF22" s="130"/>
      <c r="BJG22" s="130"/>
      <c r="BJH22" s="130"/>
      <c r="BJI22" s="130"/>
      <c r="BJJ22" s="130"/>
      <c r="BJK22" s="130"/>
      <c r="BJL22" s="130"/>
      <c r="BJM22" s="130"/>
      <c r="BJN22" s="133"/>
      <c r="BJO22" s="130"/>
      <c r="BJP22" s="130"/>
      <c r="BJQ22" s="130"/>
      <c r="BJR22" s="130"/>
      <c r="BJS22" s="130"/>
      <c r="BJT22" s="130"/>
      <c r="BJU22" s="130"/>
      <c r="BJV22" s="130"/>
      <c r="BJW22" s="130"/>
      <c r="BJX22" s="130"/>
      <c r="BJY22" s="130"/>
      <c r="BJZ22" s="130"/>
      <c r="BKA22" s="130"/>
      <c r="BKB22" s="130"/>
      <c r="BKC22" s="130"/>
      <c r="BKD22" s="130"/>
      <c r="BKE22" s="130"/>
      <c r="BKF22" s="130"/>
      <c r="BKG22" s="130"/>
      <c r="BKH22" s="130"/>
      <c r="BKI22" s="130"/>
      <c r="BKJ22" s="130"/>
      <c r="BKK22" s="130"/>
      <c r="BKL22" s="130"/>
      <c r="BKM22" s="130"/>
      <c r="BKN22" s="130"/>
      <c r="BKO22" s="130"/>
      <c r="BKP22" s="130"/>
      <c r="BKQ22" s="130"/>
      <c r="BKR22" s="130"/>
      <c r="BKS22" s="130"/>
      <c r="BKT22" s="130"/>
      <c r="BKU22" s="130"/>
      <c r="BKV22" s="130"/>
      <c r="BKW22" s="130"/>
      <c r="BKX22" s="130"/>
      <c r="BKY22" s="130"/>
      <c r="BKZ22" s="130"/>
      <c r="BLA22" s="130"/>
      <c r="BLB22" s="130"/>
      <c r="BLC22" s="130"/>
      <c r="BLD22" s="130"/>
      <c r="BLE22" s="130"/>
      <c r="BLF22" s="130"/>
      <c r="BLG22" s="130"/>
      <c r="BLH22" s="130"/>
      <c r="BLI22" s="130"/>
      <c r="BLJ22" s="130"/>
      <c r="BLK22" s="130"/>
      <c r="BLL22" s="130"/>
      <c r="BLM22" s="130"/>
      <c r="BLN22" s="130"/>
      <c r="BLO22" s="130"/>
      <c r="BLP22" s="130"/>
      <c r="BLQ22" s="130"/>
      <c r="BLR22" s="130"/>
      <c r="BLS22" s="130"/>
      <c r="BLT22" s="130"/>
      <c r="BLU22" s="130"/>
      <c r="BLV22" s="130"/>
      <c r="BLW22" s="130"/>
      <c r="BLX22" s="130"/>
      <c r="BLY22" s="130"/>
      <c r="BLZ22" s="130"/>
      <c r="BMA22" s="133"/>
      <c r="BMB22" s="130"/>
      <c r="BMC22" s="130"/>
      <c r="BMD22" s="130"/>
      <c r="BME22" s="130"/>
      <c r="BMF22" s="130"/>
      <c r="BMG22" s="130"/>
      <c r="BMH22" s="130"/>
      <c r="BMI22" s="130"/>
      <c r="BMJ22" s="130"/>
      <c r="BMK22" s="130"/>
      <c r="BML22" s="130"/>
      <c r="BMM22" s="130"/>
      <c r="BMN22" s="130"/>
      <c r="BMO22" s="130"/>
      <c r="BMP22" s="130"/>
      <c r="BMQ22" s="130"/>
      <c r="BMR22" s="130"/>
      <c r="BMS22" s="130"/>
      <c r="BMT22" s="130"/>
      <c r="BMU22" s="130"/>
      <c r="BMV22" s="130"/>
      <c r="BMW22" s="130"/>
      <c r="BMX22" s="130"/>
      <c r="BMY22" s="130"/>
      <c r="BMZ22" s="130"/>
      <c r="BNA22" s="130"/>
      <c r="BNB22" s="130"/>
      <c r="BNC22" s="130"/>
      <c r="BND22" s="130"/>
      <c r="BNE22" s="130"/>
      <c r="BNF22" s="130"/>
      <c r="BNG22" s="130"/>
      <c r="BNH22" s="130"/>
      <c r="BNI22" s="130"/>
      <c r="BNJ22" s="130"/>
      <c r="BNK22" s="130"/>
      <c r="BNL22" s="130"/>
      <c r="BNM22" s="130"/>
      <c r="BNN22" s="130"/>
      <c r="BNO22" s="130"/>
      <c r="BNP22" s="130"/>
      <c r="BNQ22" s="130"/>
      <c r="BNR22" s="130"/>
      <c r="BNS22" s="130"/>
      <c r="BNT22" s="130"/>
      <c r="BNU22" s="130"/>
      <c r="BNV22" s="130"/>
      <c r="BNW22" s="130"/>
      <c r="BNX22" s="130"/>
      <c r="BNY22" s="130"/>
      <c r="BNZ22" s="130"/>
      <c r="BOA22" s="130"/>
      <c r="BOB22" s="130"/>
      <c r="BOC22" s="130"/>
      <c r="BOD22" s="130"/>
      <c r="BOE22" s="130"/>
      <c r="BOF22" s="130"/>
      <c r="BOG22" s="130"/>
      <c r="BOH22" s="130"/>
      <c r="BOI22" s="130"/>
      <c r="BOJ22" s="130"/>
      <c r="BOK22" s="130"/>
      <c r="BOL22" s="130"/>
      <c r="BOM22" s="130"/>
      <c r="BON22" s="133"/>
      <c r="BOO22" s="130"/>
      <c r="BOP22" s="130"/>
      <c r="BOQ22" s="130"/>
      <c r="BOR22" s="130"/>
      <c r="BOS22" s="130"/>
      <c r="BOT22" s="130"/>
      <c r="BOU22" s="130"/>
      <c r="BOV22" s="130"/>
      <c r="BOW22" s="130"/>
      <c r="BOX22" s="130"/>
      <c r="BOY22" s="130"/>
      <c r="BOZ22" s="130"/>
      <c r="BPA22" s="130"/>
      <c r="BPB22" s="130"/>
      <c r="BPC22" s="130"/>
      <c r="BPD22" s="130"/>
      <c r="BPE22" s="130"/>
      <c r="BPF22" s="130"/>
      <c r="BPG22" s="130"/>
      <c r="BPH22" s="130"/>
      <c r="BPI22" s="130"/>
      <c r="BPJ22" s="130"/>
      <c r="BPK22" s="130"/>
      <c r="BPL22" s="130"/>
      <c r="BPM22" s="130"/>
      <c r="BPN22" s="130"/>
      <c r="BPO22" s="130"/>
      <c r="BPP22" s="130"/>
      <c r="BPQ22" s="130"/>
      <c r="BPR22" s="130"/>
      <c r="BPS22" s="130"/>
      <c r="BPT22" s="130"/>
      <c r="BPU22" s="130"/>
      <c r="BPV22" s="130"/>
      <c r="BPW22" s="130"/>
      <c r="BPX22" s="130"/>
      <c r="BPY22" s="130"/>
      <c r="BPZ22" s="130"/>
      <c r="BQA22" s="130"/>
      <c r="BQB22" s="130"/>
      <c r="BQC22" s="130"/>
      <c r="BQD22" s="130"/>
      <c r="BQE22" s="130"/>
      <c r="BQF22" s="130"/>
      <c r="BQG22" s="130"/>
      <c r="BQH22" s="130"/>
      <c r="BQI22" s="130"/>
      <c r="BQJ22" s="130"/>
      <c r="BQK22" s="130"/>
      <c r="BQL22" s="130"/>
      <c r="BQM22" s="130"/>
      <c r="BQN22" s="130"/>
      <c r="BQO22" s="130"/>
      <c r="BQP22" s="130"/>
      <c r="BQQ22" s="130"/>
      <c r="BQR22" s="130"/>
      <c r="BQS22" s="130"/>
      <c r="BQT22" s="130"/>
      <c r="BQU22" s="130"/>
      <c r="BQV22" s="130"/>
      <c r="BQW22" s="130"/>
      <c r="BQX22" s="130"/>
      <c r="BQY22" s="130"/>
      <c r="BQZ22" s="130"/>
      <c r="BRA22" s="133"/>
      <c r="BRB22" s="130"/>
      <c r="BRC22" s="130"/>
      <c r="BRD22" s="130"/>
      <c r="BRE22" s="130"/>
      <c r="BRF22" s="130"/>
      <c r="BRG22" s="130"/>
      <c r="BRH22" s="130"/>
      <c r="BRI22" s="130"/>
      <c r="BRJ22" s="130"/>
      <c r="BRK22" s="130"/>
      <c r="BRL22" s="130"/>
      <c r="BRM22" s="130"/>
      <c r="BRN22" s="130"/>
      <c r="BRO22" s="130"/>
      <c r="BRP22" s="130"/>
      <c r="BRQ22" s="130"/>
      <c r="BRR22" s="130"/>
      <c r="BRS22" s="130"/>
      <c r="BRT22" s="130"/>
      <c r="BRU22" s="130"/>
      <c r="BRV22" s="130"/>
      <c r="BRW22" s="130"/>
      <c r="BRX22" s="130"/>
      <c r="BRY22" s="130"/>
      <c r="BRZ22" s="130"/>
      <c r="BSA22" s="130"/>
      <c r="BSB22" s="130"/>
      <c r="BSC22" s="130"/>
      <c r="BSD22" s="130"/>
      <c r="BSE22" s="130"/>
      <c r="BSF22" s="130"/>
      <c r="BSG22" s="130"/>
      <c r="BSH22" s="130"/>
      <c r="BSI22" s="130"/>
      <c r="BSJ22" s="130"/>
      <c r="BSK22" s="130"/>
      <c r="BSL22" s="130"/>
      <c r="BSM22" s="130"/>
      <c r="BSN22" s="130"/>
      <c r="BSO22" s="130"/>
      <c r="BSP22" s="130"/>
      <c r="BSQ22" s="130"/>
      <c r="BSR22" s="130"/>
      <c r="BSS22" s="130"/>
      <c r="BST22" s="130"/>
      <c r="BSU22" s="130"/>
      <c r="BSV22" s="130"/>
      <c r="BSW22" s="130"/>
      <c r="BSX22" s="130"/>
      <c r="BSY22" s="130"/>
      <c r="BSZ22" s="130"/>
      <c r="BTA22" s="130"/>
      <c r="BTB22" s="130"/>
      <c r="BTC22" s="130"/>
      <c r="BTD22" s="130"/>
      <c r="BTE22" s="130"/>
      <c r="BTF22" s="130"/>
      <c r="BTG22" s="130"/>
      <c r="BTH22" s="130"/>
      <c r="BTI22" s="130"/>
      <c r="BTJ22" s="130"/>
      <c r="BTK22" s="130"/>
      <c r="BTL22" s="130"/>
      <c r="BTM22" s="130"/>
      <c r="BTN22" s="133"/>
      <c r="BTO22" s="130"/>
      <c r="BTP22" s="130"/>
      <c r="BTQ22" s="130"/>
      <c r="BTR22" s="130"/>
      <c r="BTS22" s="130"/>
      <c r="BTT22" s="130"/>
      <c r="BTU22" s="130"/>
      <c r="BTV22" s="130"/>
      <c r="BTW22" s="130"/>
      <c r="BTX22" s="130"/>
      <c r="BTY22" s="130"/>
      <c r="BTZ22" s="130"/>
      <c r="BUA22" s="130"/>
      <c r="BUB22" s="130"/>
      <c r="BUC22" s="130"/>
      <c r="BUD22" s="130"/>
      <c r="BUE22" s="130"/>
      <c r="BUF22" s="130"/>
      <c r="BUG22" s="130"/>
      <c r="BUH22" s="130"/>
      <c r="BUI22" s="130"/>
      <c r="BUJ22" s="130"/>
      <c r="BUK22" s="130"/>
      <c r="BUL22" s="130"/>
      <c r="BUM22" s="130"/>
      <c r="BUN22" s="130"/>
      <c r="BUO22" s="130"/>
      <c r="BUP22" s="130"/>
      <c r="BUQ22" s="130"/>
      <c r="BUR22" s="130"/>
      <c r="BUS22" s="130"/>
      <c r="BUT22" s="130"/>
      <c r="BUU22" s="130"/>
      <c r="BUV22" s="130"/>
      <c r="BUW22" s="130"/>
      <c r="BUX22" s="130"/>
      <c r="BUY22" s="130"/>
      <c r="BUZ22" s="130"/>
      <c r="BVA22" s="130"/>
      <c r="BVB22" s="130"/>
      <c r="BVC22" s="130"/>
      <c r="BVD22" s="130"/>
      <c r="BVE22" s="130"/>
      <c r="BVF22" s="130"/>
      <c r="BVG22" s="130"/>
      <c r="BVH22" s="130"/>
      <c r="BVI22" s="130"/>
      <c r="BVJ22" s="130"/>
      <c r="BVK22" s="130"/>
      <c r="BVL22" s="130"/>
      <c r="BVM22" s="130"/>
      <c r="BVN22" s="130"/>
      <c r="BVO22" s="130"/>
      <c r="BVP22" s="130"/>
      <c r="BVQ22" s="130"/>
      <c r="BVR22" s="130"/>
      <c r="BVS22" s="130"/>
      <c r="BVT22" s="130"/>
      <c r="BVU22" s="130"/>
      <c r="BVV22" s="130"/>
      <c r="BVW22" s="130"/>
      <c r="BVX22" s="130"/>
      <c r="BVY22" s="130"/>
      <c r="BVZ22" s="130"/>
      <c r="BWA22" s="133"/>
      <c r="BWB22" s="130"/>
      <c r="BWC22" s="130"/>
      <c r="BWD22" s="130"/>
      <c r="BWE22" s="130"/>
      <c r="BWF22" s="130"/>
      <c r="BWG22" s="130"/>
      <c r="BWH22" s="130"/>
      <c r="BWI22" s="130"/>
      <c r="BWJ22" s="130"/>
      <c r="BWK22" s="130"/>
      <c r="BWL22" s="130"/>
      <c r="BWM22" s="130"/>
      <c r="BWN22" s="130"/>
      <c r="BWO22" s="130"/>
      <c r="BWP22" s="130"/>
      <c r="BWQ22" s="130"/>
      <c r="BWR22" s="130"/>
      <c r="BWS22" s="130"/>
      <c r="BWT22" s="130"/>
      <c r="BWU22" s="130"/>
      <c r="BWV22" s="130"/>
      <c r="BWW22" s="130"/>
      <c r="BWX22" s="130"/>
      <c r="BWY22" s="130"/>
      <c r="BWZ22" s="130"/>
      <c r="BXA22" s="130"/>
      <c r="BXB22" s="130"/>
      <c r="BXC22" s="130"/>
      <c r="BXD22" s="130"/>
      <c r="BXE22" s="130"/>
      <c r="BXF22" s="130"/>
      <c r="BXG22" s="130"/>
      <c r="BXH22" s="130"/>
      <c r="BXI22" s="130"/>
      <c r="BXJ22" s="130"/>
      <c r="BXK22" s="130"/>
      <c r="BXL22" s="130"/>
      <c r="BXM22" s="130"/>
      <c r="BXN22" s="130"/>
      <c r="BXO22" s="130"/>
      <c r="BXP22" s="130"/>
      <c r="BXQ22" s="130"/>
      <c r="BXR22" s="130"/>
      <c r="BXS22" s="130"/>
      <c r="BXT22" s="130"/>
      <c r="BXU22" s="130"/>
      <c r="BXV22" s="130"/>
      <c r="BXW22" s="130"/>
      <c r="BXX22" s="130"/>
      <c r="BXY22" s="130"/>
      <c r="BXZ22" s="130"/>
      <c r="BYA22" s="130"/>
      <c r="BYB22" s="130"/>
      <c r="BYC22" s="130"/>
      <c r="BYD22" s="130"/>
      <c r="BYE22" s="130"/>
      <c r="BYF22" s="130"/>
      <c r="BYG22" s="130"/>
      <c r="BYH22" s="130"/>
      <c r="BYI22" s="130"/>
      <c r="BYJ22" s="130"/>
      <c r="BYK22" s="130"/>
      <c r="BYL22" s="130"/>
      <c r="BYM22" s="130"/>
      <c r="BYN22" s="133"/>
      <c r="BYO22" s="130"/>
      <c r="BYP22" s="130"/>
      <c r="BYQ22" s="130"/>
      <c r="BYR22" s="130"/>
      <c r="BYS22" s="130"/>
      <c r="BYT22" s="130"/>
      <c r="BYU22" s="130"/>
      <c r="BYV22" s="130"/>
      <c r="BYW22" s="130"/>
      <c r="BYX22" s="130"/>
      <c r="BYY22" s="130"/>
      <c r="BYZ22" s="130"/>
      <c r="BZA22" s="130"/>
      <c r="BZB22" s="130"/>
      <c r="BZC22" s="130"/>
      <c r="BZD22" s="130"/>
      <c r="BZE22" s="130"/>
      <c r="BZF22" s="130"/>
      <c r="BZG22" s="130"/>
      <c r="BZH22" s="130"/>
      <c r="BZI22" s="130"/>
      <c r="BZJ22" s="130"/>
      <c r="BZK22" s="130"/>
      <c r="BZL22" s="130"/>
      <c r="BZM22" s="130"/>
      <c r="BZN22" s="130"/>
      <c r="BZO22" s="130"/>
      <c r="BZP22" s="130"/>
      <c r="BZQ22" s="130"/>
      <c r="BZR22" s="130"/>
      <c r="BZS22" s="130"/>
      <c r="BZT22" s="130"/>
      <c r="BZU22" s="130"/>
      <c r="BZV22" s="130"/>
      <c r="BZW22" s="130"/>
      <c r="BZX22" s="130"/>
      <c r="BZY22" s="130"/>
      <c r="BZZ22" s="130"/>
      <c r="CAA22" s="130"/>
      <c r="CAB22" s="130"/>
      <c r="CAC22" s="130"/>
      <c r="CAD22" s="130"/>
      <c r="CAE22" s="130"/>
      <c r="CAF22" s="130"/>
      <c r="CAG22" s="130"/>
      <c r="CAH22" s="130"/>
      <c r="CAI22" s="130"/>
      <c r="CAJ22" s="130"/>
      <c r="CAK22" s="130"/>
      <c r="CAL22" s="130"/>
      <c r="CAM22" s="130"/>
      <c r="CAN22" s="130"/>
      <c r="CAO22" s="130"/>
      <c r="CAP22" s="130"/>
      <c r="CAQ22" s="130"/>
      <c r="CAR22" s="130"/>
      <c r="CAS22" s="130"/>
      <c r="CAT22" s="130"/>
      <c r="CAU22" s="130"/>
      <c r="CAV22" s="130"/>
      <c r="CAW22" s="130"/>
      <c r="CAX22" s="130"/>
      <c r="CAY22" s="130"/>
      <c r="CAZ22" s="130"/>
      <c r="CBA22" s="133"/>
      <c r="CBB22" s="130"/>
      <c r="CBC22" s="130"/>
      <c r="CBD22" s="130"/>
      <c r="CBE22" s="130"/>
      <c r="CBF22" s="130"/>
      <c r="CBG22" s="130"/>
      <c r="CBH22" s="130"/>
      <c r="CBI22" s="130"/>
      <c r="CBJ22" s="130"/>
      <c r="CBK22" s="130"/>
      <c r="CBL22" s="130"/>
      <c r="CBM22" s="130"/>
      <c r="CBN22" s="130"/>
      <c r="CBO22" s="130"/>
      <c r="CBP22" s="130"/>
      <c r="CBQ22" s="130"/>
      <c r="CBR22" s="130"/>
      <c r="CBS22" s="130"/>
      <c r="CBT22" s="130"/>
      <c r="CBU22" s="130"/>
      <c r="CBV22" s="130"/>
      <c r="CBW22" s="130"/>
      <c r="CBX22" s="130"/>
      <c r="CBY22" s="130"/>
      <c r="CBZ22" s="130"/>
      <c r="CCA22" s="130"/>
      <c r="CCB22" s="130"/>
      <c r="CCC22" s="130"/>
      <c r="CCD22" s="130"/>
      <c r="CCE22" s="130"/>
      <c r="CCF22" s="130"/>
      <c r="CCG22" s="130"/>
      <c r="CCH22" s="130"/>
      <c r="CCI22" s="130"/>
      <c r="CCJ22" s="130"/>
      <c r="CCK22" s="130"/>
      <c r="CCL22" s="130"/>
      <c r="CCM22" s="130"/>
      <c r="CCN22" s="130"/>
      <c r="CCO22" s="130"/>
      <c r="CCP22" s="130"/>
      <c r="CCQ22" s="130"/>
      <c r="CCR22" s="130"/>
      <c r="CCS22" s="130"/>
      <c r="CCT22" s="130"/>
      <c r="CCU22" s="130"/>
      <c r="CCV22" s="130"/>
      <c r="CCW22" s="130"/>
      <c r="CCX22" s="130"/>
      <c r="CCY22" s="130"/>
      <c r="CCZ22" s="130"/>
      <c r="CDA22" s="130"/>
      <c r="CDB22" s="130"/>
      <c r="CDC22" s="130"/>
      <c r="CDD22" s="130"/>
      <c r="CDE22" s="130"/>
      <c r="CDF22" s="130"/>
      <c r="CDG22" s="130"/>
      <c r="CDH22" s="130"/>
      <c r="CDI22" s="130"/>
      <c r="CDJ22" s="130"/>
      <c r="CDK22" s="130"/>
      <c r="CDL22" s="130"/>
      <c r="CDM22" s="130"/>
      <c r="CDN22" s="133"/>
      <c r="CDO22" s="130"/>
      <c r="CDP22" s="130"/>
      <c r="CDQ22" s="130"/>
      <c r="CDR22" s="130"/>
      <c r="CDS22" s="130"/>
      <c r="CDT22" s="130"/>
      <c r="CDU22" s="130"/>
      <c r="CDV22" s="130"/>
      <c r="CDW22" s="130"/>
      <c r="CDX22" s="130"/>
      <c r="CDY22" s="130"/>
      <c r="CDZ22" s="130"/>
      <c r="CEA22" s="130"/>
      <c r="CEB22" s="130"/>
      <c r="CEC22" s="130"/>
      <c r="CED22" s="130"/>
      <c r="CEE22" s="130"/>
      <c r="CEF22" s="130"/>
      <c r="CEG22" s="130"/>
      <c r="CEH22" s="130"/>
      <c r="CEI22" s="130"/>
      <c r="CEJ22" s="130"/>
      <c r="CEK22" s="130"/>
      <c r="CEL22" s="130"/>
      <c r="CEM22" s="130"/>
      <c r="CEN22" s="130"/>
      <c r="CEO22" s="130"/>
      <c r="CEP22" s="130"/>
      <c r="CEQ22" s="130"/>
      <c r="CER22" s="130"/>
      <c r="CES22" s="130"/>
      <c r="CET22" s="130"/>
      <c r="CEU22" s="130"/>
      <c r="CEV22" s="130"/>
      <c r="CEW22" s="130"/>
      <c r="CEX22" s="130"/>
      <c r="CEY22" s="130"/>
      <c r="CEZ22" s="130"/>
      <c r="CFA22" s="130"/>
      <c r="CFB22" s="130"/>
      <c r="CFC22" s="130"/>
      <c r="CFD22" s="130"/>
      <c r="CFE22" s="130"/>
      <c r="CFF22" s="130"/>
      <c r="CFG22" s="130"/>
      <c r="CFH22" s="130"/>
      <c r="CFI22" s="130"/>
      <c r="CFJ22" s="130"/>
      <c r="CFK22" s="130"/>
      <c r="CFL22" s="130"/>
      <c r="CFM22" s="130"/>
      <c r="CFN22" s="130"/>
      <c r="CFO22" s="130"/>
      <c r="CFP22" s="130"/>
      <c r="CFQ22" s="130"/>
      <c r="CFR22" s="130"/>
      <c r="CFS22" s="130"/>
      <c r="CFT22" s="130"/>
      <c r="CFU22" s="130"/>
      <c r="CFV22" s="130"/>
      <c r="CFW22" s="130"/>
      <c r="CFX22" s="130"/>
      <c r="CFY22" s="130"/>
      <c r="CFZ22" s="130"/>
      <c r="CGA22" s="133"/>
      <c r="CGB22" s="130"/>
      <c r="CGC22" s="130"/>
      <c r="CGD22" s="130"/>
      <c r="CGE22" s="130"/>
      <c r="CGF22" s="130"/>
      <c r="CGG22" s="130"/>
      <c r="CGH22" s="130"/>
      <c r="CGI22" s="130"/>
      <c r="CGJ22" s="130"/>
      <c r="CGK22" s="130"/>
      <c r="CGL22" s="130"/>
      <c r="CGM22" s="130"/>
      <c r="CGN22" s="130"/>
      <c r="CGO22" s="130"/>
      <c r="CGP22" s="130"/>
      <c r="CGQ22" s="130"/>
      <c r="CGR22" s="130"/>
      <c r="CGS22" s="130"/>
      <c r="CGT22" s="130"/>
      <c r="CGU22" s="130"/>
      <c r="CGV22" s="130"/>
      <c r="CGW22" s="130"/>
      <c r="CGX22" s="130"/>
      <c r="CGY22" s="130"/>
      <c r="CGZ22" s="130"/>
      <c r="CHA22" s="130"/>
      <c r="CHB22" s="130"/>
      <c r="CHC22" s="130"/>
      <c r="CHD22" s="130"/>
      <c r="CHE22" s="130"/>
      <c r="CHF22" s="130"/>
      <c r="CHG22" s="130"/>
      <c r="CHH22" s="130"/>
      <c r="CHI22" s="130"/>
      <c r="CHJ22" s="130"/>
      <c r="CHK22" s="130"/>
      <c r="CHL22" s="130"/>
      <c r="CHM22" s="130"/>
      <c r="CHN22" s="130"/>
      <c r="CHO22" s="130"/>
      <c r="CHP22" s="130"/>
      <c r="CHQ22" s="130"/>
      <c r="CHR22" s="130"/>
      <c r="CHS22" s="130"/>
      <c r="CHT22" s="130"/>
      <c r="CHU22" s="130"/>
      <c r="CHV22" s="130"/>
      <c r="CHW22" s="130"/>
      <c r="CHX22" s="130"/>
      <c r="CHY22" s="130"/>
      <c r="CHZ22" s="130"/>
      <c r="CIA22" s="130"/>
      <c r="CIB22" s="130"/>
      <c r="CIC22" s="130"/>
      <c r="CID22" s="130"/>
      <c r="CIE22" s="130"/>
      <c r="CIF22" s="130"/>
      <c r="CIG22" s="130"/>
      <c r="CIH22" s="130"/>
      <c r="CII22" s="130"/>
      <c r="CIJ22" s="130"/>
      <c r="CIK22" s="130"/>
      <c r="CIL22" s="130"/>
      <c r="CIM22" s="130"/>
      <c r="CIN22" s="133"/>
      <c r="CIO22" s="130"/>
      <c r="CIP22" s="130"/>
      <c r="CIQ22" s="130"/>
      <c r="CIR22" s="130"/>
      <c r="CIS22" s="130"/>
      <c r="CIT22" s="130"/>
      <c r="CIU22" s="130"/>
      <c r="CIV22" s="130"/>
      <c r="CIW22" s="130"/>
      <c r="CIX22" s="130"/>
      <c r="CIY22" s="130"/>
      <c r="CIZ22" s="130"/>
      <c r="CJA22" s="130"/>
      <c r="CJB22" s="130"/>
      <c r="CJC22" s="130"/>
      <c r="CJD22" s="130"/>
      <c r="CJE22" s="130"/>
      <c r="CJF22" s="130"/>
      <c r="CJG22" s="130"/>
      <c r="CJH22" s="130"/>
      <c r="CJI22" s="130"/>
      <c r="CJJ22" s="130"/>
      <c r="CJK22" s="130"/>
      <c r="CJL22" s="130"/>
      <c r="CJM22" s="130"/>
      <c r="CJN22" s="130"/>
      <c r="CJO22" s="130"/>
      <c r="CJP22" s="130"/>
      <c r="CJQ22" s="130"/>
      <c r="CJR22" s="130"/>
      <c r="CJS22" s="130"/>
      <c r="CJT22" s="130"/>
      <c r="CJU22" s="130"/>
      <c r="CJV22" s="130"/>
      <c r="CJW22" s="130"/>
      <c r="CJX22" s="130"/>
      <c r="CJY22" s="130"/>
      <c r="CJZ22" s="130"/>
      <c r="CKA22" s="130"/>
      <c r="CKB22" s="130"/>
      <c r="CKC22" s="130"/>
      <c r="CKD22" s="130"/>
      <c r="CKE22" s="130"/>
      <c r="CKF22" s="130"/>
      <c r="CKG22" s="130"/>
      <c r="CKH22" s="130"/>
      <c r="CKI22" s="130"/>
      <c r="CKJ22" s="130"/>
      <c r="CKK22" s="130"/>
      <c r="CKL22" s="130"/>
      <c r="CKM22" s="130"/>
      <c r="CKN22" s="130"/>
      <c r="CKO22" s="130"/>
      <c r="CKP22" s="130"/>
      <c r="CKQ22" s="130"/>
      <c r="CKR22" s="130"/>
      <c r="CKS22" s="130"/>
      <c r="CKT22" s="130"/>
      <c r="CKU22" s="130"/>
      <c r="CKV22" s="130"/>
      <c r="CKW22" s="130"/>
      <c r="CKX22" s="130"/>
      <c r="CKY22" s="130"/>
      <c r="CKZ22" s="130"/>
      <c r="CLA22" s="133"/>
      <c r="CLB22" s="130"/>
      <c r="CLC22" s="130"/>
      <c r="CLD22" s="130"/>
      <c r="CLE22" s="130"/>
      <c r="CLF22" s="130"/>
      <c r="CLG22" s="130"/>
      <c r="CLH22" s="130"/>
      <c r="CLI22" s="130"/>
      <c r="CLJ22" s="130"/>
      <c r="CLK22" s="130"/>
      <c r="CLL22" s="130"/>
      <c r="CLM22" s="130"/>
      <c r="CLN22" s="130"/>
      <c r="CLO22" s="130"/>
      <c r="CLP22" s="130"/>
      <c r="CLQ22" s="130"/>
      <c r="CLR22" s="130"/>
      <c r="CLS22" s="130"/>
      <c r="CLT22" s="130"/>
      <c r="CLU22" s="130"/>
      <c r="CLV22" s="130"/>
      <c r="CLW22" s="130"/>
      <c r="CLX22" s="130"/>
      <c r="CLY22" s="130"/>
      <c r="CLZ22" s="130"/>
      <c r="CMA22" s="130"/>
      <c r="CMB22" s="130"/>
      <c r="CMC22" s="130"/>
      <c r="CMD22" s="130"/>
      <c r="CME22" s="130"/>
      <c r="CMF22" s="130"/>
      <c r="CMG22" s="130"/>
      <c r="CMH22" s="130"/>
      <c r="CMI22" s="130"/>
      <c r="CMJ22" s="130"/>
      <c r="CMK22" s="130"/>
      <c r="CML22" s="130"/>
      <c r="CMM22" s="130"/>
      <c r="CMN22" s="130"/>
      <c r="CMO22" s="130"/>
      <c r="CMP22" s="130"/>
      <c r="CMQ22" s="130"/>
      <c r="CMR22" s="130"/>
      <c r="CMS22" s="130"/>
      <c r="CMT22" s="130"/>
      <c r="CMU22" s="130"/>
      <c r="CMV22" s="130"/>
      <c r="CMW22" s="130"/>
      <c r="CMX22" s="130"/>
      <c r="CMY22" s="130"/>
      <c r="CMZ22" s="130"/>
      <c r="CNA22" s="130"/>
      <c r="CNB22" s="130"/>
      <c r="CNC22" s="130"/>
      <c r="CND22" s="130"/>
      <c r="CNE22" s="130"/>
      <c r="CNF22" s="130"/>
      <c r="CNG22" s="130"/>
      <c r="CNH22" s="130"/>
      <c r="CNI22" s="130"/>
      <c r="CNJ22" s="130"/>
      <c r="CNK22" s="130"/>
      <c r="CNL22" s="130"/>
      <c r="CNM22" s="130"/>
      <c r="CNN22" s="133"/>
      <c r="CNO22" s="130"/>
      <c r="CNP22" s="130"/>
      <c r="CNQ22" s="130"/>
      <c r="CNR22" s="130"/>
      <c r="CNS22" s="130"/>
      <c r="CNT22" s="130"/>
      <c r="CNU22" s="130"/>
      <c r="CNV22" s="130"/>
      <c r="CNW22" s="130"/>
      <c r="CNX22" s="130"/>
      <c r="CNY22" s="130"/>
      <c r="CNZ22" s="130"/>
      <c r="COA22" s="130"/>
      <c r="COB22" s="130"/>
      <c r="COC22" s="130"/>
      <c r="COD22" s="130"/>
      <c r="COE22" s="130"/>
      <c r="COF22" s="130"/>
      <c r="COG22" s="130"/>
      <c r="COH22" s="130"/>
      <c r="COI22" s="130"/>
      <c r="COJ22" s="130"/>
      <c r="COK22" s="130"/>
      <c r="COL22" s="130"/>
      <c r="COM22" s="130"/>
      <c r="CON22" s="130"/>
      <c r="COO22" s="130"/>
      <c r="COP22" s="130"/>
      <c r="COQ22" s="130"/>
      <c r="COR22" s="130"/>
      <c r="COS22" s="130"/>
      <c r="COT22" s="130"/>
      <c r="COU22" s="130"/>
      <c r="COV22" s="130"/>
      <c r="COW22" s="130"/>
      <c r="COX22" s="130"/>
      <c r="COY22" s="130"/>
      <c r="COZ22" s="130"/>
      <c r="CPA22" s="130"/>
      <c r="CPB22" s="130"/>
      <c r="CPC22" s="130"/>
      <c r="CPD22" s="130"/>
      <c r="CPE22" s="130"/>
      <c r="CPF22" s="130"/>
      <c r="CPG22" s="130"/>
      <c r="CPH22" s="130"/>
      <c r="CPI22" s="130"/>
      <c r="CPJ22" s="130"/>
      <c r="CPK22" s="130"/>
      <c r="CPL22" s="130"/>
      <c r="CPM22" s="130"/>
      <c r="CPN22" s="130"/>
      <c r="CPO22" s="130"/>
      <c r="CPP22" s="130"/>
      <c r="CPQ22" s="130"/>
      <c r="CPR22" s="130"/>
      <c r="CPS22" s="130"/>
      <c r="CPT22" s="130"/>
      <c r="CPU22" s="130"/>
      <c r="CPV22" s="130"/>
      <c r="CPW22" s="130"/>
      <c r="CPX22" s="130"/>
      <c r="CPY22" s="130"/>
      <c r="CPZ22" s="130"/>
      <c r="CQA22" s="133"/>
      <c r="CQB22" s="130"/>
      <c r="CQC22" s="130"/>
      <c r="CQD22" s="130"/>
      <c r="CQE22" s="130"/>
      <c r="CQF22" s="130"/>
      <c r="CQG22" s="130"/>
      <c r="CQH22" s="130"/>
      <c r="CQI22" s="130"/>
      <c r="CQJ22" s="130"/>
      <c r="CQK22" s="130"/>
      <c r="CQL22" s="130"/>
      <c r="CQM22" s="130"/>
      <c r="CQN22" s="130"/>
      <c r="CQO22" s="130"/>
      <c r="CQP22" s="130"/>
      <c r="CQQ22" s="130"/>
      <c r="CQR22" s="130"/>
      <c r="CQS22" s="130"/>
      <c r="CQT22" s="130"/>
      <c r="CQU22" s="130"/>
      <c r="CQV22" s="130"/>
      <c r="CQW22" s="130"/>
      <c r="CQX22" s="130"/>
      <c r="CQY22" s="130"/>
      <c r="CQZ22" s="130"/>
      <c r="CRA22" s="130"/>
      <c r="CRB22" s="130"/>
      <c r="CRC22" s="130"/>
      <c r="CRD22" s="130"/>
      <c r="CRE22" s="130"/>
      <c r="CRF22" s="130"/>
      <c r="CRG22" s="130"/>
      <c r="CRH22" s="130"/>
      <c r="CRI22" s="130"/>
      <c r="CRJ22" s="130"/>
      <c r="CRK22" s="130"/>
      <c r="CRL22" s="130"/>
      <c r="CRM22" s="130"/>
      <c r="CRN22" s="130"/>
      <c r="CRO22" s="130"/>
      <c r="CRP22" s="130"/>
      <c r="CRQ22" s="130"/>
      <c r="CRR22" s="130"/>
      <c r="CRS22" s="130"/>
      <c r="CRT22" s="130"/>
      <c r="CRU22" s="130"/>
      <c r="CRV22" s="130"/>
      <c r="CRW22" s="130"/>
      <c r="CRX22" s="130"/>
      <c r="CRY22" s="130"/>
      <c r="CRZ22" s="130"/>
      <c r="CSA22" s="130"/>
      <c r="CSB22" s="130"/>
      <c r="CSC22" s="130"/>
      <c r="CSD22" s="130"/>
      <c r="CSE22" s="130"/>
      <c r="CSF22" s="130"/>
      <c r="CSG22" s="130"/>
      <c r="CSH22" s="130"/>
      <c r="CSI22" s="130"/>
      <c r="CSJ22" s="130"/>
      <c r="CSK22" s="130"/>
      <c r="CSL22" s="130"/>
      <c r="CSM22" s="130"/>
      <c r="CSN22" s="133"/>
      <c r="CSO22" s="130"/>
      <c r="CSP22" s="130"/>
      <c r="CSQ22" s="130"/>
      <c r="CSR22" s="130"/>
      <c r="CSS22" s="130"/>
      <c r="CST22" s="130"/>
      <c r="CSU22" s="130"/>
      <c r="CSV22" s="130"/>
      <c r="CSW22" s="130"/>
      <c r="CSX22" s="130"/>
      <c r="CSY22" s="130"/>
      <c r="CSZ22" s="130"/>
      <c r="CTA22" s="130"/>
      <c r="CTB22" s="130"/>
      <c r="CTC22" s="130"/>
      <c r="CTD22" s="130"/>
      <c r="CTE22" s="130"/>
      <c r="CTF22" s="130"/>
      <c r="CTG22" s="130"/>
      <c r="CTH22" s="130"/>
      <c r="CTI22" s="130"/>
      <c r="CTJ22" s="130"/>
      <c r="CTK22" s="130"/>
      <c r="CTL22" s="130"/>
      <c r="CTM22" s="130"/>
      <c r="CTN22" s="130"/>
      <c r="CTO22" s="130"/>
      <c r="CTP22" s="130"/>
      <c r="CTQ22" s="130"/>
      <c r="CTR22" s="130"/>
      <c r="CTS22" s="130"/>
      <c r="CTT22" s="130"/>
      <c r="CTU22" s="130"/>
      <c r="CTV22" s="130"/>
      <c r="CTW22" s="130"/>
      <c r="CTX22" s="130"/>
      <c r="CTY22" s="130"/>
      <c r="CTZ22" s="130"/>
      <c r="CUA22" s="130"/>
      <c r="CUB22" s="130"/>
      <c r="CUC22" s="130"/>
      <c r="CUD22" s="130"/>
      <c r="CUE22" s="130"/>
      <c r="CUF22" s="130"/>
      <c r="CUG22" s="130"/>
      <c r="CUH22" s="130"/>
      <c r="CUI22" s="130"/>
      <c r="CUJ22" s="130"/>
      <c r="CUK22" s="130"/>
      <c r="CUL22" s="130"/>
      <c r="CUM22" s="130"/>
      <c r="CUN22" s="130"/>
      <c r="CUO22" s="130"/>
      <c r="CUP22" s="130"/>
      <c r="CUQ22" s="130"/>
      <c r="CUR22" s="130"/>
      <c r="CUS22" s="130"/>
      <c r="CUT22" s="130"/>
      <c r="CUU22" s="130"/>
      <c r="CUV22" s="130"/>
      <c r="CUW22" s="130"/>
      <c r="CUX22" s="130"/>
      <c r="CUY22" s="130"/>
      <c r="CUZ22" s="130"/>
      <c r="CVA22" s="133"/>
      <c r="CVB22" s="130"/>
      <c r="CVC22" s="130"/>
      <c r="CVD22" s="130"/>
      <c r="CVE22" s="130"/>
      <c r="CVF22" s="130"/>
      <c r="CVG22" s="130"/>
      <c r="CVH22" s="130"/>
      <c r="CVI22" s="130"/>
      <c r="CVJ22" s="130"/>
      <c r="CVK22" s="130"/>
      <c r="CVL22" s="130"/>
      <c r="CVM22" s="130"/>
      <c r="CVN22" s="130"/>
      <c r="CVO22" s="130"/>
      <c r="CVP22" s="130"/>
      <c r="CVQ22" s="130"/>
      <c r="CVR22" s="130"/>
      <c r="CVS22" s="130"/>
      <c r="CVT22" s="130"/>
      <c r="CVU22" s="130"/>
      <c r="CVV22" s="130"/>
      <c r="CVW22" s="130"/>
      <c r="CVX22" s="130"/>
      <c r="CVY22" s="130"/>
      <c r="CVZ22" s="130"/>
      <c r="CWA22" s="130"/>
      <c r="CWB22" s="130"/>
      <c r="CWC22" s="130"/>
      <c r="CWD22" s="130"/>
      <c r="CWE22" s="130"/>
      <c r="CWF22" s="130"/>
      <c r="CWG22" s="130"/>
      <c r="CWH22" s="130"/>
      <c r="CWI22" s="130"/>
      <c r="CWJ22" s="130"/>
      <c r="CWK22" s="130"/>
      <c r="CWL22" s="130"/>
      <c r="CWM22" s="130"/>
      <c r="CWN22" s="130"/>
      <c r="CWO22" s="130"/>
      <c r="CWP22" s="130"/>
      <c r="CWQ22" s="130"/>
      <c r="CWR22" s="130"/>
      <c r="CWS22" s="130"/>
      <c r="CWT22" s="130"/>
      <c r="CWU22" s="130"/>
      <c r="CWV22" s="130"/>
      <c r="CWW22" s="130"/>
      <c r="CWX22" s="130"/>
      <c r="CWY22" s="130"/>
      <c r="CWZ22" s="130"/>
      <c r="CXA22" s="130"/>
      <c r="CXB22" s="130"/>
      <c r="CXC22" s="130"/>
      <c r="CXD22" s="130"/>
      <c r="CXE22" s="130"/>
      <c r="CXF22" s="130"/>
      <c r="CXG22" s="130"/>
      <c r="CXH22" s="130"/>
      <c r="CXI22" s="130"/>
      <c r="CXJ22" s="130"/>
      <c r="CXK22" s="130"/>
      <c r="CXL22" s="130"/>
      <c r="CXM22" s="130"/>
      <c r="CXN22" s="133"/>
      <c r="CXO22" s="130"/>
      <c r="CXP22" s="130"/>
      <c r="CXQ22" s="130"/>
      <c r="CXR22" s="130"/>
      <c r="CXS22" s="130"/>
      <c r="CXT22" s="130"/>
      <c r="CXU22" s="130"/>
      <c r="CXV22" s="130"/>
      <c r="CXW22" s="130"/>
      <c r="CXX22" s="130"/>
      <c r="CXY22" s="130"/>
      <c r="CXZ22" s="130"/>
      <c r="CYA22" s="130"/>
      <c r="CYB22" s="130"/>
      <c r="CYC22" s="130"/>
      <c r="CYD22" s="130"/>
      <c r="CYE22" s="130"/>
      <c r="CYF22" s="130"/>
      <c r="CYG22" s="130"/>
      <c r="CYH22" s="130"/>
      <c r="CYI22" s="130"/>
      <c r="CYJ22" s="130"/>
      <c r="CYK22" s="130"/>
      <c r="CYL22" s="130"/>
      <c r="CYM22" s="130"/>
      <c r="CYN22" s="130"/>
      <c r="CYO22" s="130"/>
      <c r="CYP22" s="130"/>
      <c r="CYQ22" s="130"/>
      <c r="CYR22" s="130"/>
      <c r="CYS22" s="130"/>
      <c r="CYT22" s="130"/>
      <c r="CYU22" s="130"/>
      <c r="CYV22" s="130"/>
      <c r="CYW22" s="130"/>
      <c r="CYX22" s="130"/>
      <c r="CYY22" s="130"/>
      <c r="CYZ22" s="130"/>
      <c r="CZA22" s="130"/>
      <c r="CZB22" s="130"/>
      <c r="CZC22" s="130"/>
      <c r="CZD22" s="130"/>
      <c r="CZE22" s="130"/>
      <c r="CZF22" s="130"/>
      <c r="CZG22" s="130"/>
      <c r="CZH22" s="130"/>
      <c r="CZI22" s="130"/>
      <c r="CZJ22" s="130"/>
      <c r="CZK22" s="130"/>
      <c r="CZL22" s="130"/>
      <c r="CZM22" s="130"/>
      <c r="CZN22" s="130"/>
      <c r="CZO22" s="130"/>
      <c r="CZP22" s="130"/>
      <c r="CZQ22" s="130"/>
      <c r="CZR22" s="130"/>
      <c r="CZS22" s="130"/>
      <c r="CZT22" s="130"/>
      <c r="CZU22" s="130"/>
      <c r="CZV22" s="130"/>
      <c r="CZW22" s="130"/>
      <c r="CZX22" s="130"/>
      <c r="CZY22" s="130"/>
      <c r="CZZ22" s="130"/>
      <c r="DAA22" s="133"/>
      <c r="DAB22" s="130"/>
      <c r="DAC22" s="130"/>
      <c r="DAD22" s="130"/>
      <c r="DAE22" s="130"/>
      <c r="DAF22" s="130"/>
      <c r="DAG22" s="130"/>
      <c r="DAH22" s="130"/>
      <c r="DAI22" s="130"/>
      <c r="DAJ22" s="130"/>
      <c r="DAK22" s="130"/>
      <c r="DAL22" s="130"/>
      <c r="DAM22" s="130"/>
      <c r="DAN22" s="130"/>
      <c r="DAO22" s="130"/>
      <c r="DAP22" s="130"/>
      <c r="DAQ22" s="130"/>
      <c r="DAR22" s="130"/>
      <c r="DAS22" s="130"/>
      <c r="DAT22" s="130"/>
      <c r="DAU22" s="130"/>
      <c r="DAV22" s="130"/>
      <c r="DAW22" s="130"/>
      <c r="DAX22" s="130"/>
      <c r="DAY22" s="130"/>
      <c r="DAZ22" s="130"/>
      <c r="DBA22" s="130"/>
      <c r="DBB22" s="130"/>
      <c r="DBC22" s="130"/>
      <c r="DBD22" s="130"/>
      <c r="DBE22" s="130"/>
      <c r="DBF22" s="130"/>
      <c r="DBG22" s="130"/>
      <c r="DBH22" s="130"/>
      <c r="DBI22" s="130"/>
      <c r="DBJ22" s="130"/>
      <c r="DBK22" s="130"/>
      <c r="DBL22" s="130"/>
      <c r="DBM22" s="130"/>
      <c r="DBN22" s="130"/>
      <c r="DBO22" s="130"/>
      <c r="DBP22" s="130"/>
      <c r="DBQ22" s="130"/>
      <c r="DBR22" s="130"/>
      <c r="DBS22" s="130"/>
      <c r="DBT22" s="130"/>
      <c r="DBU22" s="130"/>
      <c r="DBV22" s="130"/>
      <c r="DBW22" s="130"/>
      <c r="DBX22" s="130"/>
      <c r="DBY22" s="130"/>
      <c r="DBZ22" s="130"/>
      <c r="DCA22" s="130"/>
      <c r="DCB22" s="130"/>
      <c r="DCC22" s="130"/>
      <c r="DCD22" s="130"/>
      <c r="DCE22" s="130"/>
      <c r="DCF22" s="130"/>
      <c r="DCG22" s="130"/>
      <c r="DCH22" s="130"/>
      <c r="DCI22" s="130"/>
      <c r="DCJ22" s="130"/>
      <c r="DCK22" s="130"/>
      <c r="DCL22" s="130"/>
      <c r="DCM22" s="130"/>
      <c r="DCN22" s="133"/>
      <c r="DCO22" s="130"/>
      <c r="DCP22" s="130"/>
      <c r="DCQ22" s="130"/>
      <c r="DCR22" s="130"/>
      <c r="DCS22" s="130"/>
      <c r="DCT22" s="130"/>
      <c r="DCU22" s="130"/>
      <c r="DCV22" s="130"/>
      <c r="DCW22" s="130"/>
      <c r="DCX22" s="130"/>
      <c r="DCY22" s="130"/>
      <c r="DCZ22" s="130"/>
      <c r="DDA22" s="130"/>
      <c r="DDB22" s="130"/>
      <c r="DDC22" s="130"/>
      <c r="DDD22" s="130"/>
      <c r="DDE22" s="130"/>
      <c r="DDF22" s="130"/>
      <c r="DDG22" s="130"/>
      <c r="DDH22" s="130"/>
      <c r="DDI22" s="130"/>
      <c r="DDJ22" s="130"/>
      <c r="DDK22" s="130"/>
      <c r="DDL22" s="130"/>
      <c r="DDM22" s="130"/>
      <c r="DDN22" s="130"/>
      <c r="DDO22" s="130"/>
      <c r="DDP22" s="130"/>
      <c r="DDQ22" s="130"/>
      <c r="DDR22" s="130"/>
      <c r="DDS22" s="130"/>
      <c r="DDT22" s="130"/>
      <c r="DDU22" s="130"/>
      <c r="DDV22" s="130"/>
      <c r="DDW22" s="130"/>
      <c r="DDX22" s="130"/>
      <c r="DDY22" s="130"/>
      <c r="DDZ22" s="130"/>
      <c r="DEA22" s="130"/>
      <c r="DEB22" s="130"/>
      <c r="DEC22" s="130"/>
      <c r="DED22" s="130"/>
      <c r="DEE22" s="130"/>
      <c r="DEF22" s="130"/>
      <c r="DEG22" s="130"/>
      <c r="DEH22" s="130"/>
      <c r="DEI22" s="130"/>
      <c r="DEJ22" s="130"/>
      <c r="DEK22" s="130"/>
      <c r="DEL22" s="130"/>
      <c r="DEM22" s="130"/>
      <c r="DEN22" s="130"/>
      <c r="DEO22" s="130"/>
      <c r="DEP22" s="130"/>
      <c r="DEQ22" s="130"/>
      <c r="DER22" s="130"/>
      <c r="DES22" s="130"/>
      <c r="DET22" s="130"/>
      <c r="DEU22" s="130"/>
      <c r="DEV22" s="130"/>
      <c r="DEW22" s="130"/>
      <c r="DEX22" s="130"/>
      <c r="DEY22" s="130"/>
      <c r="DEZ22" s="130"/>
      <c r="DFA22" s="133"/>
      <c r="DFB22" s="130"/>
      <c r="DFC22" s="130"/>
      <c r="DFD22" s="130"/>
      <c r="DFE22" s="130"/>
      <c r="DFF22" s="130"/>
      <c r="DFG22" s="130"/>
      <c r="DFH22" s="130"/>
      <c r="DFI22" s="130"/>
      <c r="DFJ22" s="130"/>
      <c r="DFK22" s="130"/>
      <c r="DFL22" s="130"/>
      <c r="DFM22" s="130"/>
      <c r="DFN22" s="130"/>
      <c r="DFO22" s="130"/>
      <c r="DFP22" s="130"/>
      <c r="DFQ22" s="130"/>
      <c r="DFR22" s="130"/>
      <c r="DFS22" s="130"/>
      <c r="DFT22" s="130"/>
      <c r="DFU22" s="130"/>
      <c r="DFV22" s="130"/>
      <c r="DFW22" s="130"/>
      <c r="DFX22" s="130"/>
      <c r="DFY22" s="130"/>
      <c r="DFZ22" s="130"/>
      <c r="DGA22" s="130"/>
      <c r="DGB22" s="130"/>
      <c r="DGC22" s="130"/>
      <c r="DGD22" s="130"/>
      <c r="DGE22" s="130"/>
      <c r="DGF22" s="130"/>
      <c r="DGG22" s="130"/>
      <c r="DGH22" s="130"/>
      <c r="DGI22" s="130"/>
      <c r="DGJ22" s="130"/>
      <c r="DGK22" s="130"/>
      <c r="DGL22" s="130"/>
      <c r="DGM22" s="130"/>
      <c r="DGN22" s="130"/>
      <c r="DGO22" s="130"/>
      <c r="DGP22" s="130"/>
      <c r="DGQ22" s="130"/>
      <c r="DGR22" s="130"/>
      <c r="DGS22" s="130"/>
      <c r="DGT22" s="130"/>
      <c r="DGU22" s="130"/>
      <c r="DGV22" s="130"/>
      <c r="DGW22" s="130"/>
      <c r="DGX22" s="130"/>
      <c r="DGY22" s="130"/>
      <c r="DGZ22" s="130"/>
      <c r="DHA22" s="130"/>
      <c r="DHB22" s="130"/>
      <c r="DHC22" s="130"/>
      <c r="DHD22" s="130"/>
      <c r="DHE22" s="130"/>
      <c r="DHF22" s="130"/>
      <c r="DHG22" s="130"/>
      <c r="DHH22" s="130"/>
      <c r="DHI22" s="130"/>
      <c r="DHJ22" s="130"/>
      <c r="DHK22" s="130"/>
      <c r="DHL22" s="130"/>
      <c r="DHM22" s="130"/>
      <c r="DHN22" s="133"/>
      <c r="DHO22" s="130"/>
      <c r="DHP22" s="130"/>
      <c r="DHQ22" s="130"/>
      <c r="DHR22" s="130"/>
      <c r="DHS22" s="130"/>
      <c r="DHT22" s="130"/>
      <c r="DHU22" s="130"/>
      <c r="DHV22" s="130"/>
      <c r="DHW22" s="130"/>
      <c r="DHX22" s="130"/>
      <c r="DHY22" s="130"/>
      <c r="DHZ22" s="130"/>
      <c r="DIA22" s="130"/>
      <c r="DIB22" s="130"/>
      <c r="DIC22" s="130"/>
      <c r="DID22" s="130"/>
      <c r="DIE22" s="130"/>
      <c r="DIF22" s="130"/>
      <c r="DIG22" s="130"/>
      <c r="DIH22" s="130"/>
      <c r="DII22" s="130"/>
      <c r="DIJ22" s="130"/>
      <c r="DIK22" s="130"/>
      <c r="DIL22" s="130"/>
      <c r="DIM22" s="130"/>
      <c r="DIN22" s="130"/>
      <c r="DIO22" s="130"/>
      <c r="DIP22" s="130"/>
      <c r="DIQ22" s="130"/>
      <c r="DIR22" s="130"/>
      <c r="DIS22" s="130"/>
      <c r="DIT22" s="130"/>
      <c r="DIU22" s="130"/>
      <c r="DIV22" s="130"/>
      <c r="DIW22" s="130"/>
      <c r="DIX22" s="130"/>
      <c r="DIY22" s="130"/>
      <c r="DIZ22" s="130"/>
      <c r="DJA22" s="130"/>
      <c r="DJB22" s="130"/>
      <c r="DJC22" s="130"/>
      <c r="DJD22" s="130"/>
      <c r="DJE22" s="130"/>
      <c r="DJF22" s="130"/>
      <c r="DJG22" s="130"/>
      <c r="DJH22" s="130"/>
      <c r="DJI22" s="130"/>
      <c r="DJJ22" s="130"/>
      <c r="DJK22" s="130"/>
      <c r="DJL22" s="130"/>
      <c r="DJM22" s="130"/>
      <c r="DJN22" s="130"/>
      <c r="DJO22" s="130"/>
      <c r="DJP22" s="130"/>
      <c r="DJQ22" s="130"/>
      <c r="DJR22" s="130"/>
      <c r="DJS22" s="130"/>
      <c r="DJT22" s="130"/>
      <c r="DJU22" s="130"/>
      <c r="DJV22" s="130"/>
      <c r="DJW22" s="130"/>
      <c r="DJX22" s="130"/>
      <c r="DJY22" s="130"/>
      <c r="DJZ22" s="130"/>
      <c r="DKA22" s="133"/>
      <c r="DKB22" s="130"/>
      <c r="DKC22" s="130"/>
      <c r="DKD22" s="130"/>
      <c r="DKE22" s="130"/>
      <c r="DKF22" s="130"/>
      <c r="DKG22" s="130"/>
      <c r="DKH22" s="130"/>
      <c r="DKI22" s="130"/>
      <c r="DKJ22" s="130"/>
      <c r="DKK22" s="130"/>
      <c r="DKL22" s="130"/>
      <c r="DKM22" s="130"/>
      <c r="DKN22" s="130"/>
      <c r="DKO22" s="130"/>
      <c r="DKP22" s="130"/>
      <c r="DKQ22" s="130"/>
      <c r="DKR22" s="130"/>
      <c r="DKS22" s="130"/>
      <c r="DKT22" s="130"/>
      <c r="DKU22" s="130"/>
      <c r="DKV22" s="130"/>
      <c r="DKW22" s="130"/>
      <c r="DKX22" s="130"/>
      <c r="DKY22" s="130"/>
      <c r="DKZ22" s="130"/>
      <c r="DLA22" s="130"/>
      <c r="DLB22" s="130"/>
      <c r="DLC22" s="130"/>
      <c r="DLD22" s="130"/>
      <c r="DLE22" s="130"/>
      <c r="DLF22" s="130"/>
      <c r="DLG22" s="130"/>
      <c r="DLH22" s="130"/>
      <c r="DLI22" s="130"/>
      <c r="DLJ22" s="130"/>
      <c r="DLK22" s="130"/>
      <c r="DLL22" s="130"/>
      <c r="DLM22" s="130"/>
      <c r="DLN22" s="130"/>
      <c r="DLO22" s="130"/>
      <c r="DLP22" s="130"/>
      <c r="DLQ22" s="130"/>
      <c r="DLR22" s="130"/>
      <c r="DLS22" s="130"/>
      <c r="DLT22" s="130"/>
      <c r="DLU22" s="130"/>
      <c r="DLV22" s="130"/>
      <c r="DLW22" s="130"/>
      <c r="DLX22" s="130"/>
      <c r="DLY22" s="130"/>
      <c r="DLZ22" s="130"/>
      <c r="DMA22" s="130"/>
      <c r="DMB22" s="130"/>
      <c r="DMC22" s="130"/>
      <c r="DMD22" s="130"/>
      <c r="DME22" s="130"/>
      <c r="DMF22" s="130"/>
      <c r="DMG22" s="130"/>
      <c r="DMH22" s="130"/>
      <c r="DMI22" s="130"/>
      <c r="DMJ22" s="130"/>
      <c r="DMK22" s="130"/>
      <c r="DML22" s="130"/>
      <c r="DMM22" s="130"/>
      <c r="DMN22" s="133"/>
      <c r="DMO22" s="130"/>
      <c r="DMP22" s="130"/>
      <c r="DMQ22" s="130"/>
      <c r="DMR22" s="130"/>
      <c r="DMS22" s="130"/>
      <c r="DMT22" s="130"/>
      <c r="DMU22" s="130"/>
      <c r="DMV22" s="130"/>
      <c r="DMW22" s="130"/>
      <c r="DMX22" s="130"/>
      <c r="DMY22" s="130"/>
      <c r="DMZ22" s="130"/>
      <c r="DNA22" s="130"/>
      <c r="DNB22" s="130"/>
      <c r="DNC22" s="130"/>
      <c r="DND22" s="130"/>
      <c r="DNE22" s="130"/>
      <c r="DNF22" s="130"/>
      <c r="DNG22" s="130"/>
      <c r="DNH22" s="130"/>
      <c r="DNI22" s="130"/>
      <c r="DNJ22" s="130"/>
      <c r="DNK22" s="130"/>
      <c r="DNL22" s="130"/>
      <c r="DNM22" s="130"/>
      <c r="DNN22" s="130"/>
      <c r="DNO22" s="130"/>
      <c r="DNP22" s="130"/>
      <c r="DNQ22" s="130"/>
      <c r="DNR22" s="130"/>
      <c r="DNS22" s="130"/>
      <c r="DNT22" s="130"/>
      <c r="DNU22" s="130"/>
      <c r="DNV22" s="130"/>
      <c r="DNW22" s="130"/>
      <c r="DNX22" s="130"/>
      <c r="DNY22" s="130"/>
      <c r="DNZ22" s="130"/>
      <c r="DOA22" s="130"/>
      <c r="DOB22" s="130"/>
      <c r="DOC22" s="130"/>
      <c r="DOD22" s="130"/>
      <c r="DOE22" s="130"/>
      <c r="DOF22" s="130"/>
      <c r="DOG22" s="130"/>
      <c r="DOH22" s="130"/>
      <c r="DOI22" s="130"/>
      <c r="DOJ22" s="130"/>
      <c r="DOK22" s="130"/>
      <c r="DOL22" s="130"/>
      <c r="DOM22" s="130"/>
      <c r="DON22" s="130"/>
      <c r="DOO22" s="130"/>
      <c r="DOP22" s="130"/>
      <c r="DOQ22" s="130"/>
      <c r="DOR22" s="130"/>
      <c r="DOS22" s="130"/>
      <c r="DOT22" s="130"/>
      <c r="DOU22" s="130"/>
      <c r="DOV22" s="130"/>
      <c r="DOW22" s="130"/>
      <c r="DOX22" s="130"/>
      <c r="DOY22" s="130"/>
      <c r="DOZ22" s="130"/>
      <c r="DPA22" s="133"/>
      <c r="DPB22" s="130"/>
      <c r="DPC22" s="130"/>
      <c r="DPD22" s="130"/>
      <c r="DPE22" s="130"/>
      <c r="DPF22" s="130"/>
      <c r="DPG22" s="130"/>
      <c r="DPH22" s="130"/>
      <c r="DPI22" s="130"/>
      <c r="DPJ22" s="130"/>
      <c r="DPK22" s="130"/>
      <c r="DPL22" s="130"/>
      <c r="DPM22" s="130"/>
      <c r="DPN22" s="130"/>
      <c r="DPO22" s="130"/>
      <c r="DPP22" s="130"/>
      <c r="DPQ22" s="130"/>
      <c r="DPR22" s="130"/>
      <c r="DPS22" s="130"/>
      <c r="DPT22" s="130"/>
      <c r="DPU22" s="130"/>
      <c r="DPV22" s="130"/>
      <c r="DPW22" s="130"/>
      <c r="DPX22" s="130"/>
      <c r="DPY22" s="130"/>
      <c r="DPZ22" s="130"/>
      <c r="DQA22" s="130"/>
      <c r="DQB22" s="130"/>
      <c r="DQC22" s="130"/>
      <c r="DQD22" s="130"/>
      <c r="DQE22" s="130"/>
      <c r="DQF22" s="130"/>
      <c r="DQG22" s="130"/>
      <c r="DQH22" s="130"/>
      <c r="DQI22" s="130"/>
      <c r="DQJ22" s="130"/>
      <c r="DQK22" s="130"/>
      <c r="DQL22" s="130"/>
      <c r="DQM22" s="130"/>
      <c r="DQN22" s="130"/>
      <c r="DQO22" s="130"/>
      <c r="DQP22" s="130"/>
      <c r="DQQ22" s="130"/>
      <c r="DQR22" s="130"/>
      <c r="DQS22" s="130"/>
      <c r="DQT22" s="130"/>
      <c r="DQU22" s="130"/>
      <c r="DQV22" s="130"/>
      <c r="DQW22" s="130"/>
      <c r="DQX22" s="130"/>
      <c r="DQY22" s="130"/>
      <c r="DQZ22" s="130"/>
      <c r="DRA22" s="130"/>
      <c r="DRB22" s="130"/>
      <c r="DRC22" s="130"/>
      <c r="DRD22" s="130"/>
      <c r="DRE22" s="130"/>
      <c r="DRF22" s="130"/>
      <c r="DRG22" s="130"/>
      <c r="DRH22" s="130"/>
      <c r="DRI22" s="130"/>
      <c r="DRJ22" s="130"/>
      <c r="DRK22" s="130"/>
      <c r="DRL22" s="130"/>
      <c r="DRM22" s="130"/>
      <c r="DRN22" s="133"/>
      <c r="DRO22" s="130"/>
      <c r="DRP22" s="130"/>
      <c r="DRQ22" s="130"/>
      <c r="DRR22" s="130"/>
      <c r="DRS22" s="130"/>
      <c r="DRT22" s="130"/>
      <c r="DRU22" s="130"/>
      <c r="DRV22" s="130"/>
      <c r="DRW22" s="130"/>
      <c r="DRX22" s="130"/>
      <c r="DRY22" s="130"/>
      <c r="DRZ22" s="130"/>
      <c r="DSA22" s="130"/>
      <c r="DSB22" s="130"/>
      <c r="DSC22" s="130"/>
      <c r="DSD22" s="130"/>
      <c r="DSE22" s="130"/>
      <c r="DSF22" s="130"/>
      <c r="DSG22" s="130"/>
      <c r="DSH22" s="130"/>
      <c r="DSI22" s="130"/>
      <c r="DSJ22" s="130"/>
      <c r="DSK22" s="130"/>
      <c r="DSL22" s="130"/>
      <c r="DSM22" s="130"/>
      <c r="DSN22" s="130"/>
      <c r="DSO22" s="130"/>
      <c r="DSP22" s="130"/>
      <c r="DSQ22" s="130"/>
      <c r="DSR22" s="130"/>
      <c r="DSS22" s="130"/>
      <c r="DST22" s="130"/>
      <c r="DSU22" s="130"/>
      <c r="DSV22" s="130"/>
      <c r="DSW22" s="130"/>
      <c r="DSX22" s="130"/>
      <c r="DSY22" s="130"/>
      <c r="DSZ22" s="130"/>
      <c r="DTA22" s="130"/>
      <c r="DTB22" s="130"/>
      <c r="DTC22" s="130"/>
      <c r="DTD22" s="130"/>
      <c r="DTE22" s="130"/>
      <c r="DTF22" s="130"/>
      <c r="DTG22" s="130"/>
      <c r="DTH22" s="130"/>
      <c r="DTI22" s="130"/>
      <c r="DTJ22" s="130"/>
      <c r="DTK22" s="130"/>
      <c r="DTL22" s="130"/>
      <c r="DTM22" s="130"/>
      <c r="DTN22" s="130"/>
      <c r="DTO22" s="130"/>
      <c r="DTP22" s="130"/>
      <c r="DTQ22" s="130"/>
      <c r="DTR22" s="130"/>
      <c r="DTS22" s="130"/>
      <c r="DTT22" s="130"/>
      <c r="DTU22" s="130"/>
      <c r="DTV22" s="130"/>
      <c r="DTW22" s="130"/>
      <c r="DTX22" s="130"/>
      <c r="DTY22" s="130"/>
      <c r="DTZ22" s="130"/>
      <c r="DUA22" s="133"/>
      <c r="DUB22" s="130"/>
      <c r="DUC22" s="130"/>
      <c r="DUD22" s="130"/>
      <c r="DUE22" s="130"/>
      <c r="DUF22" s="130"/>
      <c r="DUG22" s="130"/>
      <c r="DUH22" s="130"/>
      <c r="DUI22" s="130"/>
      <c r="DUJ22" s="130"/>
      <c r="DUK22" s="130"/>
      <c r="DUL22" s="130"/>
      <c r="DUM22" s="130"/>
      <c r="DUN22" s="130"/>
      <c r="DUO22" s="130"/>
      <c r="DUP22" s="130"/>
      <c r="DUQ22" s="130"/>
      <c r="DUR22" s="130"/>
      <c r="DUS22" s="130"/>
      <c r="DUT22" s="130"/>
      <c r="DUU22" s="130"/>
      <c r="DUV22" s="130"/>
      <c r="DUW22" s="130"/>
      <c r="DUX22" s="130"/>
      <c r="DUY22" s="130"/>
      <c r="DUZ22" s="130"/>
      <c r="DVA22" s="130"/>
      <c r="DVB22" s="130"/>
      <c r="DVC22" s="130"/>
      <c r="DVD22" s="130"/>
      <c r="DVE22" s="130"/>
      <c r="DVF22" s="130"/>
      <c r="DVG22" s="130"/>
      <c r="DVH22" s="130"/>
      <c r="DVI22" s="130"/>
      <c r="DVJ22" s="130"/>
      <c r="DVK22" s="130"/>
      <c r="DVL22" s="130"/>
      <c r="DVM22" s="130"/>
      <c r="DVN22" s="130"/>
      <c r="DVO22" s="130"/>
      <c r="DVP22" s="130"/>
      <c r="DVQ22" s="130"/>
      <c r="DVR22" s="130"/>
      <c r="DVS22" s="130"/>
      <c r="DVT22" s="130"/>
      <c r="DVU22" s="130"/>
      <c r="DVV22" s="130"/>
      <c r="DVW22" s="130"/>
      <c r="DVX22" s="130"/>
      <c r="DVY22" s="130"/>
      <c r="DVZ22" s="130"/>
      <c r="DWA22" s="130"/>
      <c r="DWB22" s="130"/>
      <c r="DWC22" s="130"/>
      <c r="DWD22" s="130"/>
      <c r="DWE22" s="130"/>
      <c r="DWF22" s="130"/>
      <c r="DWG22" s="130"/>
      <c r="DWH22" s="130"/>
      <c r="DWI22" s="130"/>
      <c r="DWJ22" s="130"/>
      <c r="DWK22" s="130"/>
      <c r="DWL22" s="130"/>
      <c r="DWM22" s="130"/>
      <c r="DWN22" s="133"/>
      <c r="DWO22" s="130"/>
      <c r="DWP22" s="130"/>
      <c r="DWQ22" s="130"/>
      <c r="DWR22" s="130"/>
      <c r="DWS22" s="130"/>
      <c r="DWT22" s="130"/>
      <c r="DWU22" s="130"/>
      <c r="DWV22" s="130"/>
      <c r="DWW22" s="130"/>
      <c r="DWX22" s="130"/>
      <c r="DWY22" s="130"/>
      <c r="DWZ22" s="130"/>
      <c r="DXA22" s="130"/>
      <c r="DXB22" s="130"/>
      <c r="DXC22" s="130"/>
      <c r="DXD22" s="130"/>
      <c r="DXE22" s="130"/>
      <c r="DXF22" s="130"/>
      <c r="DXG22" s="130"/>
      <c r="DXH22" s="130"/>
      <c r="DXI22" s="130"/>
      <c r="DXJ22" s="130"/>
      <c r="DXK22" s="130"/>
      <c r="DXL22" s="130"/>
      <c r="DXM22" s="130"/>
      <c r="DXN22" s="130"/>
      <c r="DXO22" s="130"/>
      <c r="DXP22" s="130"/>
      <c r="DXQ22" s="130"/>
      <c r="DXR22" s="130"/>
      <c r="DXS22" s="130"/>
      <c r="DXT22" s="130"/>
      <c r="DXU22" s="130"/>
      <c r="DXV22" s="130"/>
      <c r="DXW22" s="130"/>
      <c r="DXX22" s="130"/>
      <c r="DXY22" s="130"/>
      <c r="DXZ22" s="130"/>
      <c r="DYA22" s="130"/>
      <c r="DYB22" s="130"/>
      <c r="DYC22" s="130"/>
      <c r="DYD22" s="130"/>
      <c r="DYE22" s="130"/>
      <c r="DYF22" s="130"/>
      <c r="DYG22" s="130"/>
      <c r="DYH22" s="130"/>
      <c r="DYI22" s="130"/>
      <c r="DYJ22" s="130"/>
      <c r="DYK22" s="130"/>
      <c r="DYL22" s="130"/>
      <c r="DYM22" s="130"/>
      <c r="DYN22" s="130"/>
      <c r="DYO22" s="130"/>
      <c r="DYP22" s="130"/>
      <c r="DYQ22" s="130"/>
      <c r="DYR22" s="130"/>
      <c r="DYS22" s="130"/>
      <c r="DYT22" s="130"/>
      <c r="DYU22" s="130"/>
      <c r="DYV22" s="130"/>
      <c r="DYW22" s="130"/>
      <c r="DYX22" s="130"/>
      <c r="DYY22" s="130"/>
      <c r="DYZ22" s="130"/>
      <c r="DZA22" s="133"/>
      <c r="DZB22" s="130"/>
      <c r="DZC22" s="130"/>
      <c r="DZD22" s="130"/>
      <c r="DZE22" s="130"/>
      <c r="DZF22" s="130"/>
      <c r="DZG22" s="130"/>
      <c r="DZH22" s="130"/>
      <c r="DZI22" s="130"/>
      <c r="DZJ22" s="130"/>
      <c r="DZK22" s="130"/>
      <c r="DZL22" s="130"/>
      <c r="DZM22" s="130"/>
      <c r="DZN22" s="130"/>
      <c r="DZO22" s="130"/>
      <c r="DZP22" s="130"/>
      <c r="DZQ22" s="130"/>
      <c r="DZR22" s="130"/>
      <c r="DZS22" s="130"/>
      <c r="DZT22" s="130"/>
      <c r="DZU22" s="130"/>
      <c r="DZV22" s="130"/>
      <c r="DZW22" s="130"/>
      <c r="DZX22" s="130"/>
      <c r="DZY22" s="130"/>
      <c r="DZZ22" s="130"/>
      <c r="EAA22" s="130"/>
      <c r="EAB22" s="130"/>
      <c r="EAC22" s="130"/>
      <c r="EAD22" s="130"/>
      <c r="EAE22" s="130"/>
      <c r="EAF22" s="130"/>
      <c r="EAG22" s="130"/>
      <c r="EAH22" s="130"/>
      <c r="EAI22" s="130"/>
      <c r="EAJ22" s="130"/>
      <c r="EAK22" s="130"/>
      <c r="EAL22" s="130"/>
      <c r="EAM22" s="130"/>
      <c r="EAN22" s="130"/>
      <c r="EAO22" s="130"/>
      <c r="EAP22" s="130"/>
      <c r="EAQ22" s="130"/>
      <c r="EAR22" s="130"/>
      <c r="EAS22" s="130"/>
      <c r="EAT22" s="130"/>
      <c r="EAU22" s="130"/>
      <c r="EAV22" s="130"/>
      <c r="EAW22" s="130"/>
      <c r="EAX22" s="130"/>
      <c r="EAY22" s="130"/>
      <c r="EAZ22" s="130"/>
      <c r="EBA22" s="130"/>
      <c r="EBB22" s="130"/>
      <c r="EBC22" s="130"/>
      <c r="EBD22" s="130"/>
      <c r="EBE22" s="130"/>
      <c r="EBF22" s="130"/>
      <c r="EBG22" s="130"/>
      <c r="EBH22" s="130"/>
      <c r="EBI22" s="130"/>
      <c r="EBJ22" s="130"/>
      <c r="EBK22" s="130"/>
      <c r="EBL22" s="130"/>
      <c r="EBM22" s="130"/>
      <c r="EBN22" s="133"/>
      <c r="EBO22" s="130"/>
      <c r="EBP22" s="130"/>
      <c r="EBQ22" s="130"/>
      <c r="EBR22" s="130"/>
      <c r="EBS22" s="130"/>
      <c r="EBT22" s="130"/>
      <c r="EBU22" s="130"/>
      <c r="EBV22" s="130"/>
      <c r="EBW22" s="130"/>
      <c r="EBX22" s="130"/>
      <c r="EBY22" s="130"/>
      <c r="EBZ22" s="130"/>
      <c r="ECA22" s="130"/>
      <c r="ECB22" s="130"/>
      <c r="ECC22" s="130"/>
      <c r="ECD22" s="130"/>
      <c r="ECE22" s="130"/>
      <c r="ECF22" s="130"/>
      <c r="ECG22" s="130"/>
      <c r="ECH22" s="130"/>
      <c r="ECI22" s="130"/>
      <c r="ECJ22" s="130"/>
      <c r="ECK22" s="130"/>
      <c r="ECL22" s="130"/>
      <c r="ECM22" s="130"/>
      <c r="ECN22" s="130"/>
      <c r="ECO22" s="130"/>
      <c r="ECP22" s="130"/>
      <c r="ECQ22" s="130"/>
      <c r="ECR22" s="130"/>
      <c r="ECS22" s="130"/>
      <c r="ECT22" s="130"/>
      <c r="ECU22" s="130"/>
      <c r="ECV22" s="130"/>
      <c r="ECW22" s="130"/>
      <c r="ECX22" s="130"/>
      <c r="ECY22" s="130"/>
      <c r="ECZ22" s="130"/>
      <c r="EDA22" s="130"/>
      <c r="EDB22" s="130"/>
      <c r="EDC22" s="130"/>
      <c r="EDD22" s="130"/>
      <c r="EDE22" s="130"/>
      <c r="EDF22" s="130"/>
      <c r="EDG22" s="130"/>
      <c r="EDH22" s="130"/>
      <c r="EDI22" s="130"/>
      <c r="EDJ22" s="130"/>
      <c r="EDK22" s="130"/>
      <c r="EDL22" s="130"/>
      <c r="EDM22" s="130"/>
      <c r="EDN22" s="130"/>
      <c r="EDO22" s="130"/>
      <c r="EDP22" s="130"/>
      <c r="EDQ22" s="130"/>
      <c r="EDR22" s="130"/>
      <c r="EDS22" s="130"/>
      <c r="EDT22" s="130"/>
      <c r="EDU22" s="130"/>
      <c r="EDV22" s="130"/>
      <c r="EDW22" s="130"/>
      <c r="EDX22" s="130"/>
      <c r="EDY22" s="130"/>
      <c r="EDZ22" s="130"/>
      <c r="EEA22" s="133"/>
      <c r="EEB22" s="130"/>
      <c r="EEC22" s="130"/>
      <c r="EED22" s="130"/>
      <c r="EEE22" s="130"/>
      <c r="EEF22" s="130"/>
      <c r="EEG22" s="130"/>
      <c r="EEH22" s="130"/>
      <c r="EEI22" s="130"/>
      <c r="EEJ22" s="130"/>
      <c r="EEK22" s="130"/>
      <c r="EEL22" s="130"/>
      <c r="EEM22" s="130"/>
      <c r="EEN22" s="130"/>
      <c r="EEO22" s="130"/>
      <c r="EEP22" s="130"/>
      <c r="EEQ22" s="130"/>
      <c r="EER22" s="130"/>
      <c r="EES22" s="130"/>
      <c r="EET22" s="130"/>
      <c r="EEU22" s="130"/>
      <c r="EEV22" s="130"/>
      <c r="EEW22" s="130"/>
      <c r="EEX22" s="130"/>
      <c r="EEY22" s="130"/>
      <c r="EEZ22" s="130"/>
      <c r="EFA22" s="130"/>
      <c r="EFB22" s="130"/>
      <c r="EFC22" s="130"/>
      <c r="EFD22" s="130"/>
      <c r="EFE22" s="130"/>
      <c r="EFF22" s="130"/>
      <c r="EFG22" s="130"/>
      <c r="EFH22" s="130"/>
      <c r="EFI22" s="130"/>
      <c r="EFJ22" s="130"/>
      <c r="EFK22" s="130"/>
      <c r="EFL22" s="130"/>
      <c r="EFM22" s="130"/>
      <c r="EFN22" s="130"/>
      <c r="EFO22" s="130"/>
      <c r="EFP22" s="130"/>
      <c r="EFQ22" s="130"/>
      <c r="EFR22" s="130"/>
      <c r="EFS22" s="130"/>
      <c r="EFT22" s="130"/>
      <c r="EFU22" s="130"/>
      <c r="EFV22" s="130"/>
      <c r="EFW22" s="130"/>
      <c r="EFX22" s="130"/>
      <c r="EFY22" s="130"/>
      <c r="EFZ22" s="130"/>
      <c r="EGA22" s="130"/>
      <c r="EGB22" s="130"/>
      <c r="EGC22" s="130"/>
      <c r="EGD22" s="130"/>
      <c r="EGE22" s="130"/>
      <c r="EGF22" s="130"/>
      <c r="EGG22" s="130"/>
      <c r="EGH22" s="130"/>
      <c r="EGI22" s="130"/>
      <c r="EGJ22" s="130"/>
      <c r="EGK22" s="130"/>
      <c r="EGL22" s="130"/>
      <c r="EGM22" s="130"/>
      <c r="EGN22" s="133"/>
      <c r="EGO22" s="130"/>
      <c r="EGP22" s="130"/>
      <c r="EGQ22" s="130"/>
      <c r="EGR22" s="130"/>
      <c r="EGS22" s="130"/>
      <c r="EGT22" s="130"/>
      <c r="EGU22" s="130"/>
      <c r="EGV22" s="130"/>
      <c r="EGW22" s="130"/>
      <c r="EGX22" s="130"/>
      <c r="EGY22" s="130"/>
      <c r="EGZ22" s="130"/>
      <c r="EHA22" s="130"/>
      <c r="EHB22" s="130"/>
      <c r="EHC22" s="130"/>
      <c r="EHD22" s="130"/>
      <c r="EHE22" s="130"/>
      <c r="EHF22" s="130"/>
      <c r="EHG22" s="130"/>
      <c r="EHH22" s="130"/>
      <c r="EHI22" s="130"/>
      <c r="EHJ22" s="130"/>
      <c r="EHK22" s="130"/>
      <c r="EHL22" s="130"/>
      <c r="EHM22" s="130"/>
      <c r="EHN22" s="130"/>
      <c r="EHO22" s="130"/>
      <c r="EHP22" s="130"/>
      <c r="EHQ22" s="130"/>
      <c r="EHR22" s="130"/>
      <c r="EHS22" s="130"/>
      <c r="EHT22" s="130"/>
      <c r="EHU22" s="130"/>
      <c r="EHV22" s="130"/>
      <c r="EHW22" s="130"/>
      <c r="EHX22" s="130"/>
      <c r="EHY22" s="130"/>
      <c r="EHZ22" s="130"/>
      <c r="EIA22" s="130"/>
      <c r="EIB22" s="130"/>
      <c r="EIC22" s="130"/>
      <c r="EID22" s="130"/>
      <c r="EIE22" s="130"/>
      <c r="EIF22" s="130"/>
      <c r="EIG22" s="130"/>
      <c r="EIH22" s="130"/>
      <c r="EII22" s="130"/>
      <c r="EIJ22" s="130"/>
      <c r="EIK22" s="130"/>
      <c r="EIL22" s="130"/>
      <c r="EIM22" s="130"/>
      <c r="EIN22" s="130"/>
      <c r="EIO22" s="130"/>
      <c r="EIP22" s="130"/>
      <c r="EIQ22" s="130"/>
      <c r="EIR22" s="130"/>
      <c r="EIS22" s="130"/>
      <c r="EIT22" s="130"/>
      <c r="EIU22" s="130"/>
      <c r="EIV22" s="130"/>
      <c r="EIW22" s="130"/>
      <c r="EIX22" s="130"/>
      <c r="EIY22" s="130"/>
      <c r="EIZ22" s="130"/>
      <c r="EJA22" s="133"/>
      <c r="EJB22" s="130"/>
      <c r="EJC22" s="130"/>
      <c r="EJD22" s="130"/>
      <c r="EJE22" s="130"/>
      <c r="EJF22" s="130"/>
      <c r="EJG22" s="130"/>
      <c r="EJH22" s="130"/>
      <c r="EJI22" s="130"/>
      <c r="EJJ22" s="130"/>
      <c r="EJK22" s="130"/>
      <c r="EJL22" s="130"/>
      <c r="EJM22" s="130"/>
      <c r="EJN22" s="130"/>
      <c r="EJO22" s="130"/>
      <c r="EJP22" s="130"/>
      <c r="EJQ22" s="130"/>
      <c r="EJR22" s="130"/>
      <c r="EJS22" s="130"/>
      <c r="EJT22" s="130"/>
      <c r="EJU22" s="130"/>
      <c r="EJV22" s="130"/>
      <c r="EJW22" s="130"/>
      <c r="EJX22" s="130"/>
      <c r="EJY22" s="130"/>
      <c r="EJZ22" s="130"/>
      <c r="EKA22" s="130"/>
      <c r="EKB22" s="130"/>
      <c r="EKC22" s="130"/>
      <c r="EKD22" s="130"/>
      <c r="EKE22" s="130"/>
      <c r="EKF22" s="130"/>
      <c r="EKG22" s="130"/>
      <c r="EKH22" s="130"/>
      <c r="EKI22" s="130"/>
      <c r="EKJ22" s="130"/>
      <c r="EKK22" s="130"/>
      <c r="EKL22" s="130"/>
      <c r="EKM22" s="130"/>
      <c r="EKN22" s="130"/>
      <c r="EKO22" s="130"/>
      <c r="EKP22" s="130"/>
      <c r="EKQ22" s="130"/>
      <c r="EKR22" s="130"/>
      <c r="EKS22" s="130"/>
      <c r="EKT22" s="130"/>
      <c r="EKU22" s="130"/>
      <c r="EKV22" s="130"/>
      <c r="EKW22" s="130"/>
      <c r="EKX22" s="130"/>
      <c r="EKY22" s="130"/>
      <c r="EKZ22" s="130"/>
      <c r="ELA22" s="130"/>
      <c r="ELB22" s="130"/>
      <c r="ELC22" s="130"/>
      <c r="ELD22" s="130"/>
      <c r="ELE22" s="130"/>
      <c r="ELF22" s="130"/>
      <c r="ELG22" s="130"/>
      <c r="ELH22" s="130"/>
      <c r="ELI22" s="130"/>
      <c r="ELJ22" s="130"/>
      <c r="ELK22" s="130"/>
      <c r="ELL22" s="130"/>
      <c r="ELM22" s="130"/>
      <c r="ELN22" s="133"/>
      <c r="ELO22" s="130"/>
      <c r="ELP22" s="130"/>
      <c r="ELQ22" s="130"/>
      <c r="ELR22" s="130"/>
      <c r="ELS22" s="130"/>
      <c r="ELT22" s="130"/>
      <c r="ELU22" s="130"/>
      <c r="ELV22" s="130"/>
      <c r="ELW22" s="130"/>
      <c r="ELX22" s="130"/>
      <c r="ELY22" s="130"/>
      <c r="ELZ22" s="130"/>
      <c r="EMA22" s="130"/>
      <c r="EMB22" s="130"/>
      <c r="EMC22" s="130"/>
      <c r="EMD22" s="130"/>
      <c r="EME22" s="130"/>
      <c r="EMF22" s="130"/>
      <c r="EMG22" s="130"/>
      <c r="EMH22" s="130"/>
      <c r="EMI22" s="130"/>
      <c r="EMJ22" s="130"/>
      <c r="EMK22" s="130"/>
      <c r="EML22" s="130"/>
      <c r="EMM22" s="130"/>
      <c r="EMN22" s="130"/>
      <c r="EMO22" s="130"/>
      <c r="EMP22" s="130"/>
      <c r="EMQ22" s="130"/>
      <c r="EMR22" s="130"/>
      <c r="EMS22" s="130"/>
      <c r="EMT22" s="130"/>
      <c r="EMU22" s="130"/>
      <c r="EMV22" s="130"/>
      <c r="EMW22" s="130"/>
      <c r="EMX22" s="130"/>
      <c r="EMY22" s="130"/>
      <c r="EMZ22" s="130"/>
      <c r="ENA22" s="130"/>
      <c r="ENB22" s="130"/>
      <c r="ENC22" s="130"/>
      <c r="END22" s="130"/>
      <c r="ENE22" s="130"/>
      <c r="ENF22" s="130"/>
      <c r="ENG22" s="130"/>
      <c r="ENH22" s="130"/>
      <c r="ENI22" s="130"/>
      <c r="ENJ22" s="130"/>
      <c r="ENK22" s="130"/>
      <c r="ENL22" s="130"/>
      <c r="ENM22" s="130"/>
      <c r="ENN22" s="130"/>
      <c r="ENO22" s="130"/>
      <c r="ENP22" s="130"/>
      <c r="ENQ22" s="130"/>
      <c r="ENR22" s="130"/>
      <c r="ENS22" s="130"/>
      <c r="ENT22" s="130"/>
      <c r="ENU22" s="130"/>
      <c r="ENV22" s="130"/>
      <c r="ENW22" s="130"/>
      <c r="ENX22" s="130"/>
      <c r="ENY22" s="130"/>
      <c r="ENZ22" s="130"/>
      <c r="EOA22" s="133"/>
      <c r="EOB22" s="130"/>
      <c r="EOC22" s="130"/>
      <c r="EOD22" s="130"/>
      <c r="EOE22" s="130"/>
      <c r="EOF22" s="130"/>
      <c r="EOG22" s="130"/>
      <c r="EOH22" s="130"/>
      <c r="EOI22" s="130"/>
      <c r="EOJ22" s="130"/>
      <c r="EOK22" s="130"/>
      <c r="EOL22" s="130"/>
      <c r="EOM22" s="130"/>
      <c r="EON22" s="130"/>
      <c r="EOO22" s="130"/>
      <c r="EOP22" s="130"/>
      <c r="EOQ22" s="130"/>
      <c r="EOR22" s="130"/>
      <c r="EOS22" s="130"/>
      <c r="EOT22" s="130"/>
      <c r="EOU22" s="130"/>
      <c r="EOV22" s="130"/>
      <c r="EOW22" s="130"/>
      <c r="EOX22" s="130"/>
      <c r="EOY22" s="130"/>
      <c r="EOZ22" s="130"/>
      <c r="EPA22" s="130"/>
      <c r="EPB22" s="130"/>
      <c r="EPC22" s="130"/>
      <c r="EPD22" s="130"/>
      <c r="EPE22" s="130"/>
      <c r="EPF22" s="130"/>
      <c r="EPG22" s="130"/>
      <c r="EPH22" s="130"/>
      <c r="EPI22" s="130"/>
      <c r="EPJ22" s="130"/>
      <c r="EPK22" s="130"/>
      <c r="EPL22" s="130"/>
      <c r="EPM22" s="130"/>
      <c r="EPN22" s="130"/>
      <c r="EPO22" s="130"/>
      <c r="EPP22" s="130"/>
      <c r="EPQ22" s="130"/>
      <c r="EPR22" s="130"/>
      <c r="EPS22" s="130"/>
      <c r="EPT22" s="130"/>
      <c r="EPU22" s="130"/>
      <c r="EPV22" s="130"/>
      <c r="EPW22" s="130"/>
      <c r="EPX22" s="130"/>
      <c r="EPY22" s="130"/>
      <c r="EPZ22" s="130"/>
      <c r="EQA22" s="130"/>
      <c r="EQB22" s="130"/>
      <c r="EQC22" s="130"/>
      <c r="EQD22" s="130"/>
      <c r="EQE22" s="130"/>
      <c r="EQF22" s="130"/>
      <c r="EQG22" s="130"/>
      <c r="EQH22" s="130"/>
      <c r="EQI22" s="130"/>
      <c r="EQJ22" s="130"/>
      <c r="EQK22" s="130"/>
      <c r="EQL22" s="130"/>
      <c r="EQM22" s="130"/>
      <c r="EQN22" s="133"/>
      <c r="EQO22" s="130"/>
      <c r="EQP22" s="130"/>
      <c r="EQQ22" s="130"/>
      <c r="EQR22" s="130"/>
      <c r="EQS22" s="130"/>
      <c r="EQT22" s="130"/>
      <c r="EQU22" s="130"/>
      <c r="EQV22" s="130"/>
      <c r="EQW22" s="130"/>
      <c r="EQX22" s="130"/>
      <c r="EQY22" s="130"/>
      <c r="EQZ22" s="130"/>
      <c r="ERA22" s="130"/>
      <c r="ERB22" s="130"/>
      <c r="ERC22" s="130"/>
      <c r="ERD22" s="130"/>
      <c r="ERE22" s="130"/>
      <c r="ERF22" s="130"/>
      <c r="ERG22" s="130"/>
      <c r="ERH22" s="130"/>
      <c r="ERI22" s="130"/>
      <c r="ERJ22" s="130"/>
      <c r="ERK22" s="130"/>
      <c r="ERL22" s="130"/>
      <c r="ERM22" s="130"/>
      <c r="ERN22" s="130"/>
      <c r="ERO22" s="130"/>
      <c r="ERP22" s="130"/>
      <c r="ERQ22" s="130"/>
      <c r="ERR22" s="130"/>
      <c r="ERS22" s="130"/>
      <c r="ERT22" s="130"/>
      <c r="ERU22" s="130"/>
      <c r="ERV22" s="130"/>
      <c r="ERW22" s="130"/>
      <c r="ERX22" s="130"/>
      <c r="ERY22" s="130"/>
      <c r="ERZ22" s="130"/>
      <c r="ESA22" s="130"/>
      <c r="ESB22" s="130"/>
      <c r="ESC22" s="130"/>
      <c r="ESD22" s="130"/>
      <c r="ESE22" s="130"/>
      <c r="ESF22" s="130"/>
      <c r="ESG22" s="130"/>
      <c r="ESH22" s="130"/>
      <c r="ESI22" s="130"/>
      <c r="ESJ22" s="130"/>
      <c r="ESK22" s="130"/>
      <c r="ESL22" s="130"/>
      <c r="ESM22" s="130"/>
      <c r="ESN22" s="130"/>
      <c r="ESO22" s="130"/>
      <c r="ESP22" s="130"/>
      <c r="ESQ22" s="130"/>
      <c r="ESR22" s="130"/>
      <c r="ESS22" s="130"/>
      <c r="EST22" s="130"/>
      <c r="ESU22" s="130"/>
      <c r="ESV22" s="130"/>
      <c r="ESW22" s="130"/>
      <c r="ESX22" s="130"/>
      <c r="ESY22" s="130"/>
      <c r="ESZ22" s="130"/>
      <c r="ETA22" s="133"/>
      <c r="ETB22" s="130"/>
      <c r="ETC22" s="130"/>
      <c r="ETD22" s="130"/>
      <c r="ETE22" s="130"/>
      <c r="ETF22" s="130"/>
      <c r="ETG22" s="130"/>
      <c r="ETH22" s="130"/>
      <c r="ETI22" s="130"/>
      <c r="ETJ22" s="130"/>
      <c r="ETK22" s="130"/>
      <c r="ETL22" s="130"/>
      <c r="ETM22" s="130"/>
      <c r="ETN22" s="130"/>
      <c r="ETO22" s="130"/>
      <c r="ETP22" s="130"/>
      <c r="ETQ22" s="130"/>
      <c r="ETR22" s="130"/>
      <c r="ETS22" s="130"/>
      <c r="ETT22" s="130"/>
      <c r="ETU22" s="130"/>
      <c r="ETV22" s="130"/>
      <c r="ETW22" s="130"/>
      <c r="ETX22" s="130"/>
      <c r="ETY22" s="130"/>
      <c r="ETZ22" s="130"/>
      <c r="EUA22" s="130"/>
      <c r="EUB22" s="130"/>
      <c r="EUC22" s="130"/>
      <c r="EUD22" s="130"/>
      <c r="EUE22" s="130"/>
      <c r="EUF22" s="130"/>
      <c r="EUG22" s="130"/>
      <c r="EUH22" s="130"/>
      <c r="EUI22" s="130"/>
      <c r="EUJ22" s="130"/>
      <c r="EUK22" s="130"/>
      <c r="EUL22" s="130"/>
      <c r="EUM22" s="130"/>
      <c r="EUN22" s="130"/>
      <c r="EUO22" s="130"/>
      <c r="EUP22" s="130"/>
      <c r="EUQ22" s="130"/>
      <c r="EUR22" s="130"/>
      <c r="EUS22" s="130"/>
      <c r="EUT22" s="130"/>
      <c r="EUU22" s="130"/>
      <c r="EUV22" s="130"/>
      <c r="EUW22" s="130"/>
      <c r="EUX22" s="130"/>
      <c r="EUY22" s="130"/>
      <c r="EUZ22" s="130"/>
      <c r="EVA22" s="130"/>
      <c r="EVB22" s="130"/>
      <c r="EVC22" s="130"/>
      <c r="EVD22" s="130"/>
      <c r="EVE22" s="130"/>
      <c r="EVF22" s="130"/>
      <c r="EVG22" s="130"/>
      <c r="EVH22" s="130"/>
      <c r="EVI22" s="130"/>
      <c r="EVJ22" s="130"/>
      <c r="EVK22" s="130"/>
      <c r="EVL22" s="130"/>
      <c r="EVM22" s="130"/>
      <c r="EVN22" s="133"/>
      <c r="EVO22" s="130"/>
      <c r="EVP22" s="130"/>
      <c r="EVQ22" s="130"/>
      <c r="EVR22" s="130"/>
      <c r="EVS22" s="130"/>
      <c r="EVT22" s="130"/>
      <c r="EVU22" s="130"/>
      <c r="EVV22" s="130"/>
      <c r="EVW22" s="130"/>
      <c r="EVX22" s="130"/>
      <c r="EVY22" s="130"/>
      <c r="EVZ22" s="130"/>
      <c r="EWA22" s="130"/>
      <c r="EWB22" s="130"/>
      <c r="EWC22" s="130"/>
      <c r="EWD22" s="130"/>
      <c r="EWE22" s="130"/>
      <c r="EWF22" s="130"/>
      <c r="EWG22" s="130"/>
      <c r="EWH22" s="130"/>
      <c r="EWI22" s="130"/>
      <c r="EWJ22" s="130"/>
      <c r="EWK22" s="130"/>
      <c r="EWL22" s="130"/>
      <c r="EWM22" s="130"/>
      <c r="EWN22" s="130"/>
      <c r="EWO22" s="130"/>
      <c r="EWP22" s="130"/>
      <c r="EWQ22" s="130"/>
      <c r="EWR22" s="130"/>
      <c r="EWS22" s="130"/>
      <c r="EWT22" s="130"/>
      <c r="EWU22" s="130"/>
      <c r="EWV22" s="130"/>
      <c r="EWW22" s="130"/>
      <c r="EWX22" s="130"/>
      <c r="EWY22" s="130"/>
      <c r="EWZ22" s="130"/>
      <c r="EXA22" s="130"/>
      <c r="EXB22" s="130"/>
      <c r="EXC22" s="130"/>
      <c r="EXD22" s="130"/>
      <c r="EXE22" s="130"/>
      <c r="EXF22" s="130"/>
      <c r="EXG22" s="130"/>
      <c r="EXH22" s="130"/>
      <c r="EXI22" s="130"/>
      <c r="EXJ22" s="130"/>
      <c r="EXK22" s="130"/>
      <c r="EXL22" s="130"/>
      <c r="EXM22" s="130"/>
      <c r="EXN22" s="130"/>
      <c r="EXO22" s="130"/>
      <c r="EXP22" s="130"/>
      <c r="EXQ22" s="130"/>
      <c r="EXR22" s="130"/>
      <c r="EXS22" s="130"/>
      <c r="EXT22" s="130"/>
      <c r="EXU22" s="130"/>
      <c r="EXV22" s="130"/>
      <c r="EXW22" s="130"/>
      <c r="EXX22" s="130"/>
      <c r="EXY22" s="130"/>
      <c r="EXZ22" s="130"/>
      <c r="EYA22" s="133"/>
      <c r="EYB22" s="130"/>
      <c r="EYC22" s="130"/>
      <c r="EYD22" s="130"/>
      <c r="EYE22" s="130"/>
      <c r="EYF22" s="130"/>
      <c r="EYG22" s="130"/>
      <c r="EYH22" s="130"/>
      <c r="EYI22" s="130"/>
      <c r="EYJ22" s="130"/>
      <c r="EYK22" s="130"/>
      <c r="EYL22" s="130"/>
      <c r="EYM22" s="130"/>
      <c r="EYN22" s="130"/>
      <c r="EYO22" s="130"/>
      <c r="EYP22" s="130"/>
      <c r="EYQ22" s="130"/>
      <c r="EYR22" s="130"/>
      <c r="EYS22" s="130"/>
      <c r="EYT22" s="130"/>
      <c r="EYU22" s="130"/>
      <c r="EYV22" s="130"/>
      <c r="EYW22" s="130"/>
      <c r="EYX22" s="130"/>
      <c r="EYY22" s="130"/>
      <c r="EYZ22" s="130"/>
      <c r="EZA22" s="130"/>
      <c r="EZB22" s="130"/>
      <c r="EZC22" s="130"/>
      <c r="EZD22" s="130"/>
      <c r="EZE22" s="130"/>
      <c r="EZF22" s="130"/>
      <c r="EZG22" s="130"/>
      <c r="EZH22" s="130"/>
      <c r="EZI22" s="130"/>
      <c r="EZJ22" s="130"/>
      <c r="EZK22" s="130"/>
      <c r="EZL22" s="130"/>
      <c r="EZM22" s="130"/>
      <c r="EZN22" s="130"/>
      <c r="EZO22" s="130"/>
      <c r="EZP22" s="130"/>
      <c r="EZQ22" s="130"/>
      <c r="EZR22" s="130"/>
      <c r="EZS22" s="130"/>
      <c r="EZT22" s="130"/>
      <c r="EZU22" s="130"/>
      <c r="EZV22" s="130"/>
      <c r="EZW22" s="130"/>
      <c r="EZX22" s="130"/>
      <c r="EZY22" s="130"/>
      <c r="EZZ22" s="130"/>
      <c r="FAA22" s="130"/>
      <c r="FAB22" s="130"/>
      <c r="FAC22" s="130"/>
      <c r="FAD22" s="130"/>
      <c r="FAE22" s="130"/>
      <c r="FAF22" s="130"/>
      <c r="FAG22" s="130"/>
      <c r="FAH22" s="130"/>
      <c r="FAI22" s="130"/>
      <c r="FAJ22" s="130"/>
      <c r="FAK22" s="130"/>
      <c r="FAL22" s="130"/>
      <c r="FAM22" s="130"/>
      <c r="FAN22" s="133"/>
      <c r="FAO22" s="130"/>
      <c r="FAP22" s="130"/>
      <c r="FAQ22" s="130"/>
      <c r="FAR22" s="130"/>
      <c r="FAS22" s="130"/>
      <c r="FAT22" s="130"/>
      <c r="FAU22" s="130"/>
      <c r="FAV22" s="130"/>
      <c r="FAW22" s="130"/>
      <c r="FAX22" s="130"/>
      <c r="FAY22" s="130"/>
      <c r="FAZ22" s="130"/>
      <c r="FBA22" s="130"/>
      <c r="FBB22" s="130"/>
      <c r="FBC22" s="130"/>
      <c r="FBD22" s="130"/>
      <c r="FBE22" s="130"/>
      <c r="FBF22" s="130"/>
      <c r="FBG22" s="130"/>
      <c r="FBH22" s="130"/>
      <c r="FBI22" s="130"/>
      <c r="FBJ22" s="130"/>
      <c r="FBK22" s="130"/>
      <c r="FBL22" s="130"/>
      <c r="FBM22" s="130"/>
      <c r="FBN22" s="130"/>
      <c r="FBO22" s="130"/>
      <c r="FBP22" s="130"/>
      <c r="FBQ22" s="130"/>
      <c r="FBR22" s="130"/>
      <c r="FBS22" s="130"/>
      <c r="FBT22" s="130"/>
      <c r="FBU22" s="130"/>
      <c r="FBV22" s="130"/>
      <c r="FBW22" s="130"/>
      <c r="FBX22" s="130"/>
      <c r="FBY22" s="130"/>
      <c r="FBZ22" s="130"/>
      <c r="FCA22" s="130"/>
      <c r="FCB22" s="130"/>
      <c r="FCC22" s="130"/>
      <c r="FCD22" s="130"/>
      <c r="FCE22" s="130"/>
      <c r="FCF22" s="130"/>
      <c r="FCG22" s="130"/>
      <c r="FCH22" s="130"/>
      <c r="FCI22" s="130"/>
      <c r="FCJ22" s="130"/>
      <c r="FCK22" s="130"/>
      <c r="FCL22" s="130"/>
      <c r="FCM22" s="130"/>
      <c r="FCN22" s="130"/>
      <c r="FCO22" s="130"/>
      <c r="FCP22" s="130"/>
      <c r="FCQ22" s="130"/>
      <c r="FCR22" s="130"/>
      <c r="FCS22" s="130"/>
      <c r="FCT22" s="130"/>
      <c r="FCU22" s="130"/>
      <c r="FCV22" s="130"/>
      <c r="FCW22" s="130"/>
      <c r="FCX22" s="130"/>
      <c r="FCY22" s="130"/>
      <c r="FCZ22" s="130"/>
      <c r="FDA22" s="133"/>
      <c r="FDB22" s="130"/>
      <c r="FDC22" s="130"/>
      <c r="FDD22" s="130"/>
      <c r="FDE22" s="130"/>
      <c r="FDF22" s="130"/>
      <c r="FDG22" s="130"/>
      <c r="FDH22" s="130"/>
      <c r="FDI22" s="130"/>
      <c r="FDJ22" s="130"/>
      <c r="FDK22" s="130"/>
      <c r="FDL22" s="130"/>
      <c r="FDM22" s="130"/>
      <c r="FDN22" s="130"/>
      <c r="FDO22" s="130"/>
      <c r="FDP22" s="130"/>
      <c r="FDQ22" s="130"/>
      <c r="FDR22" s="130"/>
      <c r="FDS22" s="130"/>
      <c r="FDT22" s="130"/>
      <c r="FDU22" s="130"/>
      <c r="FDV22" s="130"/>
      <c r="FDW22" s="130"/>
      <c r="FDX22" s="130"/>
      <c r="FDY22" s="130"/>
      <c r="FDZ22" s="130"/>
      <c r="FEA22" s="130"/>
      <c r="FEB22" s="130"/>
      <c r="FEC22" s="130"/>
      <c r="FED22" s="130"/>
      <c r="FEE22" s="130"/>
      <c r="FEF22" s="130"/>
      <c r="FEG22" s="130"/>
      <c r="FEH22" s="130"/>
      <c r="FEI22" s="130"/>
      <c r="FEJ22" s="130"/>
      <c r="FEK22" s="130"/>
      <c r="FEL22" s="130"/>
      <c r="FEM22" s="130"/>
      <c r="FEN22" s="130"/>
      <c r="FEO22" s="130"/>
      <c r="FEP22" s="130"/>
      <c r="FEQ22" s="130"/>
      <c r="FER22" s="130"/>
      <c r="FES22" s="130"/>
      <c r="FET22" s="130"/>
      <c r="FEU22" s="130"/>
      <c r="FEV22" s="130"/>
      <c r="FEW22" s="130"/>
      <c r="FEX22" s="130"/>
      <c r="FEY22" s="130"/>
      <c r="FEZ22" s="130"/>
      <c r="FFA22" s="130"/>
      <c r="FFB22" s="130"/>
      <c r="FFC22" s="130"/>
      <c r="FFD22" s="130"/>
      <c r="FFE22" s="130"/>
      <c r="FFF22" s="130"/>
      <c r="FFG22" s="130"/>
      <c r="FFH22" s="130"/>
      <c r="FFI22" s="130"/>
      <c r="FFJ22" s="130"/>
      <c r="FFK22" s="130"/>
      <c r="FFL22" s="130"/>
      <c r="FFM22" s="130"/>
      <c r="FFN22" s="133"/>
      <c r="FFO22" s="130"/>
      <c r="FFP22" s="130"/>
      <c r="FFQ22" s="130"/>
      <c r="FFR22" s="130"/>
      <c r="FFS22" s="130"/>
      <c r="FFT22" s="130"/>
      <c r="FFU22" s="130"/>
      <c r="FFV22" s="130"/>
      <c r="FFW22" s="130"/>
      <c r="FFX22" s="130"/>
      <c r="FFY22" s="130"/>
      <c r="FFZ22" s="130"/>
      <c r="FGA22" s="130"/>
      <c r="FGB22" s="130"/>
      <c r="FGC22" s="130"/>
      <c r="FGD22" s="130"/>
      <c r="FGE22" s="130"/>
      <c r="FGF22" s="130"/>
      <c r="FGG22" s="130"/>
      <c r="FGH22" s="130"/>
      <c r="FGI22" s="130"/>
      <c r="FGJ22" s="130"/>
      <c r="FGK22" s="130"/>
      <c r="FGL22" s="130"/>
      <c r="FGM22" s="130"/>
      <c r="FGN22" s="130"/>
      <c r="FGO22" s="130"/>
      <c r="FGP22" s="130"/>
      <c r="FGQ22" s="130"/>
      <c r="FGR22" s="130"/>
      <c r="FGS22" s="130"/>
      <c r="FGT22" s="130"/>
      <c r="FGU22" s="130"/>
      <c r="FGV22" s="130"/>
      <c r="FGW22" s="130"/>
      <c r="FGX22" s="130"/>
      <c r="FGY22" s="130"/>
      <c r="FGZ22" s="130"/>
      <c r="FHA22" s="130"/>
      <c r="FHB22" s="130"/>
      <c r="FHC22" s="130"/>
      <c r="FHD22" s="130"/>
      <c r="FHE22" s="130"/>
      <c r="FHF22" s="130"/>
      <c r="FHG22" s="130"/>
      <c r="FHH22" s="130"/>
      <c r="FHI22" s="130"/>
      <c r="FHJ22" s="130"/>
      <c r="FHK22" s="130"/>
      <c r="FHL22" s="130"/>
      <c r="FHM22" s="130"/>
      <c r="FHN22" s="130"/>
      <c r="FHO22" s="130"/>
      <c r="FHP22" s="130"/>
      <c r="FHQ22" s="130"/>
      <c r="FHR22" s="130"/>
      <c r="FHS22" s="130"/>
      <c r="FHT22" s="130"/>
      <c r="FHU22" s="130"/>
      <c r="FHV22" s="130"/>
      <c r="FHW22" s="130"/>
      <c r="FHX22" s="130"/>
      <c r="FHY22" s="130"/>
      <c r="FHZ22" s="130"/>
      <c r="FIA22" s="133"/>
      <c r="FIB22" s="130"/>
      <c r="FIC22" s="130"/>
      <c r="FID22" s="130"/>
      <c r="FIE22" s="130"/>
      <c r="FIF22" s="130"/>
      <c r="FIG22" s="130"/>
      <c r="FIH22" s="130"/>
      <c r="FII22" s="130"/>
      <c r="FIJ22" s="130"/>
      <c r="FIK22" s="130"/>
      <c r="FIL22" s="130"/>
      <c r="FIM22" s="130"/>
      <c r="FIN22" s="130"/>
      <c r="FIO22" s="130"/>
      <c r="FIP22" s="130"/>
      <c r="FIQ22" s="130"/>
      <c r="FIR22" s="130"/>
      <c r="FIS22" s="130"/>
      <c r="FIT22" s="130"/>
      <c r="FIU22" s="130"/>
      <c r="FIV22" s="130"/>
      <c r="FIW22" s="130"/>
      <c r="FIX22" s="130"/>
      <c r="FIY22" s="130"/>
      <c r="FIZ22" s="130"/>
      <c r="FJA22" s="130"/>
      <c r="FJB22" s="130"/>
      <c r="FJC22" s="130"/>
      <c r="FJD22" s="130"/>
      <c r="FJE22" s="130"/>
      <c r="FJF22" s="130"/>
      <c r="FJG22" s="130"/>
      <c r="FJH22" s="130"/>
      <c r="FJI22" s="130"/>
      <c r="FJJ22" s="130"/>
      <c r="FJK22" s="130"/>
      <c r="FJL22" s="130"/>
      <c r="FJM22" s="130"/>
      <c r="FJN22" s="130"/>
      <c r="FJO22" s="130"/>
      <c r="FJP22" s="130"/>
      <c r="FJQ22" s="130"/>
      <c r="FJR22" s="130"/>
      <c r="FJS22" s="130"/>
      <c r="FJT22" s="130"/>
      <c r="FJU22" s="130"/>
      <c r="FJV22" s="130"/>
      <c r="FJW22" s="130"/>
      <c r="FJX22" s="130"/>
      <c r="FJY22" s="130"/>
      <c r="FJZ22" s="130"/>
      <c r="FKA22" s="130"/>
      <c r="FKB22" s="130"/>
      <c r="FKC22" s="130"/>
      <c r="FKD22" s="130"/>
      <c r="FKE22" s="130"/>
      <c r="FKF22" s="130"/>
      <c r="FKG22" s="130"/>
      <c r="FKH22" s="130"/>
      <c r="FKI22" s="130"/>
      <c r="FKJ22" s="130"/>
      <c r="FKK22" s="130"/>
      <c r="FKL22" s="130"/>
      <c r="FKM22" s="130"/>
      <c r="FKN22" s="133"/>
      <c r="FKO22" s="130"/>
      <c r="FKP22" s="130"/>
      <c r="FKQ22" s="130"/>
      <c r="FKR22" s="130"/>
      <c r="FKS22" s="130"/>
      <c r="FKT22" s="130"/>
      <c r="FKU22" s="130"/>
      <c r="FKV22" s="130"/>
      <c r="FKW22" s="130"/>
      <c r="FKX22" s="130"/>
      <c r="FKY22" s="130"/>
      <c r="FKZ22" s="130"/>
      <c r="FLA22" s="130"/>
      <c r="FLB22" s="130"/>
      <c r="FLC22" s="130"/>
      <c r="FLD22" s="130"/>
      <c r="FLE22" s="130"/>
      <c r="FLF22" s="130"/>
      <c r="FLG22" s="130"/>
      <c r="FLH22" s="130"/>
      <c r="FLI22" s="130"/>
      <c r="FLJ22" s="130"/>
      <c r="FLK22" s="130"/>
      <c r="FLL22" s="130"/>
      <c r="FLM22" s="130"/>
      <c r="FLN22" s="130"/>
      <c r="FLO22" s="130"/>
      <c r="FLP22" s="130"/>
      <c r="FLQ22" s="130"/>
      <c r="FLR22" s="130"/>
      <c r="FLS22" s="130"/>
      <c r="FLT22" s="130"/>
      <c r="FLU22" s="130"/>
      <c r="FLV22" s="130"/>
      <c r="FLW22" s="130"/>
      <c r="FLX22" s="130"/>
      <c r="FLY22" s="130"/>
      <c r="FLZ22" s="130"/>
      <c r="FMA22" s="130"/>
      <c r="FMB22" s="130"/>
      <c r="FMC22" s="130"/>
      <c r="FMD22" s="130"/>
      <c r="FME22" s="130"/>
      <c r="FMF22" s="130"/>
      <c r="FMG22" s="130"/>
      <c r="FMH22" s="130"/>
      <c r="FMI22" s="130"/>
      <c r="FMJ22" s="130"/>
      <c r="FMK22" s="130"/>
      <c r="FML22" s="130"/>
      <c r="FMM22" s="130"/>
      <c r="FMN22" s="130"/>
      <c r="FMO22" s="130"/>
      <c r="FMP22" s="130"/>
      <c r="FMQ22" s="130"/>
      <c r="FMR22" s="130"/>
      <c r="FMS22" s="130"/>
      <c r="FMT22" s="130"/>
      <c r="FMU22" s="130"/>
      <c r="FMV22" s="130"/>
      <c r="FMW22" s="130"/>
      <c r="FMX22" s="130"/>
      <c r="FMY22" s="130"/>
      <c r="FMZ22" s="130"/>
      <c r="FNA22" s="133"/>
      <c r="FNB22" s="130"/>
      <c r="FNC22" s="130"/>
      <c r="FND22" s="130"/>
      <c r="FNE22" s="130"/>
      <c r="FNF22" s="130"/>
      <c r="FNG22" s="130"/>
      <c r="FNH22" s="130"/>
      <c r="FNI22" s="130"/>
      <c r="FNJ22" s="130"/>
      <c r="FNK22" s="130"/>
      <c r="FNL22" s="130"/>
      <c r="FNM22" s="130"/>
      <c r="FNN22" s="130"/>
      <c r="FNO22" s="130"/>
      <c r="FNP22" s="130"/>
      <c r="FNQ22" s="130"/>
      <c r="FNR22" s="130"/>
      <c r="FNS22" s="130"/>
      <c r="FNT22" s="130"/>
      <c r="FNU22" s="130"/>
      <c r="FNV22" s="130"/>
      <c r="FNW22" s="130"/>
      <c r="FNX22" s="130"/>
      <c r="FNY22" s="130"/>
      <c r="FNZ22" s="130"/>
      <c r="FOA22" s="130"/>
      <c r="FOB22" s="130"/>
      <c r="FOC22" s="130"/>
      <c r="FOD22" s="130"/>
      <c r="FOE22" s="130"/>
      <c r="FOF22" s="130"/>
      <c r="FOG22" s="130"/>
      <c r="FOH22" s="130"/>
      <c r="FOI22" s="130"/>
      <c r="FOJ22" s="130"/>
      <c r="FOK22" s="130"/>
      <c r="FOL22" s="130"/>
      <c r="FOM22" s="130"/>
      <c r="FON22" s="130"/>
      <c r="FOO22" s="130"/>
      <c r="FOP22" s="130"/>
      <c r="FOQ22" s="130"/>
      <c r="FOR22" s="130"/>
      <c r="FOS22" s="130"/>
      <c r="FOT22" s="130"/>
      <c r="FOU22" s="130"/>
      <c r="FOV22" s="130"/>
      <c r="FOW22" s="130"/>
      <c r="FOX22" s="130"/>
      <c r="FOY22" s="130"/>
      <c r="FOZ22" s="130"/>
      <c r="FPA22" s="130"/>
      <c r="FPB22" s="130"/>
      <c r="FPC22" s="130"/>
      <c r="FPD22" s="130"/>
      <c r="FPE22" s="130"/>
      <c r="FPF22" s="130"/>
      <c r="FPG22" s="130"/>
      <c r="FPH22" s="130"/>
      <c r="FPI22" s="130"/>
      <c r="FPJ22" s="130"/>
      <c r="FPK22" s="130"/>
      <c r="FPL22" s="130"/>
      <c r="FPM22" s="130"/>
      <c r="FPN22" s="133"/>
      <c r="FPO22" s="130"/>
      <c r="FPP22" s="130"/>
      <c r="FPQ22" s="130"/>
      <c r="FPR22" s="130"/>
      <c r="FPS22" s="130"/>
      <c r="FPT22" s="130"/>
      <c r="FPU22" s="130"/>
      <c r="FPV22" s="130"/>
      <c r="FPW22" s="130"/>
      <c r="FPX22" s="130"/>
      <c r="FPY22" s="130"/>
      <c r="FPZ22" s="130"/>
      <c r="FQA22" s="130"/>
      <c r="FQB22" s="130"/>
      <c r="FQC22" s="130"/>
      <c r="FQD22" s="130"/>
      <c r="FQE22" s="130"/>
      <c r="FQF22" s="130"/>
      <c r="FQG22" s="130"/>
      <c r="FQH22" s="130"/>
      <c r="FQI22" s="130"/>
      <c r="FQJ22" s="130"/>
      <c r="FQK22" s="130"/>
      <c r="FQL22" s="130"/>
      <c r="FQM22" s="130"/>
      <c r="FQN22" s="130"/>
      <c r="FQO22" s="130"/>
      <c r="FQP22" s="130"/>
      <c r="FQQ22" s="130"/>
      <c r="FQR22" s="130"/>
      <c r="FQS22" s="130"/>
      <c r="FQT22" s="130"/>
      <c r="FQU22" s="130"/>
      <c r="FQV22" s="130"/>
      <c r="FQW22" s="130"/>
      <c r="FQX22" s="130"/>
      <c r="FQY22" s="130"/>
      <c r="FQZ22" s="130"/>
      <c r="FRA22" s="130"/>
      <c r="FRB22" s="130"/>
      <c r="FRC22" s="130"/>
      <c r="FRD22" s="130"/>
      <c r="FRE22" s="130"/>
      <c r="FRF22" s="130"/>
      <c r="FRG22" s="130"/>
      <c r="FRH22" s="130"/>
      <c r="FRI22" s="130"/>
      <c r="FRJ22" s="130"/>
      <c r="FRK22" s="130"/>
      <c r="FRL22" s="130"/>
      <c r="FRM22" s="130"/>
      <c r="FRN22" s="130"/>
      <c r="FRO22" s="130"/>
      <c r="FRP22" s="130"/>
      <c r="FRQ22" s="130"/>
      <c r="FRR22" s="130"/>
      <c r="FRS22" s="130"/>
      <c r="FRT22" s="130"/>
      <c r="FRU22" s="130"/>
      <c r="FRV22" s="130"/>
      <c r="FRW22" s="130"/>
      <c r="FRX22" s="130"/>
      <c r="FRY22" s="130"/>
      <c r="FRZ22" s="130"/>
      <c r="FSA22" s="133"/>
      <c r="FSB22" s="130"/>
      <c r="FSC22" s="130"/>
      <c r="FSD22" s="130"/>
      <c r="FSE22" s="130"/>
      <c r="FSF22" s="130"/>
      <c r="FSG22" s="130"/>
      <c r="FSH22" s="130"/>
      <c r="FSI22" s="130"/>
      <c r="FSJ22" s="130"/>
      <c r="FSK22" s="130"/>
      <c r="FSL22" s="130"/>
      <c r="FSM22" s="130"/>
      <c r="FSN22" s="130"/>
      <c r="FSO22" s="130"/>
      <c r="FSP22" s="130"/>
      <c r="FSQ22" s="130"/>
      <c r="FSR22" s="130"/>
      <c r="FSS22" s="130"/>
      <c r="FST22" s="130"/>
      <c r="FSU22" s="130"/>
      <c r="FSV22" s="130"/>
      <c r="FSW22" s="130"/>
      <c r="FSX22" s="130"/>
      <c r="FSY22" s="130"/>
      <c r="FSZ22" s="130"/>
      <c r="FTA22" s="130"/>
      <c r="FTB22" s="130"/>
      <c r="FTC22" s="130"/>
      <c r="FTD22" s="130"/>
      <c r="FTE22" s="130"/>
      <c r="FTF22" s="130"/>
      <c r="FTG22" s="130"/>
      <c r="FTH22" s="130"/>
      <c r="FTI22" s="130"/>
      <c r="FTJ22" s="130"/>
      <c r="FTK22" s="130"/>
      <c r="FTL22" s="130"/>
      <c r="FTM22" s="130"/>
      <c r="FTN22" s="130"/>
      <c r="FTO22" s="130"/>
      <c r="FTP22" s="130"/>
      <c r="FTQ22" s="130"/>
      <c r="FTR22" s="130"/>
      <c r="FTS22" s="130"/>
      <c r="FTT22" s="130"/>
      <c r="FTU22" s="130"/>
      <c r="FTV22" s="130"/>
      <c r="FTW22" s="130"/>
      <c r="FTX22" s="130"/>
      <c r="FTY22" s="130"/>
      <c r="FTZ22" s="130"/>
      <c r="FUA22" s="130"/>
      <c r="FUB22" s="130"/>
      <c r="FUC22" s="130"/>
      <c r="FUD22" s="130"/>
      <c r="FUE22" s="130"/>
      <c r="FUF22" s="130"/>
      <c r="FUG22" s="130"/>
      <c r="FUH22" s="130"/>
      <c r="FUI22" s="130"/>
      <c r="FUJ22" s="130"/>
      <c r="FUK22" s="130"/>
      <c r="FUL22" s="130"/>
      <c r="FUM22" s="130"/>
      <c r="FUN22" s="133"/>
      <c r="FUO22" s="130"/>
      <c r="FUP22" s="130"/>
      <c r="FUQ22" s="130"/>
      <c r="FUR22" s="130"/>
      <c r="FUS22" s="130"/>
      <c r="FUT22" s="130"/>
      <c r="FUU22" s="130"/>
      <c r="FUV22" s="130"/>
      <c r="FUW22" s="130"/>
      <c r="FUX22" s="130"/>
      <c r="FUY22" s="130"/>
      <c r="FUZ22" s="130"/>
      <c r="FVA22" s="130"/>
      <c r="FVB22" s="130"/>
      <c r="FVC22" s="130"/>
      <c r="FVD22" s="130"/>
      <c r="FVE22" s="130"/>
      <c r="FVF22" s="130"/>
      <c r="FVG22" s="130"/>
      <c r="FVH22" s="130"/>
      <c r="FVI22" s="130"/>
      <c r="FVJ22" s="130"/>
      <c r="FVK22" s="130"/>
      <c r="FVL22" s="130"/>
      <c r="FVM22" s="130"/>
      <c r="FVN22" s="130"/>
      <c r="FVO22" s="130"/>
      <c r="FVP22" s="130"/>
      <c r="FVQ22" s="130"/>
      <c r="FVR22" s="130"/>
      <c r="FVS22" s="130"/>
      <c r="FVT22" s="130"/>
      <c r="FVU22" s="130"/>
      <c r="FVV22" s="130"/>
      <c r="FVW22" s="130"/>
      <c r="FVX22" s="130"/>
      <c r="FVY22" s="130"/>
      <c r="FVZ22" s="130"/>
      <c r="FWA22" s="130"/>
      <c r="FWB22" s="130"/>
      <c r="FWC22" s="130"/>
      <c r="FWD22" s="130"/>
      <c r="FWE22" s="130"/>
      <c r="FWF22" s="130"/>
      <c r="FWG22" s="130"/>
      <c r="FWH22" s="130"/>
      <c r="FWI22" s="130"/>
      <c r="FWJ22" s="130"/>
      <c r="FWK22" s="130"/>
      <c r="FWL22" s="130"/>
      <c r="FWM22" s="130"/>
      <c r="FWN22" s="130"/>
      <c r="FWO22" s="130"/>
      <c r="FWP22" s="130"/>
      <c r="FWQ22" s="130"/>
      <c r="FWR22" s="130"/>
      <c r="FWS22" s="130"/>
      <c r="FWT22" s="130"/>
      <c r="FWU22" s="130"/>
      <c r="FWV22" s="130"/>
      <c r="FWW22" s="130"/>
      <c r="FWX22" s="130"/>
      <c r="FWY22" s="130"/>
      <c r="FWZ22" s="130"/>
      <c r="FXA22" s="133"/>
      <c r="FXB22" s="130"/>
      <c r="FXC22" s="130"/>
      <c r="FXD22" s="130"/>
      <c r="FXE22" s="130"/>
      <c r="FXF22" s="130"/>
      <c r="FXG22" s="130"/>
      <c r="FXH22" s="130"/>
      <c r="FXI22" s="130"/>
      <c r="FXJ22" s="130"/>
      <c r="FXK22" s="130"/>
      <c r="FXL22" s="130"/>
      <c r="FXM22" s="130"/>
      <c r="FXN22" s="130"/>
      <c r="FXO22" s="130"/>
      <c r="FXP22" s="130"/>
      <c r="FXQ22" s="130"/>
      <c r="FXR22" s="130"/>
      <c r="FXS22" s="130"/>
      <c r="FXT22" s="130"/>
      <c r="FXU22" s="130"/>
      <c r="FXV22" s="130"/>
      <c r="FXW22" s="130"/>
      <c r="FXX22" s="130"/>
      <c r="FXY22" s="130"/>
      <c r="FXZ22" s="130"/>
      <c r="FYA22" s="130"/>
      <c r="FYB22" s="130"/>
      <c r="FYC22" s="130"/>
      <c r="FYD22" s="130"/>
      <c r="FYE22" s="130"/>
      <c r="FYF22" s="130"/>
      <c r="FYG22" s="130"/>
      <c r="FYH22" s="130"/>
      <c r="FYI22" s="130"/>
      <c r="FYJ22" s="130"/>
      <c r="FYK22" s="130"/>
      <c r="FYL22" s="130"/>
      <c r="FYM22" s="130"/>
      <c r="FYN22" s="130"/>
      <c r="FYO22" s="130"/>
      <c r="FYP22" s="130"/>
      <c r="FYQ22" s="130"/>
      <c r="FYR22" s="130"/>
      <c r="FYS22" s="130"/>
      <c r="FYT22" s="130"/>
      <c r="FYU22" s="130"/>
      <c r="FYV22" s="130"/>
      <c r="FYW22" s="130"/>
      <c r="FYX22" s="130"/>
      <c r="FYY22" s="130"/>
      <c r="FYZ22" s="130"/>
      <c r="FZA22" s="130"/>
      <c r="FZB22" s="130"/>
      <c r="FZC22" s="130"/>
      <c r="FZD22" s="130"/>
      <c r="FZE22" s="130"/>
      <c r="FZF22" s="130"/>
      <c r="FZG22" s="130"/>
      <c r="FZH22" s="130"/>
      <c r="FZI22" s="130"/>
      <c r="FZJ22" s="130"/>
      <c r="FZK22" s="130"/>
      <c r="FZL22" s="130"/>
      <c r="FZM22" s="130"/>
      <c r="FZN22" s="133"/>
      <c r="FZO22" s="130"/>
      <c r="FZP22" s="130"/>
      <c r="FZQ22" s="130"/>
      <c r="FZR22" s="130"/>
      <c r="FZS22" s="130"/>
      <c r="FZT22" s="130"/>
      <c r="FZU22" s="130"/>
      <c r="FZV22" s="130"/>
      <c r="FZW22" s="130"/>
      <c r="FZX22" s="130"/>
      <c r="FZY22" s="130"/>
      <c r="FZZ22" s="130"/>
      <c r="GAA22" s="130"/>
      <c r="GAB22" s="130"/>
      <c r="GAC22" s="130"/>
      <c r="GAD22" s="130"/>
      <c r="GAE22" s="130"/>
      <c r="GAF22" s="130"/>
      <c r="GAG22" s="130"/>
      <c r="GAH22" s="130"/>
      <c r="GAI22" s="130"/>
      <c r="GAJ22" s="130"/>
      <c r="GAK22" s="130"/>
      <c r="GAL22" s="130"/>
      <c r="GAM22" s="130"/>
      <c r="GAN22" s="130"/>
      <c r="GAO22" s="130"/>
      <c r="GAP22" s="130"/>
      <c r="GAQ22" s="130"/>
      <c r="GAR22" s="130"/>
      <c r="GAS22" s="130"/>
      <c r="GAT22" s="130"/>
      <c r="GAU22" s="130"/>
      <c r="GAV22" s="130"/>
      <c r="GAW22" s="130"/>
      <c r="GAX22" s="130"/>
      <c r="GAY22" s="130"/>
      <c r="GAZ22" s="130"/>
      <c r="GBA22" s="130"/>
      <c r="GBB22" s="130"/>
      <c r="GBC22" s="130"/>
      <c r="GBD22" s="130"/>
      <c r="GBE22" s="130"/>
      <c r="GBF22" s="130"/>
      <c r="GBG22" s="130"/>
      <c r="GBH22" s="130"/>
      <c r="GBI22" s="130"/>
      <c r="GBJ22" s="130"/>
      <c r="GBK22" s="130"/>
      <c r="GBL22" s="130"/>
      <c r="GBM22" s="130"/>
      <c r="GBN22" s="130"/>
      <c r="GBO22" s="130"/>
      <c r="GBP22" s="130"/>
      <c r="GBQ22" s="130"/>
      <c r="GBR22" s="130"/>
      <c r="GBS22" s="130"/>
      <c r="GBT22" s="130"/>
      <c r="GBU22" s="130"/>
      <c r="GBV22" s="130"/>
      <c r="GBW22" s="130"/>
      <c r="GBX22" s="130"/>
      <c r="GBY22" s="130"/>
      <c r="GBZ22" s="130"/>
      <c r="GCA22" s="133"/>
      <c r="GCB22" s="130"/>
      <c r="GCC22" s="130"/>
      <c r="GCD22" s="130"/>
      <c r="GCE22" s="130"/>
      <c r="GCF22" s="130"/>
      <c r="GCG22" s="130"/>
      <c r="GCH22" s="130"/>
      <c r="GCI22" s="130"/>
      <c r="GCJ22" s="130"/>
      <c r="GCK22" s="130"/>
      <c r="GCL22" s="130"/>
      <c r="GCM22" s="130"/>
      <c r="GCN22" s="130"/>
      <c r="GCO22" s="130"/>
      <c r="GCP22" s="130"/>
      <c r="GCQ22" s="130"/>
      <c r="GCR22" s="130"/>
      <c r="GCS22" s="130"/>
      <c r="GCT22" s="130"/>
      <c r="GCU22" s="130"/>
      <c r="GCV22" s="130"/>
      <c r="GCW22" s="130"/>
      <c r="GCX22" s="130"/>
      <c r="GCY22" s="130"/>
      <c r="GCZ22" s="130"/>
      <c r="GDA22" s="130"/>
      <c r="GDB22" s="130"/>
      <c r="GDC22" s="130"/>
      <c r="GDD22" s="130"/>
      <c r="GDE22" s="130"/>
      <c r="GDF22" s="130"/>
      <c r="GDG22" s="130"/>
      <c r="GDH22" s="130"/>
      <c r="GDI22" s="130"/>
      <c r="GDJ22" s="130"/>
      <c r="GDK22" s="130"/>
      <c r="GDL22" s="130"/>
      <c r="GDM22" s="130"/>
      <c r="GDN22" s="130"/>
      <c r="GDO22" s="130"/>
      <c r="GDP22" s="130"/>
      <c r="GDQ22" s="130"/>
      <c r="GDR22" s="130"/>
      <c r="GDS22" s="130"/>
      <c r="GDT22" s="130"/>
      <c r="GDU22" s="130"/>
      <c r="GDV22" s="130"/>
      <c r="GDW22" s="130"/>
      <c r="GDX22" s="130"/>
      <c r="GDY22" s="130"/>
      <c r="GDZ22" s="130"/>
      <c r="GEA22" s="130"/>
      <c r="GEB22" s="130"/>
      <c r="GEC22" s="130"/>
      <c r="GED22" s="130"/>
      <c r="GEE22" s="130"/>
      <c r="GEF22" s="130"/>
      <c r="GEG22" s="130"/>
      <c r="GEH22" s="130"/>
      <c r="GEI22" s="130"/>
      <c r="GEJ22" s="130"/>
      <c r="GEK22" s="130"/>
      <c r="GEL22" s="130"/>
      <c r="GEM22" s="130"/>
      <c r="GEN22" s="133"/>
      <c r="GEO22" s="130"/>
      <c r="GEP22" s="130"/>
      <c r="GEQ22" s="130"/>
      <c r="GER22" s="130"/>
      <c r="GES22" s="130"/>
      <c r="GET22" s="130"/>
      <c r="GEU22" s="130"/>
      <c r="GEV22" s="130"/>
      <c r="GEW22" s="130"/>
      <c r="GEX22" s="130"/>
      <c r="GEY22" s="130"/>
      <c r="GEZ22" s="130"/>
      <c r="GFA22" s="130"/>
      <c r="GFB22" s="130"/>
      <c r="GFC22" s="130"/>
      <c r="GFD22" s="130"/>
      <c r="GFE22" s="130"/>
      <c r="GFF22" s="130"/>
      <c r="GFG22" s="130"/>
      <c r="GFH22" s="130"/>
      <c r="GFI22" s="130"/>
      <c r="GFJ22" s="130"/>
      <c r="GFK22" s="130"/>
      <c r="GFL22" s="130"/>
      <c r="GFM22" s="130"/>
      <c r="GFN22" s="130"/>
      <c r="GFO22" s="130"/>
      <c r="GFP22" s="130"/>
      <c r="GFQ22" s="130"/>
      <c r="GFR22" s="130"/>
      <c r="GFS22" s="130"/>
      <c r="GFT22" s="130"/>
      <c r="GFU22" s="130"/>
      <c r="GFV22" s="130"/>
      <c r="GFW22" s="130"/>
      <c r="GFX22" s="130"/>
      <c r="GFY22" s="130"/>
      <c r="GFZ22" s="130"/>
      <c r="GGA22" s="130"/>
      <c r="GGB22" s="130"/>
      <c r="GGC22" s="130"/>
      <c r="GGD22" s="130"/>
      <c r="GGE22" s="130"/>
      <c r="GGF22" s="130"/>
      <c r="GGG22" s="130"/>
      <c r="GGH22" s="130"/>
      <c r="GGI22" s="130"/>
      <c r="GGJ22" s="130"/>
      <c r="GGK22" s="130"/>
      <c r="GGL22" s="130"/>
      <c r="GGM22" s="130"/>
      <c r="GGN22" s="130"/>
      <c r="GGO22" s="130"/>
      <c r="GGP22" s="130"/>
      <c r="GGQ22" s="130"/>
      <c r="GGR22" s="130"/>
      <c r="GGS22" s="130"/>
      <c r="GGT22" s="130"/>
      <c r="GGU22" s="130"/>
      <c r="GGV22" s="130"/>
      <c r="GGW22" s="130"/>
      <c r="GGX22" s="130"/>
      <c r="GGY22" s="130"/>
      <c r="GGZ22" s="130"/>
      <c r="GHA22" s="133"/>
      <c r="GHB22" s="130"/>
      <c r="GHC22" s="130"/>
      <c r="GHD22" s="130"/>
      <c r="GHE22" s="130"/>
      <c r="GHF22" s="130"/>
      <c r="GHG22" s="130"/>
      <c r="GHH22" s="130"/>
      <c r="GHI22" s="130"/>
      <c r="GHJ22" s="130"/>
      <c r="GHK22" s="130"/>
      <c r="GHL22" s="130"/>
      <c r="GHM22" s="130"/>
      <c r="GHN22" s="130"/>
      <c r="GHO22" s="130"/>
      <c r="GHP22" s="130"/>
      <c r="GHQ22" s="130"/>
      <c r="GHR22" s="130"/>
      <c r="GHS22" s="130"/>
      <c r="GHT22" s="130"/>
      <c r="GHU22" s="130"/>
      <c r="GHV22" s="130"/>
      <c r="GHW22" s="130"/>
      <c r="GHX22" s="130"/>
      <c r="GHY22" s="130"/>
      <c r="GHZ22" s="130"/>
      <c r="GIA22" s="130"/>
      <c r="GIB22" s="130"/>
      <c r="GIC22" s="130"/>
      <c r="GID22" s="130"/>
      <c r="GIE22" s="130"/>
      <c r="GIF22" s="130"/>
      <c r="GIG22" s="130"/>
      <c r="GIH22" s="130"/>
      <c r="GII22" s="130"/>
      <c r="GIJ22" s="130"/>
      <c r="GIK22" s="130"/>
      <c r="GIL22" s="130"/>
      <c r="GIM22" s="130"/>
      <c r="GIN22" s="130"/>
      <c r="GIO22" s="130"/>
      <c r="GIP22" s="130"/>
      <c r="GIQ22" s="130"/>
      <c r="GIR22" s="130"/>
      <c r="GIS22" s="130"/>
      <c r="GIT22" s="130"/>
      <c r="GIU22" s="130"/>
      <c r="GIV22" s="130"/>
      <c r="GIW22" s="130"/>
      <c r="GIX22" s="130"/>
      <c r="GIY22" s="130"/>
      <c r="GIZ22" s="130"/>
      <c r="GJA22" s="130"/>
      <c r="GJB22" s="130"/>
      <c r="GJC22" s="130"/>
      <c r="GJD22" s="130"/>
      <c r="GJE22" s="130"/>
      <c r="GJF22" s="130"/>
      <c r="GJG22" s="130"/>
      <c r="GJH22" s="130"/>
      <c r="GJI22" s="130"/>
      <c r="GJJ22" s="130"/>
      <c r="GJK22" s="130"/>
      <c r="GJL22" s="130"/>
      <c r="GJM22" s="130"/>
      <c r="GJN22" s="133"/>
      <c r="GJO22" s="130"/>
      <c r="GJP22" s="130"/>
      <c r="GJQ22" s="130"/>
      <c r="GJR22" s="130"/>
      <c r="GJS22" s="130"/>
      <c r="GJT22" s="130"/>
      <c r="GJU22" s="130"/>
      <c r="GJV22" s="130"/>
      <c r="GJW22" s="130"/>
      <c r="GJX22" s="130"/>
      <c r="GJY22" s="130"/>
      <c r="GJZ22" s="130"/>
      <c r="GKA22" s="130"/>
      <c r="GKB22" s="130"/>
      <c r="GKC22" s="130"/>
      <c r="GKD22" s="130"/>
      <c r="GKE22" s="130"/>
      <c r="GKF22" s="130"/>
      <c r="GKG22" s="130"/>
      <c r="GKH22" s="130"/>
      <c r="GKI22" s="130"/>
      <c r="GKJ22" s="130"/>
      <c r="GKK22" s="130"/>
      <c r="GKL22" s="130"/>
      <c r="GKM22" s="130"/>
      <c r="GKN22" s="130"/>
      <c r="GKO22" s="130"/>
      <c r="GKP22" s="130"/>
      <c r="GKQ22" s="130"/>
      <c r="GKR22" s="130"/>
      <c r="GKS22" s="130"/>
      <c r="GKT22" s="130"/>
      <c r="GKU22" s="130"/>
      <c r="GKV22" s="130"/>
      <c r="GKW22" s="130"/>
      <c r="GKX22" s="130"/>
      <c r="GKY22" s="130"/>
      <c r="GKZ22" s="130"/>
      <c r="GLA22" s="130"/>
      <c r="GLB22" s="130"/>
      <c r="GLC22" s="130"/>
      <c r="GLD22" s="130"/>
      <c r="GLE22" s="130"/>
      <c r="GLF22" s="130"/>
      <c r="GLG22" s="130"/>
      <c r="GLH22" s="130"/>
      <c r="GLI22" s="130"/>
      <c r="GLJ22" s="130"/>
      <c r="GLK22" s="130"/>
      <c r="GLL22" s="130"/>
      <c r="GLM22" s="130"/>
      <c r="GLN22" s="130"/>
      <c r="GLO22" s="130"/>
      <c r="GLP22" s="130"/>
      <c r="GLQ22" s="130"/>
      <c r="GLR22" s="130"/>
      <c r="GLS22" s="130"/>
      <c r="GLT22" s="130"/>
      <c r="GLU22" s="130"/>
      <c r="GLV22" s="130"/>
      <c r="GLW22" s="130"/>
      <c r="GLX22" s="130"/>
      <c r="GLY22" s="130"/>
      <c r="GLZ22" s="130"/>
      <c r="GMA22" s="133"/>
      <c r="GMB22" s="130"/>
      <c r="GMC22" s="130"/>
      <c r="GMD22" s="130"/>
      <c r="GME22" s="130"/>
      <c r="GMF22" s="130"/>
      <c r="GMG22" s="130"/>
      <c r="GMH22" s="130"/>
      <c r="GMI22" s="130"/>
      <c r="GMJ22" s="130"/>
      <c r="GMK22" s="130"/>
      <c r="GML22" s="130"/>
      <c r="GMM22" s="130"/>
      <c r="GMN22" s="130"/>
      <c r="GMO22" s="130"/>
      <c r="GMP22" s="130"/>
      <c r="GMQ22" s="130"/>
      <c r="GMR22" s="130"/>
      <c r="GMS22" s="130"/>
      <c r="GMT22" s="130"/>
      <c r="GMU22" s="130"/>
      <c r="GMV22" s="130"/>
      <c r="GMW22" s="130"/>
      <c r="GMX22" s="130"/>
      <c r="GMY22" s="130"/>
      <c r="GMZ22" s="130"/>
      <c r="GNA22" s="130"/>
      <c r="GNB22" s="130"/>
      <c r="GNC22" s="130"/>
      <c r="GND22" s="130"/>
      <c r="GNE22" s="130"/>
      <c r="GNF22" s="130"/>
      <c r="GNG22" s="130"/>
      <c r="GNH22" s="130"/>
      <c r="GNI22" s="130"/>
      <c r="GNJ22" s="130"/>
      <c r="GNK22" s="130"/>
      <c r="GNL22" s="130"/>
      <c r="GNM22" s="130"/>
      <c r="GNN22" s="130"/>
      <c r="GNO22" s="130"/>
      <c r="GNP22" s="130"/>
      <c r="GNQ22" s="130"/>
      <c r="GNR22" s="130"/>
      <c r="GNS22" s="130"/>
      <c r="GNT22" s="130"/>
      <c r="GNU22" s="130"/>
      <c r="GNV22" s="130"/>
      <c r="GNW22" s="130"/>
      <c r="GNX22" s="130"/>
      <c r="GNY22" s="130"/>
      <c r="GNZ22" s="130"/>
      <c r="GOA22" s="130"/>
      <c r="GOB22" s="130"/>
      <c r="GOC22" s="130"/>
      <c r="GOD22" s="130"/>
      <c r="GOE22" s="130"/>
      <c r="GOF22" s="130"/>
      <c r="GOG22" s="130"/>
      <c r="GOH22" s="130"/>
      <c r="GOI22" s="130"/>
      <c r="GOJ22" s="130"/>
      <c r="GOK22" s="130"/>
      <c r="GOL22" s="130"/>
      <c r="GOM22" s="130"/>
      <c r="GON22" s="133"/>
      <c r="GOO22" s="130"/>
      <c r="GOP22" s="130"/>
      <c r="GOQ22" s="130"/>
      <c r="GOR22" s="130"/>
      <c r="GOS22" s="130"/>
      <c r="GOT22" s="130"/>
      <c r="GOU22" s="130"/>
      <c r="GOV22" s="130"/>
      <c r="GOW22" s="130"/>
      <c r="GOX22" s="130"/>
      <c r="GOY22" s="130"/>
      <c r="GOZ22" s="130"/>
      <c r="GPA22" s="130"/>
      <c r="GPB22" s="130"/>
      <c r="GPC22" s="130"/>
      <c r="GPD22" s="130"/>
      <c r="GPE22" s="130"/>
      <c r="GPF22" s="130"/>
      <c r="GPG22" s="130"/>
      <c r="GPH22" s="130"/>
      <c r="GPI22" s="130"/>
      <c r="GPJ22" s="130"/>
      <c r="GPK22" s="130"/>
      <c r="GPL22" s="130"/>
      <c r="GPM22" s="130"/>
      <c r="GPN22" s="130"/>
      <c r="GPO22" s="130"/>
      <c r="GPP22" s="130"/>
      <c r="GPQ22" s="130"/>
      <c r="GPR22" s="130"/>
      <c r="GPS22" s="130"/>
      <c r="GPT22" s="130"/>
      <c r="GPU22" s="130"/>
      <c r="GPV22" s="130"/>
      <c r="GPW22" s="130"/>
      <c r="GPX22" s="130"/>
      <c r="GPY22" s="130"/>
      <c r="GPZ22" s="130"/>
      <c r="GQA22" s="130"/>
      <c r="GQB22" s="130"/>
      <c r="GQC22" s="130"/>
      <c r="GQD22" s="130"/>
      <c r="GQE22" s="130"/>
      <c r="GQF22" s="130"/>
      <c r="GQG22" s="130"/>
      <c r="GQH22" s="130"/>
      <c r="GQI22" s="130"/>
      <c r="GQJ22" s="130"/>
      <c r="GQK22" s="130"/>
      <c r="GQL22" s="130"/>
      <c r="GQM22" s="130"/>
      <c r="GQN22" s="130"/>
      <c r="GQO22" s="130"/>
      <c r="GQP22" s="130"/>
      <c r="GQQ22" s="130"/>
      <c r="GQR22" s="130"/>
      <c r="GQS22" s="130"/>
      <c r="GQT22" s="130"/>
      <c r="GQU22" s="130"/>
      <c r="GQV22" s="130"/>
      <c r="GQW22" s="130"/>
      <c r="GQX22" s="130"/>
      <c r="GQY22" s="130"/>
      <c r="GQZ22" s="130"/>
      <c r="GRA22" s="133"/>
      <c r="GRB22" s="130"/>
      <c r="GRC22" s="130"/>
      <c r="GRD22" s="130"/>
      <c r="GRE22" s="130"/>
      <c r="GRF22" s="130"/>
      <c r="GRG22" s="130"/>
      <c r="GRH22" s="130"/>
      <c r="GRI22" s="130"/>
      <c r="GRJ22" s="130"/>
      <c r="GRK22" s="130"/>
      <c r="GRL22" s="130"/>
      <c r="GRM22" s="130"/>
      <c r="GRN22" s="130"/>
      <c r="GRO22" s="130"/>
      <c r="GRP22" s="130"/>
      <c r="GRQ22" s="130"/>
      <c r="GRR22" s="130"/>
      <c r="GRS22" s="130"/>
      <c r="GRT22" s="130"/>
      <c r="GRU22" s="130"/>
      <c r="GRV22" s="130"/>
      <c r="GRW22" s="130"/>
      <c r="GRX22" s="130"/>
      <c r="GRY22" s="130"/>
      <c r="GRZ22" s="130"/>
      <c r="GSA22" s="130"/>
      <c r="GSB22" s="130"/>
      <c r="GSC22" s="130"/>
      <c r="GSD22" s="130"/>
      <c r="GSE22" s="130"/>
      <c r="GSF22" s="130"/>
      <c r="GSG22" s="130"/>
      <c r="GSH22" s="130"/>
      <c r="GSI22" s="130"/>
      <c r="GSJ22" s="130"/>
      <c r="GSK22" s="130"/>
      <c r="GSL22" s="130"/>
      <c r="GSM22" s="130"/>
      <c r="GSN22" s="130"/>
      <c r="GSO22" s="130"/>
      <c r="GSP22" s="130"/>
      <c r="GSQ22" s="130"/>
      <c r="GSR22" s="130"/>
      <c r="GSS22" s="130"/>
      <c r="GST22" s="130"/>
      <c r="GSU22" s="130"/>
      <c r="GSV22" s="130"/>
      <c r="GSW22" s="130"/>
      <c r="GSX22" s="130"/>
      <c r="GSY22" s="130"/>
      <c r="GSZ22" s="130"/>
      <c r="GTA22" s="130"/>
      <c r="GTB22" s="130"/>
      <c r="GTC22" s="130"/>
      <c r="GTD22" s="130"/>
      <c r="GTE22" s="130"/>
      <c r="GTF22" s="130"/>
      <c r="GTG22" s="130"/>
      <c r="GTH22" s="130"/>
      <c r="GTI22" s="130"/>
      <c r="GTJ22" s="130"/>
      <c r="GTK22" s="130"/>
      <c r="GTL22" s="130"/>
      <c r="GTM22" s="130"/>
      <c r="GTN22" s="133"/>
      <c r="GTO22" s="130"/>
      <c r="GTP22" s="130"/>
      <c r="GTQ22" s="130"/>
      <c r="GTR22" s="130"/>
      <c r="GTS22" s="130"/>
      <c r="GTT22" s="130"/>
      <c r="GTU22" s="130"/>
      <c r="GTV22" s="130"/>
      <c r="GTW22" s="130"/>
      <c r="GTX22" s="130"/>
      <c r="GTY22" s="130"/>
      <c r="GTZ22" s="130"/>
      <c r="GUA22" s="130"/>
      <c r="GUB22" s="130"/>
      <c r="GUC22" s="130"/>
      <c r="GUD22" s="130"/>
      <c r="GUE22" s="130"/>
      <c r="GUF22" s="130"/>
      <c r="GUG22" s="130"/>
      <c r="GUH22" s="130"/>
      <c r="GUI22" s="130"/>
      <c r="GUJ22" s="130"/>
      <c r="GUK22" s="130"/>
      <c r="GUL22" s="130"/>
      <c r="GUM22" s="130"/>
      <c r="GUN22" s="130"/>
      <c r="GUO22" s="130"/>
      <c r="GUP22" s="130"/>
      <c r="GUQ22" s="130"/>
      <c r="GUR22" s="130"/>
      <c r="GUS22" s="130"/>
      <c r="GUT22" s="130"/>
      <c r="GUU22" s="130"/>
      <c r="GUV22" s="130"/>
      <c r="GUW22" s="130"/>
      <c r="GUX22" s="130"/>
      <c r="GUY22" s="130"/>
      <c r="GUZ22" s="130"/>
      <c r="GVA22" s="130"/>
      <c r="GVB22" s="130"/>
      <c r="GVC22" s="130"/>
      <c r="GVD22" s="130"/>
      <c r="GVE22" s="130"/>
      <c r="GVF22" s="130"/>
      <c r="GVG22" s="130"/>
      <c r="GVH22" s="130"/>
      <c r="GVI22" s="130"/>
      <c r="GVJ22" s="130"/>
      <c r="GVK22" s="130"/>
      <c r="GVL22" s="130"/>
      <c r="GVM22" s="130"/>
      <c r="GVN22" s="130"/>
      <c r="GVO22" s="130"/>
      <c r="GVP22" s="130"/>
      <c r="GVQ22" s="130"/>
      <c r="GVR22" s="130"/>
      <c r="GVS22" s="130"/>
      <c r="GVT22" s="130"/>
      <c r="GVU22" s="130"/>
      <c r="GVV22" s="130"/>
      <c r="GVW22" s="130"/>
      <c r="GVX22" s="130"/>
      <c r="GVY22" s="130"/>
      <c r="GVZ22" s="130"/>
      <c r="GWA22" s="133"/>
      <c r="GWB22" s="130"/>
      <c r="GWC22" s="130"/>
      <c r="GWD22" s="130"/>
      <c r="GWE22" s="130"/>
      <c r="GWF22" s="130"/>
      <c r="GWG22" s="130"/>
      <c r="GWH22" s="130"/>
      <c r="GWI22" s="130"/>
      <c r="GWJ22" s="130"/>
      <c r="GWK22" s="130"/>
      <c r="GWL22" s="130"/>
      <c r="GWM22" s="130"/>
      <c r="GWN22" s="130"/>
      <c r="GWO22" s="130"/>
      <c r="GWP22" s="130"/>
      <c r="GWQ22" s="130"/>
      <c r="GWR22" s="130"/>
      <c r="GWS22" s="130"/>
      <c r="GWT22" s="130"/>
      <c r="GWU22" s="130"/>
      <c r="GWV22" s="130"/>
      <c r="GWW22" s="130"/>
      <c r="GWX22" s="130"/>
      <c r="GWY22" s="130"/>
      <c r="GWZ22" s="130"/>
      <c r="GXA22" s="130"/>
      <c r="GXB22" s="130"/>
      <c r="GXC22" s="130"/>
      <c r="GXD22" s="130"/>
      <c r="GXE22" s="130"/>
      <c r="GXF22" s="130"/>
      <c r="GXG22" s="130"/>
      <c r="GXH22" s="130"/>
      <c r="GXI22" s="130"/>
      <c r="GXJ22" s="130"/>
      <c r="GXK22" s="130"/>
      <c r="GXL22" s="130"/>
      <c r="GXM22" s="130"/>
      <c r="GXN22" s="130"/>
      <c r="GXO22" s="130"/>
      <c r="GXP22" s="130"/>
      <c r="GXQ22" s="130"/>
      <c r="GXR22" s="130"/>
      <c r="GXS22" s="130"/>
      <c r="GXT22" s="130"/>
      <c r="GXU22" s="130"/>
      <c r="GXV22" s="130"/>
      <c r="GXW22" s="130"/>
      <c r="GXX22" s="130"/>
      <c r="GXY22" s="130"/>
      <c r="GXZ22" s="130"/>
      <c r="GYA22" s="130"/>
      <c r="GYB22" s="130"/>
      <c r="GYC22" s="130"/>
      <c r="GYD22" s="130"/>
      <c r="GYE22" s="130"/>
      <c r="GYF22" s="130"/>
      <c r="GYG22" s="130"/>
      <c r="GYH22" s="130"/>
      <c r="GYI22" s="130"/>
      <c r="GYJ22" s="130"/>
      <c r="GYK22" s="130"/>
      <c r="GYL22" s="130"/>
      <c r="GYM22" s="130"/>
      <c r="GYN22" s="133"/>
      <c r="GYO22" s="130"/>
      <c r="GYP22" s="130"/>
      <c r="GYQ22" s="130"/>
      <c r="GYR22" s="130"/>
      <c r="GYS22" s="130"/>
      <c r="GYT22" s="130"/>
      <c r="GYU22" s="130"/>
      <c r="GYV22" s="130"/>
      <c r="GYW22" s="130"/>
      <c r="GYX22" s="130"/>
      <c r="GYY22" s="130"/>
      <c r="GYZ22" s="130"/>
      <c r="GZA22" s="130"/>
      <c r="GZB22" s="130"/>
      <c r="GZC22" s="130"/>
      <c r="GZD22" s="130"/>
      <c r="GZE22" s="130"/>
      <c r="GZF22" s="130"/>
      <c r="GZG22" s="130"/>
      <c r="GZH22" s="130"/>
      <c r="GZI22" s="130"/>
      <c r="GZJ22" s="130"/>
      <c r="GZK22" s="130"/>
      <c r="GZL22" s="130"/>
      <c r="GZM22" s="130"/>
      <c r="GZN22" s="130"/>
      <c r="GZO22" s="130"/>
      <c r="GZP22" s="130"/>
      <c r="GZQ22" s="130"/>
      <c r="GZR22" s="130"/>
      <c r="GZS22" s="130"/>
      <c r="GZT22" s="130"/>
      <c r="GZU22" s="130"/>
      <c r="GZV22" s="130"/>
      <c r="GZW22" s="130"/>
      <c r="GZX22" s="130"/>
      <c r="GZY22" s="130"/>
      <c r="GZZ22" s="130"/>
      <c r="HAA22" s="130"/>
      <c r="HAB22" s="130"/>
      <c r="HAC22" s="130"/>
      <c r="HAD22" s="130"/>
      <c r="HAE22" s="130"/>
      <c r="HAF22" s="130"/>
      <c r="HAG22" s="130"/>
      <c r="HAH22" s="130"/>
      <c r="HAI22" s="130"/>
      <c r="HAJ22" s="130"/>
      <c r="HAK22" s="130"/>
      <c r="HAL22" s="130"/>
      <c r="HAM22" s="130"/>
      <c r="HAN22" s="130"/>
      <c r="HAO22" s="130"/>
      <c r="HAP22" s="130"/>
      <c r="HAQ22" s="130"/>
      <c r="HAR22" s="130"/>
      <c r="HAS22" s="130"/>
      <c r="HAT22" s="130"/>
      <c r="HAU22" s="130"/>
      <c r="HAV22" s="130"/>
      <c r="HAW22" s="130"/>
      <c r="HAX22" s="130"/>
      <c r="HAY22" s="130"/>
      <c r="HAZ22" s="130"/>
      <c r="HBA22" s="133"/>
      <c r="HBB22" s="130"/>
      <c r="HBC22" s="130"/>
      <c r="HBD22" s="130"/>
      <c r="HBE22" s="130"/>
      <c r="HBF22" s="130"/>
      <c r="HBG22" s="130"/>
      <c r="HBH22" s="130"/>
      <c r="HBI22" s="130"/>
      <c r="HBJ22" s="130"/>
      <c r="HBK22" s="130"/>
      <c r="HBL22" s="130"/>
      <c r="HBM22" s="130"/>
      <c r="HBN22" s="130"/>
      <c r="HBO22" s="130"/>
      <c r="HBP22" s="130"/>
      <c r="HBQ22" s="130"/>
      <c r="HBR22" s="130"/>
      <c r="HBS22" s="130"/>
      <c r="HBT22" s="130"/>
      <c r="HBU22" s="130"/>
      <c r="HBV22" s="130"/>
      <c r="HBW22" s="130"/>
      <c r="HBX22" s="130"/>
      <c r="HBY22" s="130"/>
      <c r="HBZ22" s="130"/>
      <c r="HCA22" s="130"/>
      <c r="HCB22" s="130"/>
      <c r="HCC22" s="130"/>
      <c r="HCD22" s="130"/>
      <c r="HCE22" s="130"/>
      <c r="HCF22" s="130"/>
      <c r="HCG22" s="130"/>
      <c r="HCH22" s="130"/>
      <c r="HCI22" s="130"/>
      <c r="HCJ22" s="130"/>
      <c r="HCK22" s="130"/>
      <c r="HCL22" s="130"/>
      <c r="HCM22" s="130"/>
      <c r="HCN22" s="130"/>
      <c r="HCO22" s="130"/>
      <c r="HCP22" s="130"/>
      <c r="HCQ22" s="130"/>
      <c r="HCR22" s="130"/>
      <c r="HCS22" s="130"/>
      <c r="HCT22" s="130"/>
      <c r="HCU22" s="130"/>
      <c r="HCV22" s="130"/>
      <c r="HCW22" s="130"/>
      <c r="HCX22" s="130"/>
      <c r="HCY22" s="130"/>
      <c r="HCZ22" s="130"/>
      <c r="HDA22" s="130"/>
      <c r="HDB22" s="130"/>
      <c r="HDC22" s="130"/>
      <c r="HDD22" s="130"/>
      <c r="HDE22" s="130"/>
      <c r="HDF22" s="130"/>
      <c r="HDG22" s="130"/>
      <c r="HDH22" s="130"/>
      <c r="HDI22" s="130"/>
      <c r="HDJ22" s="130"/>
      <c r="HDK22" s="130"/>
      <c r="HDL22" s="130"/>
      <c r="HDM22" s="130"/>
      <c r="HDN22" s="133"/>
      <c r="HDO22" s="130"/>
      <c r="HDP22" s="130"/>
      <c r="HDQ22" s="130"/>
      <c r="HDR22" s="130"/>
      <c r="HDS22" s="130"/>
      <c r="HDT22" s="130"/>
      <c r="HDU22" s="130"/>
      <c r="HDV22" s="130"/>
      <c r="HDW22" s="130"/>
      <c r="HDX22" s="130"/>
      <c r="HDY22" s="130"/>
      <c r="HDZ22" s="130"/>
      <c r="HEA22" s="130"/>
      <c r="HEB22" s="130"/>
      <c r="HEC22" s="130"/>
      <c r="HED22" s="130"/>
      <c r="HEE22" s="130"/>
      <c r="HEF22" s="130"/>
      <c r="HEG22" s="130"/>
      <c r="HEH22" s="130"/>
      <c r="HEI22" s="130"/>
      <c r="HEJ22" s="130"/>
      <c r="HEK22" s="130"/>
      <c r="HEL22" s="130"/>
      <c r="HEM22" s="130"/>
      <c r="HEN22" s="130"/>
      <c r="HEO22" s="130"/>
      <c r="HEP22" s="130"/>
      <c r="HEQ22" s="130"/>
      <c r="HER22" s="130"/>
      <c r="HES22" s="130"/>
      <c r="HET22" s="130"/>
      <c r="HEU22" s="130"/>
      <c r="HEV22" s="130"/>
      <c r="HEW22" s="130"/>
      <c r="HEX22" s="130"/>
      <c r="HEY22" s="130"/>
      <c r="HEZ22" s="130"/>
      <c r="HFA22" s="130"/>
      <c r="HFB22" s="130"/>
      <c r="HFC22" s="130"/>
      <c r="HFD22" s="130"/>
      <c r="HFE22" s="130"/>
      <c r="HFF22" s="130"/>
      <c r="HFG22" s="130"/>
      <c r="HFH22" s="130"/>
      <c r="HFI22" s="130"/>
      <c r="HFJ22" s="130"/>
      <c r="HFK22" s="130"/>
      <c r="HFL22" s="130"/>
      <c r="HFM22" s="130"/>
      <c r="HFN22" s="130"/>
      <c r="HFO22" s="130"/>
      <c r="HFP22" s="130"/>
      <c r="HFQ22" s="130"/>
      <c r="HFR22" s="130"/>
      <c r="HFS22" s="130"/>
      <c r="HFT22" s="130"/>
      <c r="HFU22" s="130"/>
      <c r="HFV22" s="130"/>
      <c r="HFW22" s="130"/>
      <c r="HFX22" s="130"/>
      <c r="HFY22" s="130"/>
      <c r="HFZ22" s="130"/>
      <c r="HGA22" s="133"/>
      <c r="HGB22" s="130"/>
      <c r="HGC22" s="130"/>
      <c r="HGD22" s="130"/>
      <c r="HGE22" s="130"/>
      <c r="HGF22" s="130"/>
      <c r="HGG22" s="130"/>
      <c r="HGH22" s="130"/>
      <c r="HGI22" s="130"/>
      <c r="HGJ22" s="130"/>
      <c r="HGK22" s="130"/>
      <c r="HGL22" s="130"/>
      <c r="HGM22" s="130"/>
      <c r="HGN22" s="130"/>
      <c r="HGO22" s="130"/>
      <c r="HGP22" s="130"/>
      <c r="HGQ22" s="130"/>
      <c r="HGR22" s="130"/>
      <c r="HGS22" s="130"/>
      <c r="HGT22" s="130"/>
      <c r="HGU22" s="130"/>
      <c r="HGV22" s="130"/>
      <c r="HGW22" s="130"/>
      <c r="HGX22" s="130"/>
      <c r="HGY22" s="130"/>
      <c r="HGZ22" s="130"/>
      <c r="HHA22" s="130"/>
      <c r="HHB22" s="130"/>
      <c r="HHC22" s="130"/>
      <c r="HHD22" s="130"/>
      <c r="HHE22" s="130"/>
      <c r="HHF22" s="130"/>
      <c r="HHG22" s="130"/>
      <c r="HHH22" s="130"/>
      <c r="HHI22" s="130"/>
      <c r="HHJ22" s="130"/>
      <c r="HHK22" s="130"/>
      <c r="HHL22" s="130"/>
      <c r="HHM22" s="130"/>
      <c r="HHN22" s="130"/>
      <c r="HHO22" s="130"/>
      <c r="HHP22" s="130"/>
      <c r="HHQ22" s="130"/>
      <c r="HHR22" s="130"/>
      <c r="HHS22" s="130"/>
      <c r="HHT22" s="130"/>
      <c r="HHU22" s="130"/>
      <c r="HHV22" s="130"/>
      <c r="HHW22" s="130"/>
      <c r="HHX22" s="130"/>
      <c r="HHY22" s="130"/>
      <c r="HHZ22" s="130"/>
      <c r="HIA22" s="130"/>
      <c r="HIB22" s="130"/>
      <c r="HIC22" s="130"/>
      <c r="HID22" s="130"/>
      <c r="HIE22" s="130"/>
      <c r="HIF22" s="130"/>
      <c r="HIG22" s="130"/>
      <c r="HIH22" s="130"/>
      <c r="HII22" s="130"/>
      <c r="HIJ22" s="130"/>
      <c r="HIK22" s="130"/>
      <c r="HIL22" s="130"/>
      <c r="HIM22" s="130"/>
      <c r="HIN22" s="133"/>
      <c r="HIO22" s="130"/>
      <c r="HIP22" s="130"/>
      <c r="HIQ22" s="130"/>
      <c r="HIR22" s="130"/>
      <c r="HIS22" s="130"/>
      <c r="HIT22" s="130"/>
      <c r="HIU22" s="130"/>
      <c r="HIV22" s="130"/>
      <c r="HIW22" s="130"/>
      <c r="HIX22" s="130"/>
      <c r="HIY22" s="130"/>
      <c r="HIZ22" s="130"/>
      <c r="HJA22" s="130"/>
      <c r="HJB22" s="130"/>
      <c r="HJC22" s="130"/>
      <c r="HJD22" s="130"/>
      <c r="HJE22" s="130"/>
      <c r="HJF22" s="130"/>
      <c r="HJG22" s="130"/>
      <c r="HJH22" s="130"/>
      <c r="HJI22" s="130"/>
      <c r="HJJ22" s="130"/>
      <c r="HJK22" s="130"/>
      <c r="HJL22" s="130"/>
      <c r="HJM22" s="130"/>
      <c r="HJN22" s="130"/>
      <c r="HJO22" s="130"/>
      <c r="HJP22" s="130"/>
      <c r="HJQ22" s="130"/>
      <c r="HJR22" s="130"/>
      <c r="HJS22" s="130"/>
      <c r="HJT22" s="130"/>
      <c r="HJU22" s="130"/>
      <c r="HJV22" s="130"/>
      <c r="HJW22" s="130"/>
      <c r="HJX22" s="130"/>
      <c r="HJY22" s="130"/>
      <c r="HJZ22" s="130"/>
      <c r="HKA22" s="130"/>
      <c r="HKB22" s="130"/>
      <c r="HKC22" s="130"/>
      <c r="HKD22" s="130"/>
      <c r="HKE22" s="130"/>
      <c r="HKF22" s="130"/>
      <c r="HKG22" s="130"/>
      <c r="HKH22" s="130"/>
      <c r="HKI22" s="130"/>
      <c r="HKJ22" s="130"/>
      <c r="HKK22" s="130"/>
      <c r="HKL22" s="130"/>
      <c r="HKM22" s="130"/>
      <c r="HKN22" s="130"/>
      <c r="HKO22" s="130"/>
      <c r="HKP22" s="130"/>
      <c r="HKQ22" s="130"/>
      <c r="HKR22" s="130"/>
      <c r="HKS22" s="130"/>
      <c r="HKT22" s="130"/>
      <c r="HKU22" s="130"/>
      <c r="HKV22" s="130"/>
      <c r="HKW22" s="130"/>
      <c r="HKX22" s="130"/>
      <c r="HKY22" s="130"/>
      <c r="HKZ22" s="130"/>
      <c r="HLA22" s="133"/>
      <c r="HLB22" s="130"/>
      <c r="HLC22" s="130"/>
      <c r="HLD22" s="130"/>
      <c r="HLE22" s="130"/>
      <c r="HLF22" s="130"/>
      <c r="HLG22" s="130"/>
      <c r="HLH22" s="130"/>
      <c r="HLI22" s="130"/>
      <c r="HLJ22" s="130"/>
      <c r="HLK22" s="130"/>
      <c r="HLL22" s="130"/>
      <c r="HLM22" s="130"/>
      <c r="HLN22" s="130"/>
      <c r="HLO22" s="130"/>
      <c r="HLP22" s="130"/>
      <c r="HLQ22" s="130"/>
      <c r="HLR22" s="130"/>
      <c r="HLS22" s="130"/>
      <c r="HLT22" s="130"/>
      <c r="HLU22" s="130"/>
      <c r="HLV22" s="130"/>
      <c r="HLW22" s="130"/>
      <c r="HLX22" s="130"/>
      <c r="HLY22" s="130"/>
      <c r="HLZ22" s="130"/>
      <c r="HMA22" s="130"/>
      <c r="HMB22" s="130"/>
      <c r="HMC22" s="130"/>
      <c r="HMD22" s="130"/>
      <c r="HME22" s="130"/>
      <c r="HMF22" s="130"/>
      <c r="HMG22" s="130"/>
      <c r="HMH22" s="130"/>
      <c r="HMI22" s="130"/>
      <c r="HMJ22" s="130"/>
      <c r="HMK22" s="130"/>
      <c r="HML22" s="130"/>
      <c r="HMM22" s="130"/>
      <c r="HMN22" s="130"/>
      <c r="HMO22" s="130"/>
      <c r="HMP22" s="130"/>
      <c r="HMQ22" s="130"/>
      <c r="HMR22" s="130"/>
      <c r="HMS22" s="130"/>
      <c r="HMT22" s="130"/>
      <c r="HMU22" s="130"/>
      <c r="HMV22" s="130"/>
      <c r="HMW22" s="130"/>
      <c r="HMX22" s="130"/>
      <c r="HMY22" s="130"/>
      <c r="HMZ22" s="130"/>
      <c r="HNA22" s="130"/>
      <c r="HNB22" s="130"/>
      <c r="HNC22" s="130"/>
      <c r="HND22" s="130"/>
      <c r="HNE22" s="130"/>
      <c r="HNF22" s="130"/>
      <c r="HNG22" s="130"/>
      <c r="HNH22" s="130"/>
      <c r="HNI22" s="130"/>
      <c r="HNJ22" s="130"/>
      <c r="HNK22" s="130"/>
      <c r="HNL22" s="130"/>
      <c r="HNM22" s="130"/>
      <c r="HNN22" s="133"/>
      <c r="HNO22" s="130"/>
      <c r="HNP22" s="130"/>
      <c r="HNQ22" s="130"/>
      <c r="HNR22" s="130"/>
      <c r="HNS22" s="130"/>
      <c r="HNT22" s="130"/>
      <c r="HNU22" s="130"/>
      <c r="HNV22" s="130"/>
      <c r="HNW22" s="130"/>
      <c r="HNX22" s="130"/>
      <c r="HNY22" s="130"/>
      <c r="HNZ22" s="130"/>
      <c r="HOA22" s="130"/>
      <c r="HOB22" s="130"/>
      <c r="HOC22" s="130"/>
      <c r="HOD22" s="130"/>
      <c r="HOE22" s="130"/>
      <c r="HOF22" s="130"/>
      <c r="HOG22" s="130"/>
      <c r="HOH22" s="130"/>
      <c r="HOI22" s="130"/>
      <c r="HOJ22" s="130"/>
      <c r="HOK22" s="130"/>
      <c r="HOL22" s="130"/>
      <c r="HOM22" s="130"/>
      <c r="HON22" s="130"/>
      <c r="HOO22" s="130"/>
      <c r="HOP22" s="130"/>
      <c r="HOQ22" s="130"/>
      <c r="HOR22" s="130"/>
      <c r="HOS22" s="130"/>
      <c r="HOT22" s="130"/>
      <c r="HOU22" s="130"/>
      <c r="HOV22" s="130"/>
      <c r="HOW22" s="130"/>
      <c r="HOX22" s="130"/>
      <c r="HOY22" s="130"/>
      <c r="HOZ22" s="130"/>
      <c r="HPA22" s="130"/>
      <c r="HPB22" s="130"/>
      <c r="HPC22" s="130"/>
      <c r="HPD22" s="130"/>
      <c r="HPE22" s="130"/>
      <c r="HPF22" s="130"/>
      <c r="HPG22" s="130"/>
      <c r="HPH22" s="130"/>
      <c r="HPI22" s="130"/>
      <c r="HPJ22" s="130"/>
      <c r="HPK22" s="130"/>
      <c r="HPL22" s="130"/>
      <c r="HPM22" s="130"/>
      <c r="HPN22" s="130"/>
      <c r="HPO22" s="130"/>
      <c r="HPP22" s="130"/>
      <c r="HPQ22" s="130"/>
      <c r="HPR22" s="130"/>
      <c r="HPS22" s="130"/>
      <c r="HPT22" s="130"/>
      <c r="HPU22" s="130"/>
      <c r="HPV22" s="130"/>
      <c r="HPW22" s="130"/>
      <c r="HPX22" s="130"/>
      <c r="HPY22" s="130"/>
      <c r="HPZ22" s="130"/>
      <c r="HQA22" s="133"/>
      <c r="HQB22" s="130"/>
      <c r="HQC22" s="130"/>
      <c r="HQD22" s="130"/>
      <c r="HQE22" s="130"/>
      <c r="HQF22" s="130"/>
      <c r="HQG22" s="130"/>
      <c r="HQH22" s="130"/>
      <c r="HQI22" s="130"/>
      <c r="HQJ22" s="130"/>
      <c r="HQK22" s="130"/>
      <c r="HQL22" s="130"/>
      <c r="HQM22" s="130"/>
      <c r="HQN22" s="130"/>
      <c r="HQO22" s="130"/>
      <c r="HQP22" s="130"/>
      <c r="HQQ22" s="130"/>
      <c r="HQR22" s="130"/>
      <c r="HQS22" s="130"/>
      <c r="HQT22" s="130"/>
      <c r="HQU22" s="130"/>
      <c r="HQV22" s="130"/>
      <c r="HQW22" s="130"/>
      <c r="HQX22" s="130"/>
      <c r="HQY22" s="130"/>
      <c r="HQZ22" s="130"/>
      <c r="HRA22" s="130"/>
      <c r="HRB22" s="130"/>
      <c r="HRC22" s="130"/>
      <c r="HRD22" s="130"/>
      <c r="HRE22" s="130"/>
      <c r="HRF22" s="130"/>
      <c r="HRG22" s="130"/>
      <c r="HRH22" s="130"/>
      <c r="HRI22" s="130"/>
      <c r="HRJ22" s="130"/>
      <c r="HRK22" s="130"/>
      <c r="HRL22" s="130"/>
      <c r="HRM22" s="130"/>
      <c r="HRN22" s="130"/>
      <c r="HRO22" s="130"/>
      <c r="HRP22" s="130"/>
      <c r="HRQ22" s="130"/>
      <c r="HRR22" s="130"/>
      <c r="HRS22" s="130"/>
      <c r="HRT22" s="130"/>
      <c r="HRU22" s="130"/>
      <c r="HRV22" s="130"/>
      <c r="HRW22" s="130"/>
      <c r="HRX22" s="130"/>
      <c r="HRY22" s="130"/>
      <c r="HRZ22" s="130"/>
      <c r="HSA22" s="130"/>
      <c r="HSB22" s="130"/>
      <c r="HSC22" s="130"/>
      <c r="HSD22" s="130"/>
      <c r="HSE22" s="130"/>
      <c r="HSF22" s="130"/>
      <c r="HSG22" s="130"/>
      <c r="HSH22" s="130"/>
      <c r="HSI22" s="130"/>
      <c r="HSJ22" s="130"/>
      <c r="HSK22" s="130"/>
      <c r="HSL22" s="130"/>
      <c r="HSM22" s="130"/>
      <c r="HSN22" s="133"/>
      <c r="HSO22" s="130"/>
      <c r="HSP22" s="130"/>
      <c r="HSQ22" s="130"/>
      <c r="HSR22" s="130"/>
      <c r="HSS22" s="130"/>
      <c r="HST22" s="130"/>
      <c r="HSU22" s="130"/>
      <c r="HSV22" s="130"/>
      <c r="HSW22" s="130"/>
      <c r="HSX22" s="130"/>
      <c r="HSY22" s="130"/>
      <c r="HSZ22" s="130"/>
      <c r="HTA22" s="130"/>
      <c r="HTB22" s="130"/>
      <c r="HTC22" s="130"/>
      <c r="HTD22" s="130"/>
      <c r="HTE22" s="130"/>
      <c r="HTF22" s="130"/>
      <c r="HTG22" s="130"/>
      <c r="HTH22" s="130"/>
      <c r="HTI22" s="130"/>
      <c r="HTJ22" s="130"/>
      <c r="HTK22" s="130"/>
      <c r="HTL22" s="130"/>
      <c r="HTM22" s="130"/>
      <c r="HTN22" s="130"/>
      <c r="HTO22" s="130"/>
      <c r="HTP22" s="130"/>
      <c r="HTQ22" s="130"/>
      <c r="HTR22" s="130"/>
      <c r="HTS22" s="130"/>
      <c r="HTT22" s="130"/>
      <c r="HTU22" s="130"/>
      <c r="HTV22" s="130"/>
      <c r="HTW22" s="130"/>
      <c r="HTX22" s="130"/>
      <c r="HTY22" s="130"/>
      <c r="HTZ22" s="130"/>
      <c r="HUA22" s="130"/>
      <c r="HUB22" s="130"/>
      <c r="HUC22" s="130"/>
      <c r="HUD22" s="130"/>
      <c r="HUE22" s="130"/>
      <c r="HUF22" s="130"/>
      <c r="HUG22" s="130"/>
      <c r="HUH22" s="130"/>
      <c r="HUI22" s="130"/>
      <c r="HUJ22" s="130"/>
      <c r="HUK22" s="130"/>
      <c r="HUL22" s="130"/>
      <c r="HUM22" s="130"/>
      <c r="HUN22" s="130"/>
      <c r="HUO22" s="130"/>
      <c r="HUP22" s="130"/>
      <c r="HUQ22" s="130"/>
      <c r="HUR22" s="130"/>
      <c r="HUS22" s="130"/>
      <c r="HUT22" s="130"/>
      <c r="HUU22" s="130"/>
      <c r="HUV22" s="130"/>
      <c r="HUW22" s="130"/>
      <c r="HUX22" s="130"/>
      <c r="HUY22" s="130"/>
      <c r="HUZ22" s="130"/>
      <c r="HVA22" s="133"/>
      <c r="HVB22" s="130"/>
      <c r="HVC22" s="130"/>
      <c r="HVD22" s="130"/>
      <c r="HVE22" s="130"/>
      <c r="HVF22" s="130"/>
      <c r="HVG22" s="130"/>
      <c r="HVH22" s="130"/>
      <c r="HVI22" s="130"/>
      <c r="HVJ22" s="130"/>
      <c r="HVK22" s="130"/>
      <c r="HVL22" s="130"/>
      <c r="HVM22" s="130"/>
      <c r="HVN22" s="130"/>
      <c r="HVO22" s="130"/>
      <c r="HVP22" s="130"/>
      <c r="HVQ22" s="130"/>
      <c r="HVR22" s="130"/>
      <c r="HVS22" s="130"/>
      <c r="HVT22" s="130"/>
      <c r="HVU22" s="130"/>
      <c r="HVV22" s="130"/>
      <c r="HVW22" s="130"/>
      <c r="HVX22" s="130"/>
      <c r="HVY22" s="130"/>
      <c r="HVZ22" s="130"/>
      <c r="HWA22" s="130"/>
      <c r="HWB22" s="130"/>
      <c r="HWC22" s="130"/>
      <c r="HWD22" s="130"/>
      <c r="HWE22" s="130"/>
      <c r="HWF22" s="130"/>
      <c r="HWG22" s="130"/>
      <c r="HWH22" s="130"/>
      <c r="HWI22" s="130"/>
      <c r="HWJ22" s="130"/>
      <c r="HWK22" s="130"/>
      <c r="HWL22" s="130"/>
      <c r="HWM22" s="130"/>
      <c r="HWN22" s="130"/>
      <c r="HWO22" s="130"/>
      <c r="HWP22" s="130"/>
      <c r="HWQ22" s="130"/>
      <c r="HWR22" s="130"/>
      <c r="HWS22" s="130"/>
      <c r="HWT22" s="130"/>
      <c r="HWU22" s="130"/>
      <c r="HWV22" s="130"/>
      <c r="HWW22" s="130"/>
      <c r="HWX22" s="130"/>
      <c r="HWY22" s="130"/>
      <c r="HWZ22" s="130"/>
      <c r="HXA22" s="130"/>
      <c r="HXB22" s="130"/>
      <c r="HXC22" s="130"/>
      <c r="HXD22" s="130"/>
      <c r="HXE22" s="130"/>
      <c r="HXF22" s="130"/>
      <c r="HXG22" s="130"/>
      <c r="HXH22" s="130"/>
      <c r="HXI22" s="130"/>
      <c r="HXJ22" s="130"/>
      <c r="HXK22" s="130"/>
      <c r="HXL22" s="130"/>
      <c r="HXM22" s="130"/>
      <c r="HXN22" s="133"/>
      <c r="HXO22" s="130"/>
      <c r="HXP22" s="130"/>
      <c r="HXQ22" s="130"/>
      <c r="HXR22" s="130"/>
      <c r="HXS22" s="130"/>
      <c r="HXT22" s="130"/>
      <c r="HXU22" s="130"/>
      <c r="HXV22" s="130"/>
      <c r="HXW22" s="130"/>
      <c r="HXX22" s="130"/>
      <c r="HXY22" s="130"/>
      <c r="HXZ22" s="130"/>
      <c r="HYA22" s="130"/>
      <c r="HYB22" s="130"/>
      <c r="HYC22" s="130"/>
      <c r="HYD22" s="130"/>
      <c r="HYE22" s="130"/>
      <c r="HYF22" s="130"/>
      <c r="HYG22" s="130"/>
      <c r="HYH22" s="130"/>
      <c r="HYI22" s="130"/>
      <c r="HYJ22" s="130"/>
      <c r="HYK22" s="130"/>
      <c r="HYL22" s="130"/>
      <c r="HYM22" s="130"/>
      <c r="HYN22" s="130"/>
      <c r="HYO22" s="130"/>
      <c r="HYP22" s="130"/>
      <c r="HYQ22" s="130"/>
      <c r="HYR22" s="130"/>
      <c r="HYS22" s="130"/>
      <c r="HYT22" s="130"/>
      <c r="HYU22" s="130"/>
      <c r="HYV22" s="130"/>
      <c r="HYW22" s="130"/>
      <c r="HYX22" s="130"/>
      <c r="HYY22" s="130"/>
      <c r="HYZ22" s="130"/>
      <c r="HZA22" s="130"/>
      <c r="HZB22" s="130"/>
      <c r="HZC22" s="130"/>
      <c r="HZD22" s="130"/>
      <c r="HZE22" s="130"/>
      <c r="HZF22" s="130"/>
      <c r="HZG22" s="130"/>
      <c r="HZH22" s="130"/>
      <c r="HZI22" s="130"/>
      <c r="HZJ22" s="130"/>
      <c r="HZK22" s="130"/>
      <c r="HZL22" s="130"/>
      <c r="HZM22" s="130"/>
      <c r="HZN22" s="130"/>
      <c r="HZO22" s="130"/>
      <c r="HZP22" s="130"/>
      <c r="HZQ22" s="130"/>
      <c r="HZR22" s="130"/>
      <c r="HZS22" s="130"/>
      <c r="HZT22" s="130"/>
      <c r="HZU22" s="130"/>
      <c r="HZV22" s="130"/>
      <c r="HZW22" s="130"/>
      <c r="HZX22" s="130"/>
      <c r="HZY22" s="130"/>
      <c r="HZZ22" s="130"/>
      <c r="IAA22" s="133"/>
      <c r="IAB22" s="130"/>
      <c r="IAC22" s="130"/>
      <c r="IAD22" s="130"/>
      <c r="IAE22" s="130"/>
      <c r="IAF22" s="130"/>
      <c r="IAG22" s="130"/>
      <c r="IAH22" s="130"/>
      <c r="IAI22" s="130"/>
      <c r="IAJ22" s="130"/>
      <c r="IAK22" s="130"/>
      <c r="IAL22" s="130"/>
      <c r="IAM22" s="130"/>
      <c r="IAN22" s="130"/>
      <c r="IAO22" s="130"/>
      <c r="IAP22" s="130"/>
      <c r="IAQ22" s="130"/>
      <c r="IAR22" s="130"/>
      <c r="IAS22" s="130"/>
      <c r="IAT22" s="130"/>
      <c r="IAU22" s="130"/>
      <c r="IAV22" s="130"/>
      <c r="IAW22" s="130"/>
      <c r="IAX22" s="130"/>
      <c r="IAY22" s="130"/>
      <c r="IAZ22" s="130"/>
      <c r="IBA22" s="130"/>
      <c r="IBB22" s="130"/>
      <c r="IBC22" s="130"/>
      <c r="IBD22" s="130"/>
      <c r="IBE22" s="130"/>
      <c r="IBF22" s="130"/>
      <c r="IBG22" s="130"/>
      <c r="IBH22" s="130"/>
      <c r="IBI22" s="130"/>
      <c r="IBJ22" s="130"/>
      <c r="IBK22" s="130"/>
      <c r="IBL22" s="130"/>
      <c r="IBM22" s="130"/>
      <c r="IBN22" s="130"/>
      <c r="IBO22" s="130"/>
      <c r="IBP22" s="130"/>
      <c r="IBQ22" s="130"/>
      <c r="IBR22" s="130"/>
      <c r="IBS22" s="130"/>
      <c r="IBT22" s="130"/>
      <c r="IBU22" s="130"/>
      <c r="IBV22" s="130"/>
      <c r="IBW22" s="130"/>
      <c r="IBX22" s="130"/>
      <c r="IBY22" s="130"/>
      <c r="IBZ22" s="130"/>
      <c r="ICA22" s="130"/>
      <c r="ICB22" s="130"/>
      <c r="ICC22" s="130"/>
      <c r="ICD22" s="130"/>
      <c r="ICE22" s="130"/>
      <c r="ICF22" s="130"/>
      <c r="ICG22" s="130"/>
      <c r="ICH22" s="130"/>
      <c r="ICI22" s="130"/>
      <c r="ICJ22" s="130"/>
      <c r="ICK22" s="130"/>
      <c r="ICL22" s="130"/>
      <c r="ICM22" s="130"/>
      <c r="ICN22" s="133"/>
      <c r="ICO22" s="130"/>
      <c r="ICP22" s="130"/>
      <c r="ICQ22" s="130"/>
      <c r="ICR22" s="130"/>
      <c r="ICS22" s="130"/>
      <c r="ICT22" s="130"/>
      <c r="ICU22" s="130"/>
      <c r="ICV22" s="130"/>
      <c r="ICW22" s="130"/>
      <c r="ICX22" s="130"/>
      <c r="ICY22" s="130"/>
      <c r="ICZ22" s="130"/>
      <c r="IDA22" s="130"/>
      <c r="IDB22" s="130"/>
      <c r="IDC22" s="130"/>
      <c r="IDD22" s="130"/>
      <c r="IDE22" s="130"/>
      <c r="IDF22" s="130"/>
      <c r="IDG22" s="130"/>
      <c r="IDH22" s="130"/>
      <c r="IDI22" s="130"/>
      <c r="IDJ22" s="130"/>
      <c r="IDK22" s="130"/>
      <c r="IDL22" s="130"/>
      <c r="IDM22" s="130"/>
      <c r="IDN22" s="130"/>
      <c r="IDO22" s="130"/>
      <c r="IDP22" s="130"/>
      <c r="IDQ22" s="130"/>
      <c r="IDR22" s="130"/>
      <c r="IDS22" s="130"/>
      <c r="IDT22" s="130"/>
      <c r="IDU22" s="130"/>
      <c r="IDV22" s="130"/>
      <c r="IDW22" s="130"/>
      <c r="IDX22" s="130"/>
      <c r="IDY22" s="130"/>
      <c r="IDZ22" s="130"/>
      <c r="IEA22" s="130"/>
      <c r="IEB22" s="130"/>
      <c r="IEC22" s="130"/>
      <c r="IED22" s="130"/>
      <c r="IEE22" s="130"/>
      <c r="IEF22" s="130"/>
      <c r="IEG22" s="130"/>
      <c r="IEH22" s="130"/>
      <c r="IEI22" s="130"/>
      <c r="IEJ22" s="130"/>
      <c r="IEK22" s="130"/>
      <c r="IEL22" s="130"/>
      <c r="IEM22" s="130"/>
      <c r="IEN22" s="130"/>
      <c r="IEO22" s="130"/>
      <c r="IEP22" s="130"/>
      <c r="IEQ22" s="130"/>
      <c r="IER22" s="130"/>
      <c r="IES22" s="130"/>
      <c r="IET22" s="130"/>
      <c r="IEU22" s="130"/>
      <c r="IEV22" s="130"/>
      <c r="IEW22" s="130"/>
      <c r="IEX22" s="130"/>
      <c r="IEY22" s="130"/>
      <c r="IEZ22" s="130"/>
      <c r="IFA22" s="133"/>
      <c r="IFB22" s="130"/>
      <c r="IFC22" s="130"/>
      <c r="IFD22" s="130"/>
      <c r="IFE22" s="130"/>
      <c r="IFF22" s="130"/>
      <c r="IFG22" s="130"/>
      <c r="IFH22" s="130"/>
      <c r="IFI22" s="130"/>
      <c r="IFJ22" s="130"/>
      <c r="IFK22" s="130"/>
      <c r="IFL22" s="130"/>
      <c r="IFM22" s="130"/>
      <c r="IFN22" s="130"/>
      <c r="IFO22" s="130"/>
      <c r="IFP22" s="130"/>
      <c r="IFQ22" s="130"/>
      <c r="IFR22" s="130"/>
      <c r="IFS22" s="130"/>
      <c r="IFT22" s="130"/>
      <c r="IFU22" s="130"/>
      <c r="IFV22" s="130"/>
      <c r="IFW22" s="130"/>
      <c r="IFX22" s="130"/>
      <c r="IFY22" s="130"/>
      <c r="IFZ22" s="130"/>
      <c r="IGA22" s="130"/>
      <c r="IGB22" s="130"/>
      <c r="IGC22" s="130"/>
      <c r="IGD22" s="130"/>
      <c r="IGE22" s="130"/>
      <c r="IGF22" s="130"/>
      <c r="IGG22" s="130"/>
      <c r="IGH22" s="130"/>
      <c r="IGI22" s="130"/>
      <c r="IGJ22" s="130"/>
      <c r="IGK22" s="130"/>
      <c r="IGL22" s="130"/>
      <c r="IGM22" s="130"/>
      <c r="IGN22" s="130"/>
      <c r="IGO22" s="130"/>
      <c r="IGP22" s="130"/>
      <c r="IGQ22" s="130"/>
      <c r="IGR22" s="130"/>
      <c r="IGS22" s="130"/>
      <c r="IGT22" s="130"/>
      <c r="IGU22" s="130"/>
      <c r="IGV22" s="130"/>
      <c r="IGW22" s="130"/>
      <c r="IGX22" s="130"/>
      <c r="IGY22" s="130"/>
      <c r="IGZ22" s="130"/>
      <c r="IHA22" s="130"/>
      <c r="IHB22" s="130"/>
      <c r="IHC22" s="130"/>
      <c r="IHD22" s="130"/>
      <c r="IHE22" s="130"/>
      <c r="IHF22" s="130"/>
      <c r="IHG22" s="130"/>
      <c r="IHH22" s="130"/>
      <c r="IHI22" s="130"/>
      <c r="IHJ22" s="130"/>
      <c r="IHK22" s="130"/>
      <c r="IHL22" s="130"/>
      <c r="IHM22" s="130"/>
      <c r="IHN22" s="133"/>
      <c r="IHO22" s="130"/>
      <c r="IHP22" s="130"/>
      <c r="IHQ22" s="130"/>
      <c r="IHR22" s="130"/>
      <c r="IHS22" s="130"/>
      <c r="IHT22" s="130"/>
      <c r="IHU22" s="130"/>
      <c r="IHV22" s="130"/>
      <c r="IHW22" s="130"/>
      <c r="IHX22" s="130"/>
      <c r="IHY22" s="130"/>
      <c r="IHZ22" s="130"/>
      <c r="IIA22" s="130"/>
      <c r="IIB22" s="130"/>
      <c r="IIC22" s="130"/>
      <c r="IID22" s="130"/>
      <c r="IIE22" s="130"/>
      <c r="IIF22" s="130"/>
      <c r="IIG22" s="130"/>
      <c r="IIH22" s="130"/>
      <c r="III22" s="130"/>
      <c r="IIJ22" s="130"/>
      <c r="IIK22" s="130"/>
      <c r="IIL22" s="130"/>
      <c r="IIM22" s="130"/>
      <c r="IIN22" s="130"/>
      <c r="IIO22" s="130"/>
      <c r="IIP22" s="130"/>
      <c r="IIQ22" s="130"/>
      <c r="IIR22" s="130"/>
      <c r="IIS22" s="130"/>
      <c r="IIT22" s="130"/>
      <c r="IIU22" s="130"/>
      <c r="IIV22" s="130"/>
      <c r="IIW22" s="130"/>
      <c r="IIX22" s="130"/>
      <c r="IIY22" s="130"/>
      <c r="IIZ22" s="130"/>
      <c r="IJA22" s="130"/>
      <c r="IJB22" s="130"/>
      <c r="IJC22" s="130"/>
      <c r="IJD22" s="130"/>
      <c r="IJE22" s="130"/>
      <c r="IJF22" s="130"/>
      <c r="IJG22" s="130"/>
      <c r="IJH22" s="130"/>
      <c r="IJI22" s="130"/>
      <c r="IJJ22" s="130"/>
      <c r="IJK22" s="130"/>
      <c r="IJL22" s="130"/>
      <c r="IJM22" s="130"/>
      <c r="IJN22" s="130"/>
      <c r="IJO22" s="130"/>
      <c r="IJP22" s="130"/>
      <c r="IJQ22" s="130"/>
      <c r="IJR22" s="130"/>
      <c r="IJS22" s="130"/>
      <c r="IJT22" s="130"/>
      <c r="IJU22" s="130"/>
      <c r="IJV22" s="130"/>
      <c r="IJW22" s="130"/>
      <c r="IJX22" s="130"/>
      <c r="IJY22" s="130"/>
      <c r="IJZ22" s="130"/>
      <c r="IKA22" s="133"/>
      <c r="IKB22" s="130"/>
      <c r="IKC22" s="130"/>
      <c r="IKD22" s="130"/>
      <c r="IKE22" s="130"/>
      <c r="IKF22" s="130"/>
      <c r="IKG22" s="130"/>
      <c r="IKH22" s="130"/>
      <c r="IKI22" s="130"/>
      <c r="IKJ22" s="130"/>
      <c r="IKK22" s="130"/>
      <c r="IKL22" s="130"/>
      <c r="IKM22" s="130"/>
      <c r="IKN22" s="130"/>
      <c r="IKO22" s="130"/>
      <c r="IKP22" s="130"/>
      <c r="IKQ22" s="130"/>
      <c r="IKR22" s="130"/>
      <c r="IKS22" s="130"/>
      <c r="IKT22" s="130"/>
      <c r="IKU22" s="130"/>
      <c r="IKV22" s="130"/>
      <c r="IKW22" s="130"/>
      <c r="IKX22" s="130"/>
      <c r="IKY22" s="130"/>
      <c r="IKZ22" s="130"/>
      <c r="ILA22" s="130"/>
      <c r="ILB22" s="130"/>
      <c r="ILC22" s="130"/>
      <c r="ILD22" s="130"/>
      <c r="ILE22" s="130"/>
      <c r="ILF22" s="130"/>
      <c r="ILG22" s="130"/>
      <c r="ILH22" s="130"/>
      <c r="ILI22" s="130"/>
      <c r="ILJ22" s="130"/>
      <c r="ILK22" s="130"/>
      <c r="ILL22" s="130"/>
      <c r="ILM22" s="130"/>
      <c r="ILN22" s="130"/>
      <c r="ILO22" s="130"/>
      <c r="ILP22" s="130"/>
      <c r="ILQ22" s="130"/>
      <c r="ILR22" s="130"/>
      <c r="ILS22" s="130"/>
      <c r="ILT22" s="130"/>
      <c r="ILU22" s="130"/>
      <c r="ILV22" s="130"/>
      <c r="ILW22" s="130"/>
      <c r="ILX22" s="130"/>
      <c r="ILY22" s="130"/>
      <c r="ILZ22" s="130"/>
      <c r="IMA22" s="130"/>
      <c r="IMB22" s="130"/>
      <c r="IMC22" s="130"/>
      <c r="IMD22" s="130"/>
      <c r="IME22" s="130"/>
      <c r="IMF22" s="130"/>
      <c r="IMG22" s="130"/>
      <c r="IMH22" s="130"/>
      <c r="IMI22" s="130"/>
      <c r="IMJ22" s="130"/>
      <c r="IMK22" s="130"/>
      <c r="IML22" s="130"/>
      <c r="IMM22" s="130"/>
      <c r="IMN22" s="133"/>
      <c r="IMO22" s="130"/>
      <c r="IMP22" s="130"/>
      <c r="IMQ22" s="130"/>
      <c r="IMR22" s="130"/>
      <c r="IMS22" s="130"/>
      <c r="IMT22" s="130"/>
      <c r="IMU22" s="130"/>
      <c r="IMV22" s="130"/>
      <c r="IMW22" s="130"/>
      <c r="IMX22" s="130"/>
      <c r="IMY22" s="130"/>
      <c r="IMZ22" s="130"/>
      <c r="INA22" s="130"/>
      <c r="INB22" s="130"/>
      <c r="INC22" s="130"/>
      <c r="IND22" s="130"/>
      <c r="INE22" s="130"/>
      <c r="INF22" s="130"/>
      <c r="ING22" s="130"/>
      <c r="INH22" s="130"/>
      <c r="INI22" s="130"/>
      <c r="INJ22" s="130"/>
      <c r="INK22" s="130"/>
      <c r="INL22" s="130"/>
      <c r="INM22" s="130"/>
      <c r="INN22" s="130"/>
      <c r="INO22" s="130"/>
      <c r="INP22" s="130"/>
      <c r="INQ22" s="130"/>
      <c r="INR22" s="130"/>
      <c r="INS22" s="130"/>
      <c r="INT22" s="130"/>
      <c r="INU22" s="130"/>
      <c r="INV22" s="130"/>
      <c r="INW22" s="130"/>
      <c r="INX22" s="130"/>
      <c r="INY22" s="130"/>
      <c r="INZ22" s="130"/>
      <c r="IOA22" s="130"/>
      <c r="IOB22" s="130"/>
      <c r="IOC22" s="130"/>
      <c r="IOD22" s="130"/>
      <c r="IOE22" s="130"/>
      <c r="IOF22" s="130"/>
      <c r="IOG22" s="130"/>
      <c r="IOH22" s="130"/>
      <c r="IOI22" s="130"/>
      <c r="IOJ22" s="130"/>
      <c r="IOK22" s="130"/>
      <c r="IOL22" s="130"/>
      <c r="IOM22" s="130"/>
      <c r="ION22" s="130"/>
      <c r="IOO22" s="130"/>
      <c r="IOP22" s="130"/>
      <c r="IOQ22" s="130"/>
      <c r="IOR22" s="130"/>
      <c r="IOS22" s="130"/>
      <c r="IOT22" s="130"/>
      <c r="IOU22" s="130"/>
      <c r="IOV22" s="130"/>
      <c r="IOW22" s="130"/>
      <c r="IOX22" s="130"/>
      <c r="IOY22" s="130"/>
      <c r="IOZ22" s="130"/>
      <c r="IPA22" s="133"/>
      <c r="IPB22" s="130"/>
      <c r="IPC22" s="130"/>
      <c r="IPD22" s="130"/>
      <c r="IPE22" s="130"/>
      <c r="IPF22" s="130"/>
      <c r="IPG22" s="130"/>
      <c r="IPH22" s="130"/>
      <c r="IPI22" s="130"/>
      <c r="IPJ22" s="130"/>
      <c r="IPK22" s="130"/>
      <c r="IPL22" s="130"/>
      <c r="IPM22" s="130"/>
      <c r="IPN22" s="130"/>
      <c r="IPO22" s="130"/>
      <c r="IPP22" s="130"/>
      <c r="IPQ22" s="130"/>
      <c r="IPR22" s="130"/>
      <c r="IPS22" s="130"/>
      <c r="IPT22" s="130"/>
      <c r="IPU22" s="130"/>
      <c r="IPV22" s="130"/>
      <c r="IPW22" s="130"/>
      <c r="IPX22" s="130"/>
      <c r="IPY22" s="130"/>
      <c r="IPZ22" s="130"/>
      <c r="IQA22" s="130"/>
      <c r="IQB22" s="130"/>
      <c r="IQC22" s="130"/>
      <c r="IQD22" s="130"/>
      <c r="IQE22" s="130"/>
      <c r="IQF22" s="130"/>
      <c r="IQG22" s="130"/>
      <c r="IQH22" s="130"/>
      <c r="IQI22" s="130"/>
      <c r="IQJ22" s="130"/>
      <c r="IQK22" s="130"/>
      <c r="IQL22" s="130"/>
      <c r="IQM22" s="130"/>
      <c r="IQN22" s="130"/>
      <c r="IQO22" s="130"/>
      <c r="IQP22" s="130"/>
      <c r="IQQ22" s="130"/>
      <c r="IQR22" s="130"/>
      <c r="IQS22" s="130"/>
      <c r="IQT22" s="130"/>
      <c r="IQU22" s="130"/>
      <c r="IQV22" s="130"/>
      <c r="IQW22" s="130"/>
      <c r="IQX22" s="130"/>
      <c r="IQY22" s="130"/>
      <c r="IQZ22" s="130"/>
      <c r="IRA22" s="130"/>
      <c r="IRB22" s="130"/>
      <c r="IRC22" s="130"/>
      <c r="IRD22" s="130"/>
      <c r="IRE22" s="130"/>
      <c r="IRF22" s="130"/>
      <c r="IRG22" s="130"/>
      <c r="IRH22" s="130"/>
      <c r="IRI22" s="130"/>
      <c r="IRJ22" s="130"/>
      <c r="IRK22" s="130"/>
      <c r="IRL22" s="130"/>
      <c r="IRM22" s="130"/>
      <c r="IRN22" s="133"/>
      <c r="IRO22" s="130"/>
      <c r="IRP22" s="130"/>
      <c r="IRQ22" s="130"/>
      <c r="IRR22" s="130"/>
      <c r="IRS22" s="130"/>
      <c r="IRT22" s="130"/>
      <c r="IRU22" s="130"/>
      <c r="IRV22" s="130"/>
      <c r="IRW22" s="130"/>
      <c r="IRX22" s="130"/>
      <c r="IRY22" s="130"/>
      <c r="IRZ22" s="130"/>
      <c r="ISA22" s="130"/>
      <c r="ISB22" s="130"/>
      <c r="ISC22" s="130"/>
      <c r="ISD22" s="130"/>
      <c r="ISE22" s="130"/>
      <c r="ISF22" s="130"/>
      <c r="ISG22" s="130"/>
      <c r="ISH22" s="130"/>
      <c r="ISI22" s="130"/>
      <c r="ISJ22" s="130"/>
      <c r="ISK22" s="130"/>
      <c r="ISL22" s="130"/>
      <c r="ISM22" s="130"/>
      <c r="ISN22" s="130"/>
      <c r="ISO22" s="130"/>
      <c r="ISP22" s="130"/>
      <c r="ISQ22" s="130"/>
      <c r="ISR22" s="130"/>
      <c r="ISS22" s="130"/>
      <c r="IST22" s="130"/>
      <c r="ISU22" s="130"/>
      <c r="ISV22" s="130"/>
      <c r="ISW22" s="130"/>
      <c r="ISX22" s="130"/>
      <c r="ISY22" s="130"/>
      <c r="ISZ22" s="130"/>
      <c r="ITA22" s="130"/>
      <c r="ITB22" s="130"/>
      <c r="ITC22" s="130"/>
      <c r="ITD22" s="130"/>
      <c r="ITE22" s="130"/>
      <c r="ITF22" s="130"/>
      <c r="ITG22" s="130"/>
      <c r="ITH22" s="130"/>
      <c r="ITI22" s="130"/>
      <c r="ITJ22" s="130"/>
      <c r="ITK22" s="130"/>
      <c r="ITL22" s="130"/>
      <c r="ITM22" s="130"/>
      <c r="ITN22" s="130"/>
      <c r="ITO22" s="130"/>
      <c r="ITP22" s="130"/>
      <c r="ITQ22" s="130"/>
      <c r="ITR22" s="130"/>
      <c r="ITS22" s="130"/>
      <c r="ITT22" s="130"/>
      <c r="ITU22" s="130"/>
      <c r="ITV22" s="130"/>
      <c r="ITW22" s="130"/>
      <c r="ITX22" s="130"/>
      <c r="ITY22" s="130"/>
      <c r="ITZ22" s="130"/>
      <c r="IUA22" s="133"/>
      <c r="IUB22" s="130"/>
      <c r="IUC22" s="130"/>
      <c r="IUD22" s="130"/>
      <c r="IUE22" s="130"/>
      <c r="IUF22" s="130"/>
      <c r="IUG22" s="130"/>
      <c r="IUH22" s="130"/>
      <c r="IUI22" s="130"/>
      <c r="IUJ22" s="130"/>
      <c r="IUK22" s="130"/>
      <c r="IUL22" s="130"/>
      <c r="IUM22" s="130"/>
      <c r="IUN22" s="130"/>
      <c r="IUO22" s="130"/>
      <c r="IUP22" s="130"/>
      <c r="IUQ22" s="130"/>
      <c r="IUR22" s="130"/>
      <c r="IUS22" s="130"/>
      <c r="IUT22" s="130"/>
      <c r="IUU22" s="130"/>
      <c r="IUV22" s="130"/>
      <c r="IUW22" s="130"/>
      <c r="IUX22" s="130"/>
      <c r="IUY22" s="130"/>
      <c r="IUZ22" s="130"/>
      <c r="IVA22" s="130"/>
      <c r="IVB22" s="130"/>
      <c r="IVC22" s="130"/>
      <c r="IVD22" s="130"/>
      <c r="IVE22" s="130"/>
      <c r="IVF22" s="130"/>
      <c r="IVG22" s="130"/>
      <c r="IVH22" s="130"/>
      <c r="IVI22" s="130"/>
      <c r="IVJ22" s="130"/>
      <c r="IVK22" s="130"/>
      <c r="IVL22" s="130"/>
      <c r="IVM22" s="130"/>
      <c r="IVN22" s="130"/>
      <c r="IVO22" s="130"/>
      <c r="IVP22" s="130"/>
      <c r="IVQ22" s="130"/>
      <c r="IVR22" s="130"/>
      <c r="IVS22" s="130"/>
      <c r="IVT22" s="130"/>
      <c r="IVU22" s="130"/>
      <c r="IVV22" s="130"/>
      <c r="IVW22" s="130"/>
      <c r="IVX22" s="130"/>
      <c r="IVY22" s="130"/>
      <c r="IVZ22" s="130"/>
      <c r="IWA22" s="130"/>
      <c r="IWB22" s="130"/>
      <c r="IWC22" s="130"/>
      <c r="IWD22" s="130"/>
      <c r="IWE22" s="130"/>
      <c r="IWF22" s="130"/>
      <c r="IWG22" s="130"/>
      <c r="IWH22" s="130"/>
      <c r="IWI22" s="130"/>
      <c r="IWJ22" s="130"/>
      <c r="IWK22" s="130"/>
      <c r="IWL22" s="130"/>
      <c r="IWM22" s="130"/>
      <c r="IWN22" s="133"/>
      <c r="IWO22" s="130"/>
      <c r="IWP22" s="130"/>
      <c r="IWQ22" s="130"/>
      <c r="IWR22" s="130"/>
      <c r="IWS22" s="130"/>
      <c r="IWT22" s="130"/>
      <c r="IWU22" s="130"/>
      <c r="IWV22" s="130"/>
      <c r="IWW22" s="130"/>
      <c r="IWX22" s="130"/>
      <c r="IWY22" s="130"/>
      <c r="IWZ22" s="130"/>
      <c r="IXA22" s="130"/>
      <c r="IXB22" s="130"/>
      <c r="IXC22" s="130"/>
      <c r="IXD22" s="130"/>
      <c r="IXE22" s="130"/>
      <c r="IXF22" s="130"/>
      <c r="IXG22" s="130"/>
      <c r="IXH22" s="130"/>
      <c r="IXI22" s="130"/>
      <c r="IXJ22" s="130"/>
      <c r="IXK22" s="130"/>
      <c r="IXL22" s="130"/>
      <c r="IXM22" s="130"/>
      <c r="IXN22" s="130"/>
      <c r="IXO22" s="130"/>
      <c r="IXP22" s="130"/>
      <c r="IXQ22" s="130"/>
      <c r="IXR22" s="130"/>
      <c r="IXS22" s="130"/>
      <c r="IXT22" s="130"/>
      <c r="IXU22" s="130"/>
      <c r="IXV22" s="130"/>
      <c r="IXW22" s="130"/>
      <c r="IXX22" s="130"/>
      <c r="IXY22" s="130"/>
      <c r="IXZ22" s="130"/>
      <c r="IYA22" s="130"/>
      <c r="IYB22" s="130"/>
      <c r="IYC22" s="130"/>
      <c r="IYD22" s="130"/>
      <c r="IYE22" s="130"/>
      <c r="IYF22" s="130"/>
      <c r="IYG22" s="130"/>
      <c r="IYH22" s="130"/>
      <c r="IYI22" s="130"/>
      <c r="IYJ22" s="130"/>
      <c r="IYK22" s="130"/>
      <c r="IYL22" s="130"/>
      <c r="IYM22" s="130"/>
      <c r="IYN22" s="130"/>
      <c r="IYO22" s="130"/>
      <c r="IYP22" s="130"/>
      <c r="IYQ22" s="130"/>
      <c r="IYR22" s="130"/>
      <c r="IYS22" s="130"/>
      <c r="IYT22" s="130"/>
      <c r="IYU22" s="130"/>
      <c r="IYV22" s="130"/>
      <c r="IYW22" s="130"/>
      <c r="IYX22" s="130"/>
      <c r="IYY22" s="130"/>
      <c r="IYZ22" s="130"/>
      <c r="IZA22" s="133"/>
      <c r="IZB22" s="130"/>
      <c r="IZC22" s="130"/>
      <c r="IZD22" s="130"/>
      <c r="IZE22" s="130"/>
      <c r="IZF22" s="130"/>
      <c r="IZG22" s="130"/>
      <c r="IZH22" s="130"/>
      <c r="IZI22" s="130"/>
      <c r="IZJ22" s="130"/>
      <c r="IZK22" s="130"/>
      <c r="IZL22" s="130"/>
      <c r="IZM22" s="130"/>
      <c r="IZN22" s="130"/>
      <c r="IZO22" s="130"/>
      <c r="IZP22" s="130"/>
      <c r="IZQ22" s="130"/>
      <c r="IZR22" s="130"/>
      <c r="IZS22" s="130"/>
      <c r="IZT22" s="130"/>
      <c r="IZU22" s="130"/>
      <c r="IZV22" s="130"/>
      <c r="IZW22" s="130"/>
      <c r="IZX22" s="130"/>
      <c r="IZY22" s="130"/>
      <c r="IZZ22" s="130"/>
      <c r="JAA22" s="130"/>
      <c r="JAB22" s="130"/>
      <c r="JAC22" s="130"/>
      <c r="JAD22" s="130"/>
      <c r="JAE22" s="130"/>
      <c r="JAF22" s="130"/>
      <c r="JAG22" s="130"/>
      <c r="JAH22" s="130"/>
      <c r="JAI22" s="130"/>
      <c r="JAJ22" s="130"/>
      <c r="JAK22" s="130"/>
      <c r="JAL22" s="130"/>
      <c r="JAM22" s="130"/>
      <c r="JAN22" s="130"/>
      <c r="JAO22" s="130"/>
      <c r="JAP22" s="130"/>
      <c r="JAQ22" s="130"/>
      <c r="JAR22" s="130"/>
      <c r="JAS22" s="130"/>
      <c r="JAT22" s="130"/>
      <c r="JAU22" s="130"/>
      <c r="JAV22" s="130"/>
      <c r="JAW22" s="130"/>
      <c r="JAX22" s="130"/>
      <c r="JAY22" s="130"/>
      <c r="JAZ22" s="130"/>
      <c r="JBA22" s="130"/>
      <c r="JBB22" s="130"/>
      <c r="JBC22" s="130"/>
      <c r="JBD22" s="130"/>
      <c r="JBE22" s="130"/>
      <c r="JBF22" s="130"/>
      <c r="JBG22" s="130"/>
      <c r="JBH22" s="130"/>
      <c r="JBI22" s="130"/>
      <c r="JBJ22" s="130"/>
      <c r="JBK22" s="130"/>
      <c r="JBL22" s="130"/>
      <c r="JBM22" s="130"/>
      <c r="JBN22" s="133"/>
      <c r="JBO22" s="130"/>
      <c r="JBP22" s="130"/>
      <c r="JBQ22" s="130"/>
      <c r="JBR22" s="130"/>
      <c r="JBS22" s="130"/>
      <c r="JBT22" s="130"/>
      <c r="JBU22" s="130"/>
      <c r="JBV22" s="130"/>
      <c r="JBW22" s="130"/>
      <c r="JBX22" s="130"/>
      <c r="JBY22" s="130"/>
      <c r="JBZ22" s="130"/>
      <c r="JCA22" s="130"/>
      <c r="JCB22" s="130"/>
      <c r="JCC22" s="130"/>
      <c r="JCD22" s="130"/>
      <c r="JCE22" s="130"/>
      <c r="JCF22" s="130"/>
      <c r="JCG22" s="130"/>
      <c r="JCH22" s="130"/>
      <c r="JCI22" s="130"/>
      <c r="JCJ22" s="130"/>
      <c r="JCK22" s="130"/>
      <c r="JCL22" s="130"/>
      <c r="JCM22" s="130"/>
      <c r="JCN22" s="130"/>
      <c r="JCO22" s="130"/>
      <c r="JCP22" s="130"/>
      <c r="JCQ22" s="130"/>
      <c r="JCR22" s="130"/>
      <c r="JCS22" s="130"/>
      <c r="JCT22" s="130"/>
      <c r="JCU22" s="130"/>
      <c r="JCV22" s="130"/>
      <c r="JCW22" s="130"/>
      <c r="JCX22" s="130"/>
      <c r="JCY22" s="130"/>
      <c r="JCZ22" s="130"/>
      <c r="JDA22" s="130"/>
      <c r="JDB22" s="130"/>
      <c r="JDC22" s="130"/>
      <c r="JDD22" s="130"/>
      <c r="JDE22" s="130"/>
      <c r="JDF22" s="130"/>
      <c r="JDG22" s="130"/>
      <c r="JDH22" s="130"/>
      <c r="JDI22" s="130"/>
      <c r="JDJ22" s="130"/>
      <c r="JDK22" s="130"/>
      <c r="JDL22" s="130"/>
      <c r="JDM22" s="130"/>
      <c r="JDN22" s="130"/>
      <c r="JDO22" s="130"/>
      <c r="JDP22" s="130"/>
      <c r="JDQ22" s="130"/>
      <c r="JDR22" s="130"/>
      <c r="JDS22" s="130"/>
      <c r="JDT22" s="130"/>
      <c r="JDU22" s="130"/>
      <c r="JDV22" s="130"/>
      <c r="JDW22" s="130"/>
      <c r="JDX22" s="130"/>
      <c r="JDY22" s="130"/>
      <c r="JDZ22" s="130"/>
      <c r="JEA22" s="133"/>
      <c r="JEB22" s="130"/>
      <c r="JEC22" s="130"/>
      <c r="JED22" s="130"/>
      <c r="JEE22" s="130"/>
      <c r="JEF22" s="130"/>
      <c r="JEG22" s="130"/>
      <c r="JEH22" s="130"/>
      <c r="JEI22" s="130"/>
      <c r="JEJ22" s="130"/>
      <c r="JEK22" s="130"/>
      <c r="JEL22" s="130"/>
      <c r="JEM22" s="130"/>
      <c r="JEN22" s="130"/>
      <c r="JEO22" s="130"/>
      <c r="JEP22" s="130"/>
      <c r="JEQ22" s="130"/>
      <c r="JER22" s="130"/>
      <c r="JES22" s="130"/>
      <c r="JET22" s="130"/>
      <c r="JEU22" s="130"/>
      <c r="JEV22" s="130"/>
      <c r="JEW22" s="130"/>
      <c r="JEX22" s="130"/>
      <c r="JEY22" s="130"/>
      <c r="JEZ22" s="130"/>
      <c r="JFA22" s="130"/>
      <c r="JFB22" s="130"/>
      <c r="JFC22" s="130"/>
      <c r="JFD22" s="130"/>
      <c r="JFE22" s="130"/>
      <c r="JFF22" s="130"/>
      <c r="JFG22" s="130"/>
      <c r="JFH22" s="130"/>
      <c r="JFI22" s="130"/>
      <c r="JFJ22" s="130"/>
      <c r="JFK22" s="130"/>
      <c r="JFL22" s="130"/>
      <c r="JFM22" s="130"/>
      <c r="JFN22" s="130"/>
      <c r="JFO22" s="130"/>
      <c r="JFP22" s="130"/>
      <c r="JFQ22" s="130"/>
      <c r="JFR22" s="130"/>
      <c r="JFS22" s="130"/>
      <c r="JFT22" s="130"/>
      <c r="JFU22" s="130"/>
      <c r="JFV22" s="130"/>
      <c r="JFW22" s="130"/>
      <c r="JFX22" s="130"/>
      <c r="JFY22" s="130"/>
      <c r="JFZ22" s="130"/>
      <c r="JGA22" s="130"/>
      <c r="JGB22" s="130"/>
      <c r="JGC22" s="130"/>
      <c r="JGD22" s="130"/>
      <c r="JGE22" s="130"/>
      <c r="JGF22" s="130"/>
      <c r="JGG22" s="130"/>
      <c r="JGH22" s="130"/>
      <c r="JGI22" s="130"/>
      <c r="JGJ22" s="130"/>
      <c r="JGK22" s="130"/>
      <c r="JGL22" s="130"/>
      <c r="JGM22" s="130"/>
      <c r="JGN22" s="133"/>
      <c r="JGO22" s="130"/>
      <c r="JGP22" s="130"/>
      <c r="JGQ22" s="130"/>
      <c r="JGR22" s="130"/>
      <c r="JGS22" s="130"/>
      <c r="JGT22" s="130"/>
      <c r="JGU22" s="130"/>
      <c r="JGV22" s="130"/>
      <c r="JGW22" s="130"/>
      <c r="JGX22" s="130"/>
      <c r="JGY22" s="130"/>
      <c r="JGZ22" s="130"/>
      <c r="JHA22" s="130"/>
      <c r="JHB22" s="130"/>
      <c r="JHC22" s="130"/>
      <c r="JHD22" s="130"/>
      <c r="JHE22" s="130"/>
      <c r="JHF22" s="130"/>
      <c r="JHG22" s="130"/>
      <c r="JHH22" s="130"/>
      <c r="JHI22" s="130"/>
      <c r="JHJ22" s="130"/>
      <c r="JHK22" s="130"/>
      <c r="JHL22" s="130"/>
      <c r="JHM22" s="130"/>
      <c r="JHN22" s="130"/>
      <c r="JHO22" s="130"/>
      <c r="JHP22" s="130"/>
      <c r="JHQ22" s="130"/>
      <c r="JHR22" s="130"/>
      <c r="JHS22" s="130"/>
      <c r="JHT22" s="130"/>
      <c r="JHU22" s="130"/>
      <c r="JHV22" s="130"/>
      <c r="JHW22" s="130"/>
      <c r="JHX22" s="130"/>
      <c r="JHY22" s="130"/>
      <c r="JHZ22" s="130"/>
      <c r="JIA22" s="130"/>
      <c r="JIB22" s="130"/>
      <c r="JIC22" s="130"/>
      <c r="JID22" s="130"/>
      <c r="JIE22" s="130"/>
      <c r="JIF22" s="130"/>
      <c r="JIG22" s="130"/>
      <c r="JIH22" s="130"/>
      <c r="JII22" s="130"/>
      <c r="JIJ22" s="130"/>
      <c r="JIK22" s="130"/>
      <c r="JIL22" s="130"/>
      <c r="JIM22" s="130"/>
      <c r="JIN22" s="130"/>
      <c r="JIO22" s="130"/>
      <c r="JIP22" s="130"/>
      <c r="JIQ22" s="130"/>
      <c r="JIR22" s="130"/>
      <c r="JIS22" s="130"/>
      <c r="JIT22" s="130"/>
      <c r="JIU22" s="130"/>
      <c r="JIV22" s="130"/>
      <c r="JIW22" s="130"/>
      <c r="JIX22" s="130"/>
      <c r="JIY22" s="130"/>
      <c r="JIZ22" s="130"/>
      <c r="JJA22" s="133"/>
      <c r="JJB22" s="130"/>
      <c r="JJC22" s="130"/>
      <c r="JJD22" s="130"/>
      <c r="JJE22" s="130"/>
      <c r="JJF22" s="130"/>
      <c r="JJG22" s="130"/>
      <c r="JJH22" s="130"/>
      <c r="JJI22" s="130"/>
      <c r="JJJ22" s="130"/>
      <c r="JJK22" s="130"/>
      <c r="JJL22" s="130"/>
      <c r="JJM22" s="130"/>
      <c r="JJN22" s="130"/>
      <c r="JJO22" s="130"/>
      <c r="JJP22" s="130"/>
      <c r="JJQ22" s="130"/>
      <c r="JJR22" s="130"/>
      <c r="JJS22" s="130"/>
      <c r="JJT22" s="130"/>
      <c r="JJU22" s="130"/>
      <c r="JJV22" s="130"/>
      <c r="JJW22" s="130"/>
      <c r="JJX22" s="130"/>
      <c r="JJY22" s="130"/>
      <c r="JJZ22" s="130"/>
      <c r="JKA22" s="130"/>
      <c r="JKB22" s="130"/>
      <c r="JKC22" s="130"/>
      <c r="JKD22" s="130"/>
      <c r="JKE22" s="130"/>
      <c r="JKF22" s="130"/>
      <c r="JKG22" s="130"/>
      <c r="JKH22" s="130"/>
      <c r="JKI22" s="130"/>
      <c r="JKJ22" s="130"/>
      <c r="JKK22" s="130"/>
      <c r="JKL22" s="130"/>
      <c r="JKM22" s="130"/>
      <c r="JKN22" s="130"/>
      <c r="JKO22" s="130"/>
      <c r="JKP22" s="130"/>
      <c r="JKQ22" s="130"/>
      <c r="JKR22" s="130"/>
      <c r="JKS22" s="130"/>
      <c r="JKT22" s="130"/>
      <c r="JKU22" s="130"/>
      <c r="JKV22" s="130"/>
      <c r="JKW22" s="130"/>
      <c r="JKX22" s="130"/>
      <c r="JKY22" s="130"/>
      <c r="JKZ22" s="130"/>
      <c r="JLA22" s="130"/>
      <c r="JLB22" s="130"/>
      <c r="JLC22" s="130"/>
      <c r="JLD22" s="130"/>
      <c r="JLE22" s="130"/>
      <c r="JLF22" s="130"/>
      <c r="JLG22" s="130"/>
      <c r="JLH22" s="130"/>
      <c r="JLI22" s="130"/>
      <c r="JLJ22" s="130"/>
      <c r="JLK22" s="130"/>
      <c r="JLL22" s="130"/>
      <c r="JLM22" s="130"/>
      <c r="JLN22" s="133"/>
      <c r="JLO22" s="130"/>
      <c r="JLP22" s="130"/>
      <c r="JLQ22" s="130"/>
      <c r="JLR22" s="130"/>
      <c r="JLS22" s="130"/>
      <c r="JLT22" s="130"/>
      <c r="JLU22" s="130"/>
      <c r="JLV22" s="130"/>
      <c r="JLW22" s="130"/>
      <c r="JLX22" s="130"/>
      <c r="JLY22" s="130"/>
      <c r="JLZ22" s="130"/>
      <c r="JMA22" s="130"/>
      <c r="JMB22" s="130"/>
      <c r="JMC22" s="130"/>
      <c r="JMD22" s="130"/>
      <c r="JME22" s="130"/>
      <c r="JMF22" s="130"/>
      <c r="JMG22" s="130"/>
      <c r="JMH22" s="130"/>
      <c r="JMI22" s="130"/>
      <c r="JMJ22" s="130"/>
      <c r="JMK22" s="130"/>
      <c r="JML22" s="130"/>
      <c r="JMM22" s="130"/>
      <c r="JMN22" s="130"/>
      <c r="JMO22" s="130"/>
      <c r="JMP22" s="130"/>
      <c r="JMQ22" s="130"/>
      <c r="JMR22" s="130"/>
      <c r="JMS22" s="130"/>
      <c r="JMT22" s="130"/>
      <c r="JMU22" s="130"/>
      <c r="JMV22" s="130"/>
      <c r="JMW22" s="130"/>
      <c r="JMX22" s="130"/>
      <c r="JMY22" s="130"/>
      <c r="JMZ22" s="130"/>
      <c r="JNA22" s="130"/>
      <c r="JNB22" s="130"/>
      <c r="JNC22" s="130"/>
      <c r="JND22" s="130"/>
      <c r="JNE22" s="130"/>
      <c r="JNF22" s="130"/>
      <c r="JNG22" s="130"/>
      <c r="JNH22" s="130"/>
      <c r="JNI22" s="130"/>
      <c r="JNJ22" s="130"/>
      <c r="JNK22" s="130"/>
      <c r="JNL22" s="130"/>
      <c r="JNM22" s="130"/>
      <c r="JNN22" s="130"/>
      <c r="JNO22" s="130"/>
      <c r="JNP22" s="130"/>
      <c r="JNQ22" s="130"/>
      <c r="JNR22" s="130"/>
      <c r="JNS22" s="130"/>
      <c r="JNT22" s="130"/>
      <c r="JNU22" s="130"/>
      <c r="JNV22" s="130"/>
      <c r="JNW22" s="130"/>
      <c r="JNX22" s="130"/>
      <c r="JNY22" s="130"/>
      <c r="JNZ22" s="130"/>
      <c r="JOA22" s="133"/>
      <c r="JOB22" s="130"/>
      <c r="JOC22" s="130"/>
      <c r="JOD22" s="130"/>
      <c r="JOE22" s="130"/>
      <c r="JOF22" s="130"/>
      <c r="JOG22" s="130"/>
      <c r="JOH22" s="130"/>
      <c r="JOI22" s="130"/>
      <c r="JOJ22" s="130"/>
      <c r="JOK22" s="130"/>
      <c r="JOL22" s="130"/>
      <c r="JOM22" s="130"/>
      <c r="JON22" s="130"/>
      <c r="JOO22" s="130"/>
      <c r="JOP22" s="130"/>
      <c r="JOQ22" s="130"/>
      <c r="JOR22" s="130"/>
      <c r="JOS22" s="130"/>
      <c r="JOT22" s="130"/>
      <c r="JOU22" s="130"/>
      <c r="JOV22" s="130"/>
      <c r="JOW22" s="130"/>
      <c r="JOX22" s="130"/>
      <c r="JOY22" s="130"/>
      <c r="JOZ22" s="130"/>
      <c r="JPA22" s="130"/>
      <c r="JPB22" s="130"/>
      <c r="JPC22" s="130"/>
      <c r="JPD22" s="130"/>
      <c r="JPE22" s="130"/>
      <c r="JPF22" s="130"/>
      <c r="JPG22" s="130"/>
      <c r="JPH22" s="130"/>
      <c r="JPI22" s="130"/>
      <c r="JPJ22" s="130"/>
      <c r="JPK22" s="130"/>
      <c r="JPL22" s="130"/>
      <c r="JPM22" s="130"/>
      <c r="JPN22" s="130"/>
      <c r="JPO22" s="130"/>
      <c r="JPP22" s="130"/>
      <c r="JPQ22" s="130"/>
      <c r="JPR22" s="130"/>
      <c r="JPS22" s="130"/>
      <c r="JPT22" s="130"/>
      <c r="JPU22" s="130"/>
      <c r="JPV22" s="130"/>
      <c r="JPW22" s="130"/>
      <c r="JPX22" s="130"/>
      <c r="JPY22" s="130"/>
      <c r="JPZ22" s="130"/>
      <c r="JQA22" s="130"/>
      <c r="JQB22" s="130"/>
      <c r="JQC22" s="130"/>
      <c r="JQD22" s="130"/>
      <c r="JQE22" s="130"/>
      <c r="JQF22" s="130"/>
      <c r="JQG22" s="130"/>
      <c r="JQH22" s="130"/>
      <c r="JQI22" s="130"/>
      <c r="JQJ22" s="130"/>
      <c r="JQK22" s="130"/>
      <c r="JQL22" s="130"/>
      <c r="JQM22" s="130"/>
      <c r="JQN22" s="133"/>
      <c r="JQO22" s="130"/>
      <c r="JQP22" s="130"/>
      <c r="JQQ22" s="130"/>
      <c r="JQR22" s="130"/>
      <c r="JQS22" s="130"/>
      <c r="JQT22" s="130"/>
      <c r="JQU22" s="130"/>
      <c r="JQV22" s="130"/>
      <c r="JQW22" s="130"/>
      <c r="JQX22" s="130"/>
      <c r="JQY22" s="130"/>
      <c r="JQZ22" s="130"/>
      <c r="JRA22" s="130"/>
      <c r="JRB22" s="130"/>
      <c r="JRC22" s="130"/>
      <c r="JRD22" s="130"/>
      <c r="JRE22" s="130"/>
      <c r="JRF22" s="130"/>
      <c r="JRG22" s="130"/>
      <c r="JRH22" s="130"/>
      <c r="JRI22" s="130"/>
      <c r="JRJ22" s="130"/>
      <c r="JRK22" s="130"/>
      <c r="JRL22" s="130"/>
      <c r="JRM22" s="130"/>
      <c r="JRN22" s="130"/>
      <c r="JRO22" s="130"/>
      <c r="JRP22" s="130"/>
      <c r="JRQ22" s="130"/>
      <c r="JRR22" s="130"/>
      <c r="JRS22" s="130"/>
      <c r="JRT22" s="130"/>
      <c r="JRU22" s="130"/>
      <c r="JRV22" s="130"/>
      <c r="JRW22" s="130"/>
      <c r="JRX22" s="130"/>
      <c r="JRY22" s="130"/>
      <c r="JRZ22" s="130"/>
      <c r="JSA22" s="130"/>
      <c r="JSB22" s="130"/>
      <c r="JSC22" s="130"/>
      <c r="JSD22" s="130"/>
      <c r="JSE22" s="130"/>
      <c r="JSF22" s="130"/>
      <c r="JSG22" s="130"/>
      <c r="JSH22" s="130"/>
      <c r="JSI22" s="130"/>
      <c r="JSJ22" s="130"/>
      <c r="JSK22" s="130"/>
      <c r="JSL22" s="130"/>
      <c r="JSM22" s="130"/>
      <c r="JSN22" s="130"/>
      <c r="JSO22" s="130"/>
      <c r="JSP22" s="130"/>
      <c r="JSQ22" s="130"/>
      <c r="JSR22" s="130"/>
      <c r="JSS22" s="130"/>
      <c r="JST22" s="130"/>
      <c r="JSU22" s="130"/>
      <c r="JSV22" s="130"/>
      <c r="JSW22" s="130"/>
      <c r="JSX22" s="130"/>
      <c r="JSY22" s="130"/>
      <c r="JSZ22" s="130"/>
      <c r="JTA22" s="133"/>
      <c r="JTB22" s="130"/>
      <c r="JTC22" s="130"/>
      <c r="JTD22" s="130"/>
      <c r="JTE22" s="130"/>
      <c r="JTF22" s="130"/>
      <c r="JTG22" s="130"/>
      <c r="JTH22" s="130"/>
      <c r="JTI22" s="130"/>
      <c r="JTJ22" s="130"/>
      <c r="JTK22" s="130"/>
      <c r="JTL22" s="130"/>
      <c r="JTM22" s="130"/>
      <c r="JTN22" s="130"/>
      <c r="JTO22" s="130"/>
      <c r="JTP22" s="130"/>
      <c r="JTQ22" s="130"/>
      <c r="JTR22" s="130"/>
      <c r="JTS22" s="130"/>
      <c r="JTT22" s="130"/>
      <c r="JTU22" s="130"/>
      <c r="JTV22" s="130"/>
      <c r="JTW22" s="130"/>
      <c r="JTX22" s="130"/>
      <c r="JTY22" s="130"/>
      <c r="JTZ22" s="130"/>
      <c r="JUA22" s="130"/>
      <c r="JUB22" s="130"/>
      <c r="JUC22" s="130"/>
      <c r="JUD22" s="130"/>
      <c r="JUE22" s="130"/>
      <c r="JUF22" s="130"/>
      <c r="JUG22" s="130"/>
      <c r="JUH22" s="130"/>
      <c r="JUI22" s="130"/>
      <c r="JUJ22" s="130"/>
      <c r="JUK22" s="130"/>
      <c r="JUL22" s="130"/>
      <c r="JUM22" s="130"/>
      <c r="JUN22" s="130"/>
      <c r="JUO22" s="130"/>
      <c r="JUP22" s="130"/>
      <c r="JUQ22" s="130"/>
      <c r="JUR22" s="130"/>
      <c r="JUS22" s="130"/>
      <c r="JUT22" s="130"/>
      <c r="JUU22" s="130"/>
      <c r="JUV22" s="130"/>
      <c r="JUW22" s="130"/>
      <c r="JUX22" s="130"/>
      <c r="JUY22" s="130"/>
      <c r="JUZ22" s="130"/>
      <c r="JVA22" s="130"/>
      <c r="JVB22" s="130"/>
      <c r="JVC22" s="130"/>
      <c r="JVD22" s="130"/>
      <c r="JVE22" s="130"/>
      <c r="JVF22" s="130"/>
      <c r="JVG22" s="130"/>
      <c r="JVH22" s="130"/>
      <c r="JVI22" s="130"/>
      <c r="JVJ22" s="130"/>
      <c r="JVK22" s="130"/>
      <c r="JVL22" s="130"/>
      <c r="JVM22" s="130"/>
      <c r="JVN22" s="133"/>
      <c r="JVO22" s="130"/>
      <c r="JVP22" s="130"/>
      <c r="JVQ22" s="130"/>
      <c r="JVR22" s="130"/>
      <c r="JVS22" s="130"/>
      <c r="JVT22" s="130"/>
      <c r="JVU22" s="130"/>
      <c r="JVV22" s="130"/>
      <c r="JVW22" s="130"/>
      <c r="JVX22" s="130"/>
      <c r="JVY22" s="130"/>
      <c r="JVZ22" s="130"/>
      <c r="JWA22" s="130"/>
      <c r="JWB22" s="130"/>
      <c r="JWC22" s="130"/>
      <c r="JWD22" s="130"/>
      <c r="JWE22" s="130"/>
      <c r="JWF22" s="130"/>
      <c r="JWG22" s="130"/>
      <c r="JWH22" s="130"/>
      <c r="JWI22" s="130"/>
      <c r="JWJ22" s="130"/>
      <c r="JWK22" s="130"/>
      <c r="JWL22" s="130"/>
      <c r="JWM22" s="130"/>
      <c r="JWN22" s="130"/>
      <c r="JWO22" s="130"/>
      <c r="JWP22" s="130"/>
      <c r="JWQ22" s="130"/>
      <c r="JWR22" s="130"/>
      <c r="JWS22" s="130"/>
      <c r="JWT22" s="130"/>
      <c r="JWU22" s="130"/>
      <c r="JWV22" s="130"/>
      <c r="JWW22" s="130"/>
      <c r="JWX22" s="130"/>
      <c r="JWY22" s="130"/>
      <c r="JWZ22" s="130"/>
      <c r="JXA22" s="130"/>
      <c r="JXB22" s="130"/>
      <c r="JXC22" s="130"/>
      <c r="JXD22" s="130"/>
      <c r="JXE22" s="130"/>
      <c r="JXF22" s="130"/>
      <c r="JXG22" s="130"/>
      <c r="JXH22" s="130"/>
      <c r="JXI22" s="130"/>
      <c r="JXJ22" s="130"/>
      <c r="JXK22" s="130"/>
      <c r="JXL22" s="130"/>
      <c r="JXM22" s="130"/>
      <c r="JXN22" s="130"/>
      <c r="JXO22" s="130"/>
      <c r="JXP22" s="130"/>
      <c r="JXQ22" s="130"/>
      <c r="JXR22" s="130"/>
      <c r="JXS22" s="130"/>
      <c r="JXT22" s="130"/>
      <c r="JXU22" s="130"/>
      <c r="JXV22" s="130"/>
      <c r="JXW22" s="130"/>
      <c r="JXX22" s="130"/>
      <c r="JXY22" s="130"/>
      <c r="JXZ22" s="130"/>
      <c r="JYA22" s="133"/>
      <c r="JYB22" s="130"/>
      <c r="JYC22" s="130"/>
      <c r="JYD22" s="130"/>
      <c r="JYE22" s="130"/>
      <c r="JYF22" s="130"/>
      <c r="JYG22" s="130"/>
      <c r="JYH22" s="130"/>
      <c r="JYI22" s="130"/>
      <c r="JYJ22" s="130"/>
      <c r="JYK22" s="130"/>
      <c r="JYL22" s="130"/>
      <c r="JYM22" s="130"/>
      <c r="JYN22" s="130"/>
      <c r="JYO22" s="130"/>
      <c r="JYP22" s="130"/>
      <c r="JYQ22" s="130"/>
      <c r="JYR22" s="130"/>
      <c r="JYS22" s="130"/>
      <c r="JYT22" s="130"/>
      <c r="JYU22" s="130"/>
      <c r="JYV22" s="130"/>
      <c r="JYW22" s="130"/>
      <c r="JYX22" s="130"/>
      <c r="JYY22" s="130"/>
      <c r="JYZ22" s="130"/>
      <c r="JZA22" s="130"/>
      <c r="JZB22" s="130"/>
      <c r="JZC22" s="130"/>
      <c r="JZD22" s="130"/>
      <c r="JZE22" s="130"/>
      <c r="JZF22" s="130"/>
      <c r="JZG22" s="130"/>
      <c r="JZH22" s="130"/>
      <c r="JZI22" s="130"/>
      <c r="JZJ22" s="130"/>
      <c r="JZK22" s="130"/>
      <c r="JZL22" s="130"/>
      <c r="JZM22" s="130"/>
      <c r="JZN22" s="130"/>
      <c r="JZO22" s="130"/>
      <c r="JZP22" s="130"/>
      <c r="JZQ22" s="130"/>
      <c r="JZR22" s="130"/>
      <c r="JZS22" s="130"/>
      <c r="JZT22" s="130"/>
      <c r="JZU22" s="130"/>
      <c r="JZV22" s="130"/>
      <c r="JZW22" s="130"/>
      <c r="JZX22" s="130"/>
      <c r="JZY22" s="130"/>
      <c r="JZZ22" s="130"/>
      <c r="KAA22" s="130"/>
      <c r="KAB22" s="130"/>
      <c r="KAC22" s="130"/>
      <c r="KAD22" s="130"/>
      <c r="KAE22" s="130"/>
      <c r="KAF22" s="130"/>
      <c r="KAG22" s="130"/>
      <c r="KAH22" s="130"/>
      <c r="KAI22" s="130"/>
      <c r="KAJ22" s="130"/>
      <c r="KAK22" s="130"/>
      <c r="KAL22" s="130"/>
      <c r="KAM22" s="130"/>
      <c r="KAN22" s="133"/>
      <c r="KAO22" s="130"/>
      <c r="KAP22" s="130"/>
      <c r="KAQ22" s="130"/>
      <c r="KAR22" s="130"/>
      <c r="KAS22" s="130"/>
      <c r="KAT22" s="130"/>
      <c r="KAU22" s="130"/>
      <c r="KAV22" s="130"/>
      <c r="KAW22" s="130"/>
      <c r="KAX22" s="130"/>
      <c r="KAY22" s="130"/>
      <c r="KAZ22" s="130"/>
      <c r="KBA22" s="130"/>
      <c r="KBB22" s="130"/>
      <c r="KBC22" s="130"/>
      <c r="KBD22" s="130"/>
      <c r="KBE22" s="130"/>
      <c r="KBF22" s="130"/>
      <c r="KBG22" s="130"/>
      <c r="KBH22" s="130"/>
      <c r="KBI22" s="130"/>
      <c r="KBJ22" s="130"/>
      <c r="KBK22" s="130"/>
      <c r="KBL22" s="130"/>
      <c r="KBM22" s="130"/>
      <c r="KBN22" s="130"/>
      <c r="KBO22" s="130"/>
      <c r="KBP22" s="130"/>
      <c r="KBQ22" s="130"/>
      <c r="KBR22" s="130"/>
      <c r="KBS22" s="130"/>
      <c r="KBT22" s="130"/>
      <c r="KBU22" s="130"/>
      <c r="KBV22" s="130"/>
      <c r="KBW22" s="130"/>
      <c r="KBX22" s="130"/>
      <c r="KBY22" s="130"/>
      <c r="KBZ22" s="130"/>
      <c r="KCA22" s="130"/>
      <c r="KCB22" s="130"/>
      <c r="KCC22" s="130"/>
      <c r="KCD22" s="130"/>
      <c r="KCE22" s="130"/>
      <c r="KCF22" s="130"/>
      <c r="KCG22" s="130"/>
      <c r="KCH22" s="130"/>
      <c r="KCI22" s="130"/>
      <c r="KCJ22" s="130"/>
      <c r="KCK22" s="130"/>
      <c r="KCL22" s="130"/>
      <c r="KCM22" s="130"/>
      <c r="KCN22" s="130"/>
      <c r="KCO22" s="130"/>
      <c r="KCP22" s="130"/>
      <c r="KCQ22" s="130"/>
      <c r="KCR22" s="130"/>
      <c r="KCS22" s="130"/>
      <c r="KCT22" s="130"/>
      <c r="KCU22" s="130"/>
      <c r="KCV22" s="130"/>
      <c r="KCW22" s="130"/>
      <c r="KCX22" s="130"/>
      <c r="KCY22" s="130"/>
      <c r="KCZ22" s="130"/>
      <c r="KDA22" s="133"/>
      <c r="KDB22" s="130"/>
      <c r="KDC22" s="130"/>
      <c r="KDD22" s="130"/>
      <c r="KDE22" s="130"/>
      <c r="KDF22" s="130"/>
      <c r="KDG22" s="130"/>
      <c r="KDH22" s="130"/>
      <c r="KDI22" s="130"/>
      <c r="KDJ22" s="130"/>
      <c r="KDK22" s="130"/>
      <c r="KDL22" s="130"/>
      <c r="KDM22" s="130"/>
      <c r="KDN22" s="130"/>
      <c r="KDO22" s="130"/>
      <c r="KDP22" s="130"/>
      <c r="KDQ22" s="130"/>
      <c r="KDR22" s="130"/>
      <c r="KDS22" s="130"/>
      <c r="KDT22" s="130"/>
      <c r="KDU22" s="130"/>
      <c r="KDV22" s="130"/>
      <c r="KDW22" s="130"/>
      <c r="KDX22" s="130"/>
      <c r="KDY22" s="130"/>
      <c r="KDZ22" s="130"/>
      <c r="KEA22" s="130"/>
      <c r="KEB22" s="130"/>
      <c r="KEC22" s="130"/>
      <c r="KED22" s="130"/>
      <c r="KEE22" s="130"/>
      <c r="KEF22" s="130"/>
      <c r="KEG22" s="130"/>
      <c r="KEH22" s="130"/>
      <c r="KEI22" s="130"/>
      <c r="KEJ22" s="130"/>
      <c r="KEK22" s="130"/>
      <c r="KEL22" s="130"/>
      <c r="KEM22" s="130"/>
      <c r="KEN22" s="130"/>
      <c r="KEO22" s="130"/>
      <c r="KEP22" s="130"/>
      <c r="KEQ22" s="130"/>
      <c r="KER22" s="130"/>
      <c r="KES22" s="130"/>
      <c r="KET22" s="130"/>
      <c r="KEU22" s="130"/>
      <c r="KEV22" s="130"/>
      <c r="KEW22" s="130"/>
      <c r="KEX22" s="130"/>
      <c r="KEY22" s="130"/>
      <c r="KEZ22" s="130"/>
      <c r="KFA22" s="130"/>
      <c r="KFB22" s="130"/>
      <c r="KFC22" s="130"/>
      <c r="KFD22" s="130"/>
      <c r="KFE22" s="130"/>
      <c r="KFF22" s="130"/>
      <c r="KFG22" s="130"/>
      <c r="KFH22" s="130"/>
      <c r="KFI22" s="130"/>
      <c r="KFJ22" s="130"/>
      <c r="KFK22" s="130"/>
      <c r="KFL22" s="130"/>
      <c r="KFM22" s="130"/>
      <c r="KFN22" s="133"/>
      <c r="KFO22" s="130"/>
      <c r="KFP22" s="130"/>
      <c r="KFQ22" s="130"/>
      <c r="KFR22" s="130"/>
      <c r="KFS22" s="130"/>
      <c r="KFT22" s="130"/>
      <c r="KFU22" s="130"/>
      <c r="KFV22" s="130"/>
      <c r="KFW22" s="130"/>
      <c r="KFX22" s="130"/>
      <c r="KFY22" s="130"/>
      <c r="KFZ22" s="130"/>
      <c r="KGA22" s="130"/>
      <c r="KGB22" s="130"/>
      <c r="KGC22" s="130"/>
      <c r="KGD22" s="130"/>
      <c r="KGE22" s="130"/>
      <c r="KGF22" s="130"/>
      <c r="KGG22" s="130"/>
      <c r="KGH22" s="130"/>
      <c r="KGI22" s="130"/>
      <c r="KGJ22" s="130"/>
      <c r="KGK22" s="130"/>
      <c r="KGL22" s="130"/>
      <c r="KGM22" s="130"/>
      <c r="KGN22" s="130"/>
      <c r="KGO22" s="130"/>
      <c r="KGP22" s="130"/>
      <c r="KGQ22" s="130"/>
      <c r="KGR22" s="130"/>
      <c r="KGS22" s="130"/>
      <c r="KGT22" s="130"/>
      <c r="KGU22" s="130"/>
      <c r="KGV22" s="130"/>
      <c r="KGW22" s="130"/>
      <c r="KGX22" s="130"/>
      <c r="KGY22" s="130"/>
      <c r="KGZ22" s="130"/>
      <c r="KHA22" s="130"/>
      <c r="KHB22" s="130"/>
      <c r="KHC22" s="130"/>
      <c r="KHD22" s="130"/>
      <c r="KHE22" s="130"/>
      <c r="KHF22" s="130"/>
      <c r="KHG22" s="130"/>
      <c r="KHH22" s="130"/>
      <c r="KHI22" s="130"/>
      <c r="KHJ22" s="130"/>
      <c r="KHK22" s="130"/>
      <c r="KHL22" s="130"/>
      <c r="KHM22" s="130"/>
      <c r="KHN22" s="130"/>
      <c r="KHO22" s="130"/>
      <c r="KHP22" s="130"/>
      <c r="KHQ22" s="130"/>
      <c r="KHR22" s="130"/>
      <c r="KHS22" s="130"/>
      <c r="KHT22" s="130"/>
      <c r="KHU22" s="130"/>
      <c r="KHV22" s="130"/>
      <c r="KHW22" s="130"/>
      <c r="KHX22" s="130"/>
      <c r="KHY22" s="130"/>
      <c r="KHZ22" s="130"/>
      <c r="KIA22" s="133"/>
      <c r="KIB22" s="130"/>
      <c r="KIC22" s="130"/>
      <c r="KID22" s="130"/>
      <c r="KIE22" s="130"/>
      <c r="KIF22" s="130"/>
      <c r="KIG22" s="130"/>
      <c r="KIH22" s="130"/>
      <c r="KII22" s="130"/>
      <c r="KIJ22" s="130"/>
      <c r="KIK22" s="130"/>
      <c r="KIL22" s="130"/>
      <c r="KIM22" s="130"/>
      <c r="KIN22" s="130"/>
      <c r="KIO22" s="130"/>
      <c r="KIP22" s="130"/>
      <c r="KIQ22" s="130"/>
      <c r="KIR22" s="130"/>
      <c r="KIS22" s="130"/>
      <c r="KIT22" s="130"/>
      <c r="KIU22" s="130"/>
      <c r="KIV22" s="130"/>
      <c r="KIW22" s="130"/>
      <c r="KIX22" s="130"/>
      <c r="KIY22" s="130"/>
      <c r="KIZ22" s="130"/>
      <c r="KJA22" s="130"/>
      <c r="KJB22" s="130"/>
      <c r="KJC22" s="130"/>
      <c r="KJD22" s="130"/>
      <c r="KJE22" s="130"/>
      <c r="KJF22" s="130"/>
      <c r="KJG22" s="130"/>
      <c r="KJH22" s="130"/>
      <c r="KJI22" s="130"/>
      <c r="KJJ22" s="130"/>
      <c r="KJK22" s="130"/>
      <c r="KJL22" s="130"/>
      <c r="KJM22" s="130"/>
      <c r="KJN22" s="130"/>
      <c r="KJO22" s="130"/>
      <c r="KJP22" s="130"/>
      <c r="KJQ22" s="130"/>
      <c r="KJR22" s="130"/>
      <c r="KJS22" s="130"/>
      <c r="KJT22" s="130"/>
      <c r="KJU22" s="130"/>
      <c r="KJV22" s="130"/>
      <c r="KJW22" s="130"/>
      <c r="KJX22" s="130"/>
      <c r="KJY22" s="130"/>
      <c r="KJZ22" s="130"/>
      <c r="KKA22" s="130"/>
      <c r="KKB22" s="130"/>
      <c r="KKC22" s="130"/>
      <c r="KKD22" s="130"/>
      <c r="KKE22" s="130"/>
      <c r="KKF22" s="130"/>
      <c r="KKG22" s="130"/>
      <c r="KKH22" s="130"/>
      <c r="KKI22" s="130"/>
      <c r="KKJ22" s="130"/>
      <c r="KKK22" s="130"/>
      <c r="KKL22" s="130"/>
      <c r="KKM22" s="130"/>
      <c r="KKN22" s="133"/>
      <c r="KKO22" s="130"/>
      <c r="KKP22" s="130"/>
      <c r="KKQ22" s="130"/>
      <c r="KKR22" s="130"/>
      <c r="KKS22" s="130"/>
      <c r="KKT22" s="130"/>
      <c r="KKU22" s="130"/>
      <c r="KKV22" s="130"/>
      <c r="KKW22" s="130"/>
      <c r="KKX22" s="130"/>
      <c r="KKY22" s="130"/>
      <c r="KKZ22" s="130"/>
      <c r="KLA22" s="130"/>
      <c r="KLB22" s="130"/>
      <c r="KLC22" s="130"/>
      <c r="KLD22" s="130"/>
      <c r="KLE22" s="130"/>
      <c r="KLF22" s="130"/>
      <c r="KLG22" s="130"/>
      <c r="KLH22" s="130"/>
      <c r="KLI22" s="130"/>
      <c r="KLJ22" s="130"/>
      <c r="KLK22" s="130"/>
      <c r="KLL22" s="130"/>
      <c r="KLM22" s="130"/>
      <c r="KLN22" s="130"/>
      <c r="KLO22" s="130"/>
      <c r="KLP22" s="130"/>
      <c r="KLQ22" s="130"/>
      <c r="KLR22" s="130"/>
      <c r="KLS22" s="130"/>
      <c r="KLT22" s="130"/>
      <c r="KLU22" s="130"/>
      <c r="KLV22" s="130"/>
      <c r="KLW22" s="130"/>
      <c r="KLX22" s="130"/>
      <c r="KLY22" s="130"/>
      <c r="KLZ22" s="130"/>
      <c r="KMA22" s="130"/>
      <c r="KMB22" s="130"/>
      <c r="KMC22" s="130"/>
      <c r="KMD22" s="130"/>
      <c r="KME22" s="130"/>
      <c r="KMF22" s="130"/>
      <c r="KMG22" s="130"/>
      <c r="KMH22" s="130"/>
      <c r="KMI22" s="130"/>
      <c r="KMJ22" s="130"/>
      <c r="KMK22" s="130"/>
      <c r="KML22" s="130"/>
      <c r="KMM22" s="130"/>
      <c r="KMN22" s="130"/>
      <c r="KMO22" s="130"/>
      <c r="KMP22" s="130"/>
      <c r="KMQ22" s="130"/>
      <c r="KMR22" s="130"/>
      <c r="KMS22" s="130"/>
      <c r="KMT22" s="130"/>
      <c r="KMU22" s="130"/>
      <c r="KMV22" s="130"/>
      <c r="KMW22" s="130"/>
      <c r="KMX22" s="130"/>
      <c r="KMY22" s="130"/>
      <c r="KMZ22" s="130"/>
      <c r="KNA22" s="133"/>
      <c r="KNB22" s="130"/>
      <c r="KNC22" s="130"/>
      <c r="KND22" s="130"/>
      <c r="KNE22" s="130"/>
      <c r="KNF22" s="130"/>
      <c r="KNG22" s="130"/>
      <c r="KNH22" s="130"/>
      <c r="KNI22" s="130"/>
      <c r="KNJ22" s="130"/>
      <c r="KNK22" s="130"/>
      <c r="KNL22" s="130"/>
      <c r="KNM22" s="130"/>
      <c r="KNN22" s="130"/>
      <c r="KNO22" s="130"/>
      <c r="KNP22" s="130"/>
      <c r="KNQ22" s="130"/>
      <c r="KNR22" s="130"/>
      <c r="KNS22" s="130"/>
      <c r="KNT22" s="130"/>
      <c r="KNU22" s="130"/>
      <c r="KNV22" s="130"/>
      <c r="KNW22" s="130"/>
      <c r="KNX22" s="130"/>
      <c r="KNY22" s="130"/>
      <c r="KNZ22" s="130"/>
      <c r="KOA22" s="130"/>
      <c r="KOB22" s="130"/>
      <c r="KOC22" s="130"/>
      <c r="KOD22" s="130"/>
      <c r="KOE22" s="130"/>
      <c r="KOF22" s="130"/>
      <c r="KOG22" s="130"/>
      <c r="KOH22" s="130"/>
      <c r="KOI22" s="130"/>
      <c r="KOJ22" s="130"/>
      <c r="KOK22" s="130"/>
      <c r="KOL22" s="130"/>
      <c r="KOM22" s="130"/>
      <c r="KON22" s="130"/>
      <c r="KOO22" s="130"/>
      <c r="KOP22" s="130"/>
      <c r="KOQ22" s="130"/>
      <c r="KOR22" s="130"/>
      <c r="KOS22" s="130"/>
      <c r="KOT22" s="130"/>
      <c r="KOU22" s="130"/>
      <c r="KOV22" s="130"/>
      <c r="KOW22" s="130"/>
      <c r="KOX22" s="130"/>
      <c r="KOY22" s="130"/>
      <c r="KOZ22" s="130"/>
      <c r="KPA22" s="130"/>
      <c r="KPB22" s="130"/>
      <c r="KPC22" s="130"/>
      <c r="KPD22" s="130"/>
      <c r="KPE22" s="130"/>
      <c r="KPF22" s="130"/>
      <c r="KPG22" s="130"/>
      <c r="KPH22" s="130"/>
      <c r="KPI22" s="130"/>
      <c r="KPJ22" s="130"/>
      <c r="KPK22" s="130"/>
      <c r="KPL22" s="130"/>
      <c r="KPM22" s="130"/>
      <c r="KPN22" s="133"/>
      <c r="KPO22" s="130"/>
      <c r="KPP22" s="130"/>
      <c r="KPQ22" s="130"/>
      <c r="KPR22" s="130"/>
      <c r="KPS22" s="130"/>
      <c r="KPT22" s="130"/>
      <c r="KPU22" s="130"/>
      <c r="KPV22" s="130"/>
      <c r="KPW22" s="130"/>
      <c r="KPX22" s="130"/>
      <c r="KPY22" s="130"/>
      <c r="KPZ22" s="130"/>
      <c r="KQA22" s="130"/>
      <c r="KQB22" s="130"/>
      <c r="KQC22" s="130"/>
      <c r="KQD22" s="130"/>
      <c r="KQE22" s="130"/>
      <c r="KQF22" s="130"/>
      <c r="KQG22" s="130"/>
      <c r="KQH22" s="130"/>
      <c r="KQI22" s="130"/>
      <c r="KQJ22" s="130"/>
      <c r="KQK22" s="130"/>
      <c r="KQL22" s="130"/>
      <c r="KQM22" s="130"/>
      <c r="KQN22" s="130"/>
      <c r="KQO22" s="130"/>
      <c r="KQP22" s="130"/>
      <c r="KQQ22" s="130"/>
      <c r="KQR22" s="130"/>
      <c r="KQS22" s="130"/>
      <c r="KQT22" s="130"/>
      <c r="KQU22" s="130"/>
      <c r="KQV22" s="130"/>
      <c r="KQW22" s="130"/>
      <c r="KQX22" s="130"/>
      <c r="KQY22" s="130"/>
      <c r="KQZ22" s="130"/>
      <c r="KRA22" s="130"/>
      <c r="KRB22" s="130"/>
      <c r="KRC22" s="130"/>
      <c r="KRD22" s="130"/>
      <c r="KRE22" s="130"/>
      <c r="KRF22" s="130"/>
      <c r="KRG22" s="130"/>
      <c r="KRH22" s="130"/>
      <c r="KRI22" s="130"/>
      <c r="KRJ22" s="130"/>
      <c r="KRK22" s="130"/>
      <c r="KRL22" s="130"/>
      <c r="KRM22" s="130"/>
      <c r="KRN22" s="130"/>
      <c r="KRO22" s="130"/>
      <c r="KRP22" s="130"/>
      <c r="KRQ22" s="130"/>
      <c r="KRR22" s="130"/>
      <c r="KRS22" s="130"/>
      <c r="KRT22" s="130"/>
      <c r="KRU22" s="130"/>
      <c r="KRV22" s="130"/>
      <c r="KRW22" s="130"/>
      <c r="KRX22" s="130"/>
      <c r="KRY22" s="130"/>
      <c r="KRZ22" s="130"/>
      <c r="KSA22" s="133"/>
      <c r="KSB22" s="130"/>
      <c r="KSC22" s="130"/>
      <c r="KSD22" s="130"/>
      <c r="KSE22" s="130"/>
      <c r="KSF22" s="130"/>
      <c r="KSG22" s="130"/>
      <c r="KSH22" s="130"/>
      <c r="KSI22" s="130"/>
      <c r="KSJ22" s="130"/>
      <c r="KSK22" s="130"/>
      <c r="KSL22" s="130"/>
      <c r="KSM22" s="130"/>
      <c r="KSN22" s="130"/>
      <c r="KSO22" s="130"/>
      <c r="KSP22" s="130"/>
      <c r="KSQ22" s="130"/>
      <c r="KSR22" s="130"/>
      <c r="KSS22" s="130"/>
      <c r="KST22" s="130"/>
      <c r="KSU22" s="130"/>
      <c r="KSV22" s="130"/>
      <c r="KSW22" s="130"/>
      <c r="KSX22" s="130"/>
      <c r="KSY22" s="130"/>
      <c r="KSZ22" s="130"/>
      <c r="KTA22" s="130"/>
      <c r="KTB22" s="130"/>
      <c r="KTC22" s="130"/>
      <c r="KTD22" s="130"/>
      <c r="KTE22" s="130"/>
      <c r="KTF22" s="130"/>
      <c r="KTG22" s="130"/>
      <c r="KTH22" s="130"/>
      <c r="KTI22" s="130"/>
      <c r="KTJ22" s="130"/>
      <c r="KTK22" s="130"/>
      <c r="KTL22" s="130"/>
      <c r="KTM22" s="130"/>
      <c r="KTN22" s="130"/>
      <c r="KTO22" s="130"/>
      <c r="KTP22" s="130"/>
      <c r="KTQ22" s="130"/>
      <c r="KTR22" s="130"/>
      <c r="KTS22" s="130"/>
      <c r="KTT22" s="130"/>
      <c r="KTU22" s="130"/>
      <c r="KTV22" s="130"/>
      <c r="KTW22" s="130"/>
      <c r="KTX22" s="130"/>
      <c r="KTY22" s="130"/>
      <c r="KTZ22" s="130"/>
      <c r="KUA22" s="130"/>
      <c r="KUB22" s="130"/>
      <c r="KUC22" s="130"/>
      <c r="KUD22" s="130"/>
      <c r="KUE22" s="130"/>
      <c r="KUF22" s="130"/>
      <c r="KUG22" s="130"/>
      <c r="KUH22" s="130"/>
      <c r="KUI22" s="130"/>
      <c r="KUJ22" s="130"/>
      <c r="KUK22" s="130"/>
      <c r="KUL22" s="130"/>
      <c r="KUM22" s="130"/>
      <c r="KUN22" s="133"/>
      <c r="KUO22" s="130"/>
      <c r="KUP22" s="130"/>
      <c r="KUQ22" s="130"/>
      <c r="KUR22" s="130"/>
      <c r="KUS22" s="130"/>
      <c r="KUT22" s="130"/>
      <c r="KUU22" s="130"/>
      <c r="KUV22" s="130"/>
      <c r="KUW22" s="130"/>
      <c r="KUX22" s="130"/>
      <c r="KUY22" s="130"/>
      <c r="KUZ22" s="130"/>
      <c r="KVA22" s="130"/>
      <c r="KVB22" s="130"/>
      <c r="KVC22" s="130"/>
      <c r="KVD22" s="130"/>
      <c r="KVE22" s="130"/>
      <c r="KVF22" s="130"/>
      <c r="KVG22" s="130"/>
      <c r="KVH22" s="130"/>
      <c r="KVI22" s="130"/>
      <c r="KVJ22" s="130"/>
      <c r="KVK22" s="130"/>
      <c r="KVL22" s="130"/>
      <c r="KVM22" s="130"/>
      <c r="KVN22" s="130"/>
      <c r="KVO22" s="130"/>
      <c r="KVP22" s="130"/>
      <c r="KVQ22" s="130"/>
      <c r="KVR22" s="130"/>
      <c r="KVS22" s="130"/>
      <c r="KVT22" s="130"/>
      <c r="KVU22" s="130"/>
      <c r="KVV22" s="130"/>
      <c r="KVW22" s="130"/>
      <c r="KVX22" s="130"/>
      <c r="KVY22" s="130"/>
      <c r="KVZ22" s="130"/>
      <c r="KWA22" s="130"/>
      <c r="KWB22" s="130"/>
      <c r="KWC22" s="130"/>
      <c r="KWD22" s="130"/>
      <c r="KWE22" s="130"/>
      <c r="KWF22" s="130"/>
      <c r="KWG22" s="130"/>
      <c r="KWH22" s="130"/>
      <c r="KWI22" s="130"/>
      <c r="KWJ22" s="130"/>
      <c r="KWK22" s="130"/>
      <c r="KWL22" s="130"/>
      <c r="KWM22" s="130"/>
      <c r="KWN22" s="130"/>
      <c r="KWO22" s="130"/>
      <c r="KWP22" s="130"/>
      <c r="KWQ22" s="130"/>
      <c r="KWR22" s="130"/>
      <c r="KWS22" s="130"/>
      <c r="KWT22" s="130"/>
      <c r="KWU22" s="130"/>
      <c r="KWV22" s="130"/>
      <c r="KWW22" s="130"/>
      <c r="KWX22" s="130"/>
      <c r="KWY22" s="130"/>
      <c r="KWZ22" s="130"/>
      <c r="KXA22" s="133"/>
      <c r="KXB22" s="130"/>
      <c r="KXC22" s="130"/>
      <c r="KXD22" s="130"/>
      <c r="KXE22" s="130"/>
      <c r="KXF22" s="130"/>
      <c r="KXG22" s="130"/>
      <c r="KXH22" s="130"/>
      <c r="KXI22" s="130"/>
      <c r="KXJ22" s="130"/>
      <c r="KXK22" s="130"/>
      <c r="KXL22" s="130"/>
      <c r="KXM22" s="130"/>
      <c r="KXN22" s="130"/>
      <c r="KXO22" s="130"/>
      <c r="KXP22" s="130"/>
      <c r="KXQ22" s="130"/>
      <c r="KXR22" s="130"/>
      <c r="KXS22" s="130"/>
      <c r="KXT22" s="130"/>
      <c r="KXU22" s="130"/>
      <c r="KXV22" s="130"/>
      <c r="KXW22" s="130"/>
      <c r="KXX22" s="130"/>
      <c r="KXY22" s="130"/>
      <c r="KXZ22" s="130"/>
      <c r="KYA22" s="130"/>
      <c r="KYB22" s="130"/>
      <c r="KYC22" s="130"/>
      <c r="KYD22" s="130"/>
      <c r="KYE22" s="130"/>
      <c r="KYF22" s="130"/>
      <c r="KYG22" s="130"/>
      <c r="KYH22" s="130"/>
      <c r="KYI22" s="130"/>
      <c r="KYJ22" s="130"/>
      <c r="KYK22" s="130"/>
      <c r="KYL22" s="130"/>
      <c r="KYM22" s="130"/>
      <c r="KYN22" s="130"/>
      <c r="KYO22" s="130"/>
      <c r="KYP22" s="130"/>
      <c r="KYQ22" s="130"/>
      <c r="KYR22" s="130"/>
      <c r="KYS22" s="130"/>
      <c r="KYT22" s="130"/>
      <c r="KYU22" s="130"/>
      <c r="KYV22" s="130"/>
      <c r="KYW22" s="130"/>
      <c r="KYX22" s="130"/>
      <c r="KYY22" s="130"/>
      <c r="KYZ22" s="130"/>
      <c r="KZA22" s="130"/>
      <c r="KZB22" s="130"/>
      <c r="KZC22" s="130"/>
      <c r="KZD22" s="130"/>
      <c r="KZE22" s="130"/>
      <c r="KZF22" s="130"/>
      <c r="KZG22" s="130"/>
      <c r="KZH22" s="130"/>
      <c r="KZI22" s="130"/>
      <c r="KZJ22" s="130"/>
      <c r="KZK22" s="130"/>
      <c r="KZL22" s="130"/>
      <c r="KZM22" s="130"/>
      <c r="KZN22" s="133"/>
      <c r="KZO22" s="130"/>
      <c r="KZP22" s="130"/>
      <c r="KZQ22" s="130"/>
      <c r="KZR22" s="130"/>
      <c r="KZS22" s="130"/>
      <c r="KZT22" s="130"/>
      <c r="KZU22" s="130"/>
      <c r="KZV22" s="130"/>
      <c r="KZW22" s="130"/>
      <c r="KZX22" s="130"/>
      <c r="KZY22" s="130"/>
      <c r="KZZ22" s="130"/>
      <c r="LAA22" s="130"/>
      <c r="LAB22" s="130"/>
      <c r="LAC22" s="130"/>
      <c r="LAD22" s="130"/>
      <c r="LAE22" s="130"/>
      <c r="LAF22" s="130"/>
      <c r="LAG22" s="130"/>
      <c r="LAH22" s="130"/>
      <c r="LAI22" s="130"/>
      <c r="LAJ22" s="130"/>
      <c r="LAK22" s="130"/>
      <c r="LAL22" s="130"/>
      <c r="LAM22" s="130"/>
      <c r="LAN22" s="130"/>
      <c r="LAO22" s="130"/>
      <c r="LAP22" s="130"/>
      <c r="LAQ22" s="130"/>
      <c r="LAR22" s="130"/>
      <c r="LAS22" s="130"/>
      <c r="LAT22" s="130"/>
      <c r="LAU22" s="130"/>
      <c r="LAV22" s="130"/>
      <c r="LAW22" s="130"/>
      <c r="LAX22" s="130"/>
      <c r="LAY22" s="130"/>
      <c r="LAZ22" s="130"/>
      <c r="LBA22" s="130"/>
      <c r="LBB22" s="130"/>
      <c r="LBC22" s="130"/>
      <c r="LBD22" s="130"/>
      <c r="LBE22" s="130"/>
      <c r="LBF22" s="130"/>
      <c r="LBG22" s="130"/>
      <c r="LBH22" s="130"/>
      <c r="LBI22" s="130"/>
      <c r="LBJ22" s="130"/>
      <c r="LBK22" s="130"/>
      <c r="LBL22" s="130"/>
      <c r="LBM22" s="130"/>
      <c r="LBN22" s="130"/>
      <c r="LBO22" s="130"/>
      <c r="LBP22" s="130"/>
      <c r="LBQ22" s="130"/>
      <c r="LBR22" s="130"/>
      <c r="LBS22" s="130"/>
      <c r="LBT22" s="130"/>
      <c r="LBU22" s="130"/>
      <c r="LBV22" s="130"/>
      <c r="LBW22" s="130"/>
      <c r="LBX22" s="130"/>
      <c r="LBY22" s="130"/>
      <c r="LBZ22" s="130"/>
      <c r="LCA22" s="133"/>
      <c r="LCB22" s="130"/>
      <c r="LCC22" s="130"/>
      <c r="LCD22" s="130"/>
      <c r="LCE22" s="130"/>
      <c r="LCF22" s="130"/>
      <c r="LCG22" s="130"/>
      <c r="LCH22" s="130"/>
      <c r="LCI22" s="130"/>
      <c r="LCJ22" s="130"/>
      <c r="LCK22" s="130"/>
      <c r="LCL22" s="130"/>
      <c r="LCM22" s="130"/>
      <c r="LCN22" s="130"/>
      <c r="LCO22" s="130"/>
      <c r="LCP22" s="130"/>
      <c r="LCQ22" s="130"/>
      <c r="LCR22" s="130"/>
      <c r="LCS22" s="130"/>
      <c r="LCT22" s="130"/>
      <c r="LCU22" s="130"/>
      <c r="LCV22" s="130"/>
      <c r="LCW22" s="130"/>
      <c r="LCX22" s="130"/>
      <c r="LCY22" s="130"/>
      <c r="LCZ22" s="130"/>
      <c r="LDA22" s="130"/>
      <c r="LDB22" s="130"/>
      <c r="LDC22" s="130"/>
      <c r="LDD22" s="130"/>
      <c r="LDE22" s="130"/>
      <c r="LDF22" s="130"/>
      <c r="LDG22" s="130"/>
      <c r="LDH22" s="130"/>
      <c r="LDI22" s="130"/>
      <c r="LDJ22" s="130"/>
      <c r="LDK22" s="130"/>
      <c r="LDL22" s="130"/>
      <c r="LDM22" s="130"/>
      <c r="LDN22" s="130"/>
      <c r="LDO22" s="130"/>
      <c r="LDP22" s="130"/>
      <c r="LDQ22" s="130"/>
      <c r="LDR22" s="130"/>
      <c r="LDS22" s="130"/>
      <c r="LDT22" s="130"/>
      <c r="LDU22" s="130"/>
      <c r="LDV22" s="130"/>
      <c r="LDW22" s="130"/>
      <c r="LDX22" s="130"/>
      <c r="LDY22" s="130"/>
      <c r="LDZ22" s="130"/>
      <c r="LEA22" s="130"/>
      <c r="LEB22" s="130"/>
      <c r="LEC22" s="130"/>
      <c r="LED22" s="130"/>
      <c r="LEE22" s="130"/>
      <c r="LEF22" s="130"/>
      <c r="LEG22" s="130"/>
      <c r="LEH22" s="130"/>
      <c r="LEI22" s="130"/>
      <c r="LEJ22" s="130"/>
      <c r="LEK22" s="130"/>
      <c r="LEL22" s="130"/>
      <c r="LEM22" s="130"/>
      <c r="LEN22" s="133"/>
      <c r="LEO22" s="130"/>
      <c r="LEP22" s="130"/>
      <c r="LEQ22" s="130"/>
      <c r="LER22" s="130"/>
      <c r="LES22" s="130"/>
      <c r="LET22" s="130"/>
      <c r="LEU22" s="130"/>
      <c r="LEV22" s="130"/>
      <c r="LEW22" s="130"/>
      <c r="LEX22" s="130"/>
      <c r="LEY22" s="130"/>
      <c r="LEZ22" s="130"/>
      <c r="LFA22" s="130"/>
      <c r="LFB22" s="130"/>
      <c r="LFC22" s="130"/>
      <c r="LFD22" s="130"/>
      <c r="LFE22" s="130"/>
      <c r="LFF22" s="130"/>
      <c r="LFG22" s="130"/>
      <c r="LFH22" s="130"/>
      <c r="LFI22" s="130"/>
      <c r="LFJ22" s="130"/>
      <c r="LFK22" s="130"/>
      <c r="LFL22" s="130"/>
      <c r="LFM22" s="130"/>
      <c r="LFN22" s="130"/>
      <c r="LFO22" s="130"/>
      <c r="LFP22" s="130"/>
      <c r="LFQ22" s="130"/>
      <c r="LFR22" s="130"/>
      <c r="LFS22" s="130"/>
      <c r="LFT22" s="130"/>
      <c r="LFU22" s="130"/>
      <c r="LFV22" s="130"/>
      <c r="LFW22" s="130"/>
      <c r="LFX22" s="130"/>
      <c r="LFY22" s="130"/>
      <c r="LFZ22" s="130"/>
      <c r="LGA22" s="130"/>
      <c r="LGB22" s="130"/>
      <c r="LGC22" s="130"/>
      <c r="LGD22" s="130"/>
      <c r="LGE22" s="130"/>
      <c r="LGF22" s="130"/>
      <c r="LGG22" s="130"/>
      <c r="LGH22" s="130"/>
      <c r="LGI22" s="130"/>
      <c r="LGJ22" s="130"/>
      <c r="LGK22" s="130"/>
      <c r="LGL22" s="130"/>
      <c r="LGM22" s="130"/>
      <c r="LGN22" s="130"/>
      <c r="LGO22" s="130"/>
      <c r="LGP22" s="130"/>
      <c r="LGQ22" s="130"/>
      <c r="LGR22" s="130"/>
      <c r="LGS22" s="130"/>
      <c r="LGT22" s="130"/>
      <c r="LGU22" s="130"/>
      <c r="LGV22" s="130"/>
      <c r="LGW22" s="130"/>
      <c r="LGX22" s="130"/>
      <c r="LGY22" s="130"/>
      <c r="LGZ22" s="130"/>
      <c r="LHA22" s="133"/>
      <c r="LHB22" s="130"/>
      <c r="LHC22" s="130"/>
      <c r="LHD22" s="130"/>
      <c r="LHE22" s="130"/>
      <c r="LHF22" s="130"/>
      <c r="LHG22" s="130"/>
      <c r="LHH22" s="130"/>
      <c r="LHI22" s="130"/>
      <c r="LHJ22" s="130"/>
      <c r="LHK22" s="130"/>
      <c r="LHL22" s="130"/>
      <c r="LHM22" s="130"/>
      <c r="LHN22" s="130"/>
      <c r="LHO22" s="130"/>
      <c r="LHP22" s="130"/>
      <c r="LHQ22" s="130"/>
      <c r="LHR22" s="130"/>
      <c r="LHS22" s="130"/>
      <c r="LHT22" s="130"/>
      <c r="LHU22" s="130"/>
      <c r="LHV22" s="130"/>
      <c r="LHW22" s="130"/>
      <c r="LHX22" s="130"/>
      <c r="LHY22" s="130"/>
      <c r="LHZ22" s="130"/>
      <c r="LIA22" s="130"/>
      <c r="LIB22" s="130"/>
      <c r="LIC22" s="130"/>
      <c r="LID22" s="130"/>
      <c r="LIE22" s="130"/>
      <c r="LIF22" s="130"/>
      <c r="LIG22" s="130"/>
      <c r="LIH22" s="130"/>
      <c r="LII22" s="130"/>
      <c r="LIJ22" s="130"/>
      <c r="LIK22" s="130"/>
      <c r="LIL22" s="130"/>
      <c r="LIM22" s="130"/>
      <c r="LIN22" s="130"/>
      <c r="LIO22" s="130"/>
      <c r="LIP22" s="130"/>
      <c r="LIQ22" s="130"/>
      <c r="LIR22" s="130"/>
      <c r="LIS22" s="130"/>
      <c r="LIT22" s="130"/>
      <c r="LIU22" s="130"/>
      <c r="LIV22" s="130"/>
      <c r="LIW22" s="130"/>
      <c r="LIX22" s="130"/>
      <c r="LIY22" s="130"/>
      <c r="LIZ22" s="130"/>
      <c r="LJA22" s="130"/>
      <c r="LJB22" s="130"/>
      <c r="LJC22" s="130"/>
      <c r="LJD22" s="130"/>
      <c r="LJE22" s="130"/>
      <c r="LJF22" s="130"/>
      <c r="LJG22" s="130"/>
      <c r="LJH22" s="130"/>
      <c r="LJI22" s="130"/>
      <c r="LJJ22" s="130"/>
      <c r="LJK22" s="130"/>
      <c r="LJL22" s="130"/>
      <c r="LJM22" s="130"/>
      <c r="LJN22" s="133"/>
      <c r="LJO22" s="130"/>
      <c r="LJP22" s="130"/>
      <c r="LJQ22" s="130"/>
      <c r="LJR22" s="130"/>
      <c r="LJS22" s="130"/>
      <c r="LJT22" s="130"/>
      <c r="LJU22" s="130"/>
      <c r="LJV22" s="130"/>
      <c r="LJW22" s="130"/>
      <c r="LJX22" s="130"/>
      <c r="LJY22" s="130"/>
      <c r="LJZ22" s="130"/>
      <c r="LKA22" s="130"/>
      <c r="LKB22" s="130"/>
      <c r="LKC22" s="130"/>
      <c r="LKD22" s="130"/>
      <c r="LKE22" s="130"/>
      <c r="LKF22" s="130"/>
      <c r="LKG22" s="130"/>
      <c r="LKH22" s="130"/>
      <c r="LKI22" s="130"/>
      <c r="LKJ22" s="130"/>
      <c r="LKK22" s="130"/>
      <c r="LKL22" s="130"/>
      <c r="LKM22" s="130"/>
      <c r="LKN22" s="130"/>
      <c r="LKO22" s="130"/>
      <c r="LKP22" s="130"/>
      <c r="LKQ22" s="130"/>
      <c r="LKR22" s="130"/>
      <c r="LKS22" s="130"/>
      <c r="LKT22" s="130"/>
      <c r="LKU22" s="130"/>
      <c r="LKV22" s="130"/>
      <c r="LKW22" s="130"/>
      <c r="LKX22" s="130"/>
      <c r="LKY22" s="130"/>
      <c r="LKZ22" s="130"/>
      <c r="LLA22" s="130"/>
      <c r="LLB22" s="130"/>
      <c r="LLC22" s="130"/>
      <c r="LLD22" s="130"/>
      <c r="LLE22" s="130"/>
      <c r="LLF22" s="130"/>
      <c r="LLG22" s="130"/>
      <c r="LLH22" s="130"/>
      <c r="LLI22" s="130"/>
      <c r="LLJ22" s="130"/>
      <c r="LLK22" s="130"/>
      <c r="LLL22" s="130"/>
      <c r="LLM22" s="130"/>
      <c r="LLN22" s="130"/>
      <c r="LLO22" s="130"/>
      <c r="LLP22" s="130"/>
      <c r="LLQ22" s="130"/>
      <c r="LLR22" s="130"/>
      <c r="LLS22" s="130"/>
      <c r="LLT22" s="130"/>
      <c r="LLU22" s="130"/>
      <c r="LLV22" s="130"/>
      <c r="LLW22" s="130"/>
      <c r="LLX22" s="130"/>
      <c r="LLY22" s="130"/>
      <c r="LLZ22" s="130"/>
      <c r="LMA22" s="133"/>
      <c r="LMB22" s="130"/>
      <c r="LMC22" s="130"/>
      <c r="LMD22" s="130"/>
      <c r="LME22" s="130"/>
      <c r="LMF22" s="130"/>
      <c r="LMG22" s="130"/>
      <c r="LMH22" s="130"/>
      <c r="LMI22" s="130"/>
      <c r="LMJ22" s="130"/>
      <c r="LMK22" s="130"/>
      <c r="LML22" s="130"/>
      <c r="LMM22" s="130"/>
      <c r="LMN22" s="130"/>
      <c r="LMO22" s="130"/>
      <c r="LMP22" s="130"/>
      <c r="LMQ22" s="130"/>
      <c r="LMR22" s="130"/>
      <c r="LMS22" s="130"/>
      <c r="LMT22" s="130"/>
      <c r="LMU22" s="130"/>
      <c r="LMV22" s="130"/>
      <c r="LMW22" s="130"/>
      <c r="LMX22" s="130"/>
      <c r="LMY22" s="130"/>
      <c r="LMZ22" s="130"/>
      <c r="LNA22" s="130"/>
      <c r="LNB22" s="130"/>
      <c r="LNC22" s="130"/>
      <c r="LND22" s="130"/>
      <c r="LNE22" s="130"/>
      <c r="LNF22" s="130"/>
      <c r="LNG22" s="130"/>
      <c r="LNH22" s="130"/>
      <c r="LNI22" s="130"/>
      <c r="LNJ22" s="130"/>
      <c r="LNK22" s="130"/>
      <c r="LNL22" s="130"/>
      <c r="LNM22" s="130"/>
      <c r="LNN22" s="130"/>
      <c r="LNO22" s="130"/>
      <c r="LNP22" s="130"/>
      <c r="LNQ22" s="130"/>
      <c r="LNR22" s="130"/>
      <c r="LNS22" s="130"/>
      <c r="LNT22" s="130"/>
      <c r="LNU22" s="130"/>
      <c r="LNV22" s="130"/>
      <c r="LNW22" s="130"/>
      <c r="LNX22" s="130"/>
      <c r="LNY22" s="130"/>
      <c r="LNZ22" s="130"/>
      <c r="LOA22" s="130"/>
      <c r="LOB22" s="130"/>
      <c r="LOC22" s="130"/>
      <c r="LOD22" s="130"/>
      <c r="LOE22" s="130"/>
      <c r="LOF22" s="130"/>
      <c r="LOG22" s="130"/>
      <c r="LOH22" s="130"/>
      <c r="LOI22" s="130"/>
      <c r="LOJ22" s="130"/>
      <c r="LOK22" s="130"/>
      <c r="LOL22" s="130"/>
      <c r="LOM22" s="130"/>
      <c r="LON22" s="133"/>
      <c r="LOO22" s="130"/>
      <c r="LOP22" s="130"/>
      <c r="LOQ22" s="130"/>
      <c r="LOR22" s="130"/>
      <c r="LOS22" s="130"/>
      <c r="LOT22" s="130"/>
      <c r="LOU22" s="130"/>
      <c r="LOV22" s="130"/>
      <c r="LOW22" s="130"/>
      <c r="LOX22" s="130"/>
      <c r="LOY22" s="130"/>
      <c r="LOZ22" s="130"/>
      <c r="LPA22" s="130"/>
      <c r="LPB22" s="130"/>
      <c r="LPC22" s="130"/>
      <c r="LPD22" s="130"/>
      <c r="LPE22" s="130"/>
      <c r="LPF22" s="130"/>
      <c r="LPG22" s="130"/>
      <c r="LPH22" s="130"/>
      <c r="LPI22" s="130"/>
      <c r="LPJ22" s="130"/>
      <c r="LPK22" s="130"/>
      <c r="LPL22" s="130"/>
      <c r="LPM22" s="130"/>
      <c r="LPN22" s="130"/>
      <c r="LPO22" s="130"/>
      <c r="LPP22" s="130"/>
      <c r="LPQ22" s="130"/>
      <c r="LPR22" s="130"/>
      <c r="LPS22" s="130"/>
      <c r="LPT22" s="130"/>
      <c r="LPU22" s="130"/>
      <c r="LPV22" s="130"/>
      <c r="LPW22" s="130"/>
      <c r="LPX22" s="130"/>
      <c r="LPY22" s="130"/>
      <c r="LPZ22" s="130"/>
      <c r="LQA22" s="130"/>
      <c r="LQB22" s="130"/>
      <c r="LQC22" s="130"/>
      <c r="LQD22" s="130"/>
      <c r="LQE22" s="130"/>
      <c r="LQF22" s="130"/>
      <c r="LQG22" s="130"/>
      <c r="LQH22" s="130"/>
      <c r="LQI22" s="130"/>
      <c r="LQJ22" s="130"/>
      <c r="LQK22" s="130"/>
      <c r="LQL22" s="130"/>
      <c r="LQM22" s="130"/>
      <c r="LQN22" s="130"/>
      <c r="LQO22" s="130"/>
      <c r="LQP22" s="130"/>
      <c r="LQQ22" s="130"/>
      <c r="LQR22" s="130"/>
      <c r="LQS22" s="130"/>
      <c r="LQT22" s="130"/>
      <c r="LQU22" s="130"/>
      <c r="LQV22" s="130"/>
      <c r="LQW22" s="130"/>
      <c r="LQX22" s="130"/>
      <c r="LQY22" s="130"/>
      <c r="LQZ22" s="130"/>
      <c r="LRA22" s="133"/>
      <c r="LRB22" s="130"/>
      <c r="LRC22" s="130"/>
      <c r="LRD22" s="130"/>
      <c r="LRE22" s="130"/>
      <c r="LRF22" s="130"/>
      <c r="LRG22" s="130"/>
      <c r="LRH22" s="130"/>
      <c r="LRI22" s="130"/>
      <c r="LRJ22" s="130"/>
      <c r="LRK22" s="130"/>
      <c r="LRL22" s="130"/>
      <c r="LRM22" s="130"/>
      <c r="LRN22" s="130"/>
      <c r="LRO22" s="130"/>
      <c r="LRP22" s="130"/>
      <c r="LRQ22" s="130"/>
      <c r="LRR22" s="130"/>
      <c r="LRS22" s="130"/>
      <c r="LRT22" s="130"/>
      <c r="LRU22" s="130"/>
      <c r="LRV22" s="130"/>
      <c r="LRW22" s="130"/>
      <c r="LRX22" s="130"/>
      <c r="LRY22" s="130"/>
      <c r="LRZ22" s="130"/>
      <c r="LSA22" s="130"/>
      <c r="LSB22" s="130"/>
      <c r="LSC22" s="130"/>
      <c r="LSD22" s="130"/>
      <c r="LSE22" s="130"/>
      <c r="LSF22" s="130"/>
      <c r="LSG22" s="130"/>
      <c r="LSH22" s="130"/>
      <c r="LSI22" s="130"/>
      <c r="LSJ22" s="130"/>
      <c r="LSK22" s="130"/>
      <c r="LSL22" s="130"/>
      <c r="LSM22" s="130"/>
      <c r="LSN22" s="130"/>
      <c r="LSO22" s="130"/>
      <c r="LSP22" s="130"/>
      <c r="LSQ22" s="130"/>
      <c r="LSR22" s="130"/>
      <c r="LSS22" s="130"/>
      <c r="LST22" s="130"/>
      <c r="LSU22" s="130"/>
      <c r="LSV22" s="130"/>
      <c r="LSW22" s="130"/>
      <c r="LSX22" s="130"/>
      <c r="LSY22" s="130"/>
      <c r="LSZ22" s="130"/>
      <c r="LTA22" s="130"/>
      <c r="LTB22" s="130"/>
      <c r="LTC22" s="130"/>
      <c r="LTD22" s="130"/>
      <c r="LTE22" s="130"/>
      <c r="LTF22" s="130"/>
      <c r="LTG22" s="130"/>
      <c r="LTH22" s="130"/>
      <c r="LTI22" s="130"/>
      <c r="LTJ22" s="130"/>
      <c r="LTK22" s="130"/>
      <c r="LTL22" s="130"/>
      <c r="LTM22" s="130"/>
      <c r="LTN22" s="133"/>
      <c r="LTO22" s="130"/>
      <c r="LTP22" s="130"/>
      <c r="LTQ22" s="130"/>
      <c r="LTR22" s="130"/>
      <c r="LTS22" s="130"/>
      <c r="LTT22" s="130"/>
      <c r="LTU22" s="130"/>
      <c r="LTV22" s="130"/>
      <c r="LTW22" s="130"/>
      <c r="LTX22" s="130"/>
      <c r="LTY22" s="130"/>
      <c r="LTZ22" s="130"/>
      <c r="LUA22" s="130"/>
      <c r="LUB22" s="130"/>
      <c r="LUC22" s="130"/>
      <c r="LUD22" s="130"/>
      <c r="LUE22" s="130"/>
      <c r="LUF22" s="130"/>
      <c r="LUG22" s="130"/>
      <c r="LUH22" s="130"/>
      <c r="LUI22" s="130"/>
      <c r="LUJ22" s="130"/>
      <c r="LUK22" s="130"/>
      <c r="LUL22" s="130"/>
      <c r="LUM22" s="130"/>
      <c r="LUN22" s="130"/>
      <c r="LUO22" s="130"/>
      <c r="LUP22" s="130"/>
      <c r="LUQ22" s="130"/>
      <c r="LUR22" s="130"/>
      <c r="LUS22" s="130"/>
      <c r="LUT22" s="130"/>
      <c r="LUU22" s="130"/>
      <c r="LUV22" s="130"/>
      <c r="LUW22" s="130"/>
      <c r="LUX22" s="130"/>
      <c r="LUY22" s="130"/>
      <c r="LUZ22" s="130"/>
      <c r="LVA22" s="130"/>
      <c r="LVB22" s="130"/>
      <c r="LVC22" s="130"/>
      <c r="LVD22" s="130"/>
      <c r="LVE22" s="130"/>
      <c r="LVF22" s="130"/>
      <c r="LVG22" s="130"/>
      <c r="LVH22" s="130"/>
      <c r="LVI22" s="130"/>
      <c r="LVJ22" s="130"/>
      <c r="LVK22" s="130"/>
      <c r="LVL22" s="130"/>
      <c r="LVM22" s="130"/>
      <c r="LVN22" s="130"/>
      <c r="LVO22" s="130"/>
      <c r="LVP22" s="130"/>
      <c r="LVQ22" s="130"/>
      <c r="LVR22" s="130"/>
      <c r="LVS22" s="130"/>
      <c r="LVT22" s="130"/>
      <c r="LVU22" s="130"/>
      <c r="LVV22" s="130"/>
      <c r="LVW22" s="130"/>
      <c r="LVX22" s="130"/>
      <c r="LVY22" s="130"/>
      <c r="LVZ22" s="130"/>
      <c r="LWA22" s="133"/>
      <c r="LWB22" s="130"/>
      <c r="LWC22" s="130"/>
      <c r="LWD22" s="130"/>
      <c r="LWE22" s="130"/>
      <c r="LWF22" s="130"/>
      <c r="LWG22" s="130"/>
      <c r="LWH22" s="130"/>
      <c r="LWI22" s="130"/>
      <c r="LWJ22" s="130"/>
      <c r="LWK22" s="130"/>
      <c r="LWL22" s="130"/>
      <c r="LWM22" s="130"/>
      <c r="LWN22" s="130"/>
      <c r="LWO22" s="130"/>
      <c r="LWP22" s="130"/>
      <c r="LWQ22" s="130"/>
      <c r="LWR22" s="130"/>
      <c r="LWS22" s="130"/>
      <c r="LWT22" s="130"/>
      <c r="LWU22" s="130"/>
      <c r="LWV22" s="130"/>
      <c r="LWW22" s="130"/>
      <c r="LWX22" s="130"/>
      <c r="LWY22" s="130"/>
      <c r="LWZ22" s="130"/>
      <c r="LXA22" s="130"/>
      <c r="LXB22" s="130"/>
      <c r="LXC22" s="130"/>
      <c r="LXD22" s="130"/>
      <c r="LXE22" s="130"/>
      <c r="LXF22" s="130"/>
      <c r="LXG22" s="130"/>
      <c r="LXH22" s="130"/>
      <c r="LXI22" s="130"/>
      <c r="LXJ22" s="130"/>
      <c r="LXK22" s="130"/>
      <c r="LXL22" s="130"/>
      <c r="LXM22" s="130"/>
      <c r="LXN22" s="130"/>
      <c r="LXO22" s="130"/>
      <c r="LXP22" s="130"/>
      <c r="LXQ22" s="130"/>
      <c r="LXR22" s="130"/>
      <c r="LXS22" s="130"/>
      <c r="LXT22" s="130"/>
      <c r="LXU22" s="130"/>
      <c r="LXV22" s="130"/>
      <c r="LXW22" s="130"/>
      <c r="LXX22" s="130"/>
      <c r="LXY22" s="130"/>
      <c r="LXZ22" s="130"/>
      <c r="LYA22" s="130"/>
      <c r="LYB22" s="130"/>
      <c r="LYC22" s="130"/>
      <c r="LYD22" s="130"/>
      <c r="LYE22" s="130"/>
      <c r="LYF22" s="130"/>
      <c r="LYG22" s="130"/>
      <c r="LYH22" s="130"/>
      <c r="LYI22" s="130"/>
      <c r="LYJ22" s="130"/>
      <c r="LYK22" s="130"/>
      <c r="LYL22" s="130"/>
      <c r="LYM22" s="130"/>
      <c r="LYN22" s="133"/>
      <c r="LYO22" s="130"/>
      <c r="LYP22" s="130"/>
      <c r="LYQ22" s="130"/>
      <c r="LYR22" s="130"/>
      <c r="LYS22" s="130"/>
      <c r="LYT22" s="130"/>
      <c r="LYU22" s="130"/>
      <c r="LYV22" s="130"/>
      <c r="LYW22" s="130"/>
      <c r="LYX22" s="130"/>
      <c r="LYY22" s="130"/>
      <c r="LYZ22" s="130"/>
      <c r="LZA22" s="130"/>
      <c r="LZB22" s="130"/>
      <c r="LZC22" s="130"/>
      <c r="LZD22" s="130"/>
      <c r="LZE22" s="130"/>
      <c r="LZF22" s="130"/>
      <c r="LZG22" s="130"/>
      <c r="LZH22" s="130"/>
      <c r="LZI22" s="130"/>
      <c r="LZJ22" s="130"/>
      <c r="LZK22" s="130"/>
      <c r="LZL22" s="130"/>
      <c r="LZM22" s="130"/>
      <c r="LZN22" s="130"/>
      <c r="LZO22" s="130"/>
      <c r="LZP22" s="130"/>
      <c r="LZQ22" s="130"/>
      <c r="LZR22" s="130"/>
      <c r="LZS22" s="130"/>
      <c r="LZT22" s="130"/>
      <c r="LZU22" s="130"/>
      <c r="LZV22" s="130"/>
      <c r="LZW22" s="130"/>
      <c r="LZX22" s="130"/>
      <c r="LZY22" s="130"/>
      <c r="LZZ22" s="130"/>
      <c r="MAA22" s="130"/>
      <c r="MAB22" s="130"/>
      <c r="MAC22" s="130"/>
      <c r="MAD22" s="130"/>
      <c r="MAE22" s="130"/>
      <c r="MAF22" s="130"/>
      <c r="MAG22" s="130"/>
      <c r="MAH22" s="130"/>
      <c r="MAI22" s="130"/>
      <c r="MAJ22" s="130"/>
      <c r="MAK22" s="130"/>
      <c r="MAL22" s="130"/>
      <c r="MAM22" s="130"/>
      <c r="MAN22" s="130"/>
      <c r="MAO22" s="130"/>
      <c r="MAP22" s="130"/>
      <c r="MAQ22" s="130"/>
      <c r="MAR22" s="130"/>
      <c r="MAS22" s="130"/>
      <c r="MAT22" s="130"/>
      <c r="MAU22" s="130"/>
      <c r="MAV22" s="130"/>
      <c r="MAW22" s="130"/>
      <c r="MAX22" s="130"/>
      <c r="MAY22" s="130"/>
      <c r="MAZ22" s="130"/>
      <c r="MBA22" s="133"/>
      <c r="MBB22" s="130"/>
      <c r="MBC22" s="130"/>
      <c r="MBD22" s="130"/>
      <c r="MBE22" s="130"/>
      <c r="MBF22" s="130"/>
      <c r="MBG22" s="130"/>
      <c r="MBH22" s="130"/>
      <c r="MBI22" s="130"/>
      <c r="MBJ22" s="130"/>
      <c r="MBK22" s="130"/>
      <c r="MBL22" s="130"/>
      <c r="MBM22" s="130"/>
      <c r="MBN22" s="130"/>
      <c r="MBO22" s="130"/>
      <c r="MBP22" s="130"/>
      <c r="MBQ22" s="130"/>
      <c r="MBR22" s="130"/>
      <c r="MBS22" s="130"/>
      <c r="MBT22" s="130"/>
      <c r="MBU22" s="130"/>
      <c r="MBV22" s="130"/>
      <c r="MBW22" s="130"/>
      <c r="MBX22" s="130"/>
      <c r="MBY22" s="130"/>
      <c r="MBZ22" s="130"/>
      <c r="MCA22" s="130"/>
      <c r="MCB22" s="130"/>
      <c r="MCC22" s="130"/>
      <c r="MCD22" s="130"/>
      <c r="MCE22" s="130"/>
      <c r="MCF22" s="130"/>
      <c r="MCG22" s="130"/>
      <c r="MCH22" s="130"/>
      <c r="MCI22" s="130"/>
      <c r="MCJ22" s="130"/>
      <c r="MCK22" s="130"/>
      <c r="MCL22" s="130"/>
      <c r="MCM22" s="130"/>
      <c r="MCN22" s="130"/>
      <c r="MCO22" s="130"/>
      <c r="MCP22" s="130"/>
      <c r="MCQ22" s="130"/>
      <c r="MCR22" s="130"/>
      <c r="MCS22" s="130"/>
      <c r="MCT22" s="130"/>
      <c r="MCU22" s="130"/>
      <c r="MCV22" s="130"/>
      <c r="MCW22" s="130"/>
      <c r="MCX22" s="130"/>
      <c r="MCY22" s="130"/>
      <c r="MCZ22" s="130"/>
      <c r="MDA22" s="130"/>
      <c r="MDB22" s="130"/>
      <c r="MDC22" s="130"/>
      <c r="MDD22" s="130"/>
      <c r="MDE22" s="130"/>
      <c r="MDF22" s="130"/>
      <c r="MDG22" s="130"/>
      <c r="MDH22" s="130"/>
      <c r="MDI22" s="130"/>
      <c r="MDJ22" s="130"/>
      <c r="MDK22" s="130"/>
      <c r="MDL22" s="130"/>
      <c r="MDM22" s="130"/>
      <c r="MDN22" s="133"/>
      <c r="MDO22" s="130"/>
      <c r="MDP22" s="130"/>
      <c r="MDQ22" s="130"/>
      <c r="MDR22" s="130"/>
      <c r="MDS22" s="130"/>
      <c r="MDT22" s="130"/>
      <c r="MDU22" s="130"/>
      <c r="MDV22" s="130"/>
      <c r="MDW22" s="130"/>
      <c r="MDX22" s="130"/>
      <c r="MDY22" s="130"/>
      <c r="MDZ22" s="130"/>
      <c r="MEA22" s="130"/>
      <c r="MEB22" s="130"/>
      <c r="MEC22" s="130"/>
      <c r="MED22" s="130"/>
      <c r="MEE22" s="130"/>
      <c r="MEF22" s="130"/>
      <c r="MEG22" s="130"/>
      <c r="MEH22" s="130"/>
      <c r="MEI22" s="130"/>
      <c r="MEJ22" s="130"/>
      <c r="MEK22" s="130"/>
      <c r="MEL22" s="130"/>
      <c r="MEM22" s="130"/>
      <c r="MEN22" s="130"/>
      <c r="MEO22" s="130"/>
      <c r="MEP22" s="130"/>
      <c r="MEQ22" s="130"/>
      <c r="MER22" s="130"/>
      <c r="MES22" s="130"/>
      <c r="MET22" s="130"/>
      <c r="MEU22" s="130"/>
      <c r="MEV22" s="130"/>
      <c r="MEW22" s="130"/>
      <c r="MEX22" s="130"/>
      <c r="MEY22" s="130"/>
      <c r="MEZ22" s="130"/>
      <c r="MFA22" s="130"/>
      <c r="MFB22" s="130"/>
      <c r="MFC22" s="130"/>
      <c r="MFD22" s="130"/>
      <c r="MFE22" s="130"/>
      <c r="MFF22" s="130"/>
      <c r="MFG22" s="130"/>
      <c r="MFH22" s="130"/>
      <c r="MFI22" s="130"/>
      <c r="MFJ22" s="130"/>
      <c r="MFK22" s="130"/>
      <c r="MFL22" s="130"/>
      <c r="MFM22" s="130"/>
      <c r="MFN22" s="130"/>
      <c r="MFO22" s="130"/>
      <c r="MFP22" s="130"/>
      <c r="MFQ22" s="130"/>
      <c r="MFR22" s="130"/>
      <c r="MFS22" s="130"/>
      <c r="MFT22" s="130"/>
      <c r="MFU22" s="130"/>
      <c r="MFV22" s="130"/>
      <c r="MFW22" s="130"/>
      <c r="MFX22" s="130"/>
      <c r="MFY22" s="130"/>
      <c r="MFZ22" s="130"/>
      <c r="MGA22" s="133"/>
      <c r="MGB22" s="130"/>
      <c r="MGC22" s="130"/>
      <c r="MGD22" s="130"/>
      <c r="MGE22" s="130"/>
      <c r="MGF22" s="130"/>
      <c r="MGG22" s="130"/>
      <c r="MGH22" s="130"/>
      <c r="MGI22" s="130"/>
      <c r="MGJ22" s="130"/>
      <c r="MGK22" s="130"/>
      <c r="MGL22" s="130"/>
      <c r="MGM22" s="130"/>
      <c r="MGN22" s="130"/>
      <c r="MGO22" s="130"/>
      <c r="MGP22" s="130"/>
      <c r="MGQ22" s="130"/>
      <c r="MGR22" s="130"/>
      <c r="MGS22" s="130"/>
      <c r="MGT22" s="130"/>
      <c r="MGU22" s="130"/>
      <c r="MGV22" s="130"/>
      <c r="MGW22" s="130"/>
      <c r="MGX22" s="130"/>
      <c r="MGY22" s="130"/>
      <c r="MGZ22" s="130"/>
      <c r="MHA22" s="130"/>
      <c r="MHB22" s="130"/>
      <c r="MHC22" s="130"/>
      <c r="MHD22" s="130"/>
      <c r="MHE22" s="130"/>
      <c r="MHF22" s="130"/>
      <c r="MHG22" s="130"/>
      <c r="MHH22" s="130"/>
      <c r="MHI22" s="130"/>
      <c r="MHJ22" s="130"/>
      <c r="MHK22" s="130"/>
      <c r="MHL22" s="130"/>
      <c r="MHM22" s="130"/>
      <c r="MHN22" s="130"/>
      <c r="MHO22" s="130"/>
      <c r="MHP22" s="130"/>
      <c r="MHQ22" s="130"/>
      <c r="MHR22" s="130"/>
      <c r="MHS22" s="130"/>
      <c r="MHT22" s="130"/>
      <c r="MHU22" s="130"/>
      <c r="MHV22" s="130"/>
      <c r="MHW22" s="130"/>
      <c r="MHX22" s="130"/>
      <c r="MHY22" s="130"/>
      <c r="MHZ22" s="130"/>
      <c r="MIA22" s="130"/>
      <c r="MIB22" s="130"/>
      <c r="MIC22" s="130"/>
      <c r="MID22" s="130"/>
      <c r="MIE22" s="130"/>
      <c r="MIF22" s="130"/>
      <c r="MIG22" s="130"/>
      <c r="MIH22" s="130"/>
      <c r="MII22" s="130"/>
      <c r="MIJ22" s="130"/>
      <c r="MIK22" s="130"/>
      <c r="MIL22" s="130"/>
      <c r="MIM22" s="130"/>
      <c r="MIN22" s="133"/>
      <c r="MIO22" s="130"/>
      <c r="MIP22" s="130"/>
      <c r="MIQ22" s="130"/>
      <c r="MIR22" s="130"/>
      <c r="MIS22" s="130"/>
      <c r="MIT22" s="130"/>
      <c r="MIU22" s="130"/>
      <c r="MIV22" s="130"/>
      <c r="MIW22" s="130"/>
      <c r="MIX22" s="130"/>
      <c r="MIY22" s="130"/>
      <c r="MIZ22" s="130"/>
      <c r="MJA22" s="130"/>
      <c r="MJB22" s="130"/>
      <c r="MJC22" s="130"/>
      <c r="MJD22" s="130"/>
      <c r="MJE22" s="130"/>
      <c r="MJF22" s="130"/>
      <c r="MJG22" s="130"/>
      <c r="MJH22" s="130"/>
      <c r="MJI22" s="130"/>
      <c r="MJJ22" s="130"/>
      <c r="MJK22" s="130"/>
      <c r="MJL22" s="130"/>
      <c r="MJM22" s="130"/>
      <c r="MJN22" s="130"/>
      <c r="MJO22" s="130"/>
      <c r="MJP22" s="130"/>
      <c r="MJQ22" s="130"/>
      <c r="MJR22" s="130"/>
      <c r="MJS22" s="130"/>
      <c r="MJT22" s="130"/>
      <c r="MJU22" s="130"/>
      <c r="MJV22" s="130"/>
      <c r="MJW22" s="130"/>
      <c r="MJX22" s="130"/>
      <c r="MJY22" s="130"/>
      <c r="MJZ22" s="130"/>
      <c r="MKA22" s="130"/>
      <c r="MKB22" s="130"/>
      <c r="MKC22" s="130"/>
      <c r="MKD22" s="130"/>
      <c r="MKE22" s="130"/>
      <c r="MKF22" s="130"/>
      <c r="MKG22" s="130"/>
      <c r="MKH22" s="130"/>
      <c r="MKI22" s="130"/>
      <c r="MKJ22" s="130"/>
      <c r="MKK22" s="130"/>
      <c r="MKL22" s="130"/>
      <c r="MKM22" s="130"/>
      <c r="MKN22" s="130"/>
      <c r="MKO22" s="130"/>
      <c r="MKP22" s="130"/>
      <c r="MKQ22" s="130"/>
      <c r="MKR22" s="130"/>
      <c r="MKS22" s="130"/>
      <c r="MKT22" s="130"/>
      <c r="MKU22" s="130"/>
      <c r="MKV22" s="130"/>
      <c r="MKW22" s="130"/>
      <c r="MKX22" s="130"/>
      <c r="MKY22" s="130"/>
      <c r="MKZ22" s="130"/>
      <c r="MLA22" s="133"/>
      <c r="MLB22" s="130"/>
      <c r="MLC22" s="130"/>
      <c r="MLD22" s="130"/>
      <c r="MLE22" s="130"/>
      <c r="MLF22" s="130"/>
      <c r="MLG22" s="130"/>
      <c r="MLH22" s="130"/>
      <c r="MLI22" s="130"/>
      <c r="MLJ22" s="130"/>
      <c r="MLK22" s="130"/>
      <c r="MLL22" s="130"/>
      <c r="MLM22" s="130"/>
      <c r="MLN22" s="130"/>
      <c r="MLO22" s="130"/>
      <c r="MLP22" s="130"/>
      <c r="MLQ22" s="130"/>
      <c r="MLR22" s="130"/>
      <c r="MLS22" s="130"/>
      <c r="MLT22" s="130"/>
      <c r="MLU22" s="130"/>
      <c r="MLV22" s="130"/>
      <c r="MLW22" s="130"/>
      <c r="MLX22" s="130"/>
      <c r="MLY22" s="130"/>
      <c r="MLZ22" s="130"/>
      <c r="MMA22" s="130"/>
      <c r="MMB22" s="130"/>
      <c r="MMC22" s="130"/>
      <c r="MMD22" s="130"/>
      <c r="MME22" s="130"/>
      <c r="MMF22" s="130"/>
      <c r="MMG22" s="130"/>
      <c r="MMH22" s="130"/>
      <c r="MMI22" s="130"/>
      <c r="MMJ22" s="130"/>
      <c r="MMK22" s="130"/>
      <c r="MML22" s="130"/>
      <c r="MMM22" s="130"/>
      <c r="MMN22" s="130"/>
      <c r="MMO22" s="130"/>
      <c r="MMP22" s="130"/>
      <c r="MMQ22" s="130"/>
      <c r="MMR22" s="130"/>
      <c r="MMS22" s="130"/>
      <c r="MMT22" s="130"/>
      <c r="MMU22" s="130"/>
      <c r="MMV22" s="130"/>
      <c r="MMW22" s="130"/>
      <c r="MMX22" s="130"/>
      <c r="MMY22" s="130"/>
      <c r="MMZ22" s="130"/>
      <c r="MNA22" s="130"/>
      <c r="MNB22" s="130"/>
      <c r="MNC22" s="130"/>
      <c r="MND22" s="130"/>
      <c r="MNE22" s="130"/>
      <c r="MNF22" s="130"/>
      <c r="MNG22" s="130"/>
      <c r="MNH22" s="130"/>
      <c r="MNI22" s="130"/>
      <c r="MNJ22" s="130"/>
      <c r="MNK22" s="130"/>
      <c r="MNL22" s="130"/>
      <c r="MNM22" s="130"/>
      <c r="MNN22" s="133"/>
      <c r="MNO22" s="130"/>
      <c r="MNP22" s="130"/>
      <c r="MNQ22" s="130"/>
      <c r="MNR22" s="130"/>
      <c r="MNS22" s="130"/>
      <c r="MNT22" s="130"/>
      <c r="MNU22" s="130"/>
      <c r="MNV22" s="130"/>
      <c r="MNW22" s="130"/>
      <c r="MNX22" s="130"/>
      <c r="MNY22" s="130"/>
      <c r="MNZ22" s="130"/>
      <c r="MOA22" s="130"/>
      <c r="MOB22" s="130"/>
      <c r="MOC22" s="130"/>
      <c r="MOD22" s="130"/>
      <c r="MOE22" s="130"/>
      <c r="MOF22" s="130"/>
      <c r="MOG22" s="130"/>
      <c r="MOH22" s="130"/>
      <c r="MOI22" s="130"/>
      <c r="MOJ22" s="130"/>
      <c r="MOK22" s="130"/>
      <c r="MOL22" s="130"/>
      <c r="MOM22" s="130"/>
      <c r="MON22" s="130"/>
      <c r="MOO22" s="130"/>
      <c r="MOP22" s="130"/>
      <c r="MOQ22" s="130"/>
      <c r="MOR22" s="130"/>
      <c r="MOS22" s="130"/>
      <c r="MOT22" s="130"/>
      <c r="MOU22" s="130"/>
      <c r="MOV22" s="130"/>
      <c r="MOW22" s="130"/>
      <c r="MOX22" s="130"/>
      <c r="MOY22" s="130"/>
      <c r="MOZ22" s="130"/>
      <c r="MPA22" s="130"/>
      <c r="MPB22" s="130"/>
      <c r="MPC22" s="130"/>
      <c r="MPD22" s="130"/>
      <c r="MPE22" s="130"/>
      <c r="MPF22" s="130"/>
      <c r="MPG22" s="130"/>
      <c r="MPH22" s="130"/>
      <c r="MPI22" s="130"/>
      <c r="MPJ22" s="130"/>
      <c r="MPK22" s="130"/>
      <c r="MPL22" s="130"/>
      <c r="MPM22" s="130"/>
      <c r="MPN22" s="130"/>
      <c r="MPO22" s="130"/>
      <c r="MPP22" s="130"/>
      <c r="MPQ22" s="130"/>
      <c r="MPR22" s="130"/>
      <c r="MPS22" s="130"/>
      <c r="MPT22" s="130"/>
      <c r="MPU22" s="130"/>
      <c r="MPV22" s="130"/>
      <c r="MPW22" s="130"/>
      <c r="MPX22" s="130"/>
      <c r="MPY22" s="130"/>
      <c r="MPZ22" s="130"/>
      <c r="MQA22" s="133"/>
      <c r="MQB22" s="130"/>
      <c r="MQC22" s="130"/>
      <c r="MQD22" s="130"/>
      <c r="MQE22" s="130"/>
      <c r="MQF22" s="130"/>
      <c r="MQG22" s="130"/>
      <c r="MQH22" s="130"/>
      <c r="MQI22" s="130"/>
      <c r="MQJ22" s="130"/>
      <c r="MQK22" s="130"/>
      <c r="MQL22" s="130"/>
      <c r="MQM22" s="130"/>
      <c r="MQN22" s="130"/>
      <c r="MQO22" s="130"/>
      <c r="MQP22" s="130"/>
      <c r="MQQ22" s="130"/>
      <c r="MQR22" s="130"/>
      <c r="MQS22" s="130"/>
      <c r="MQT22" s="130"/>
      <c r="MQU22" s="130"/>
      <c r="MQV22" s="130"/>
      <c r="MQW22" s="130"/>
      <c r="MQX22" s="130"/>
      <c r="MQY22" s="130"/>
      <c r="MQZ22" s="130"/>
      <c r="MRA22" s="130"/>
      <c r="MRB22" s="130"/>
      <c r="MRC22" s="130"/>
      <c r="MRD22" s="130"/>
      <c r="MRE22" s="130"/>
      <c r="MRF22" s="130"/>
      <c r="MRG22" s="130"/>
      <c r="MRH22" s="130"/>
      <c r="MRI22" s="130"/>
      <c r="MRJ22" s="130"/>
      <c r="MRK22" s="130"/>
      <c r="MRL22" s="130"/>
      <c r="MRM22" s="130"/>
      <c r="MRN22" s="130"/>
      <c r="MRO22" s="130"/>
      <c r="MRP22" s="130"/>
      <c r="MRQ22" s="130"/>
      <c r="MRR22" s="130"/>
      <c r="MRS22" s="130"/>
      <c r="MRT22" s="130"/>
      <c r="MRU22" s="130"/>
      <c r="MRV22" s="130"/>
      <c r="MRW22" s="130"/>
      <c r="MRX22" s="130"/>
      <c r="MRY22" s="130"/>
      <c r="MRZ22" s="130"/>
      <c r="MSA22" s="130"/>
      <c r="MSB22" s="130"/>
      <c r="MSC22" s="130"/>
      <c r="MSD22" s="130"/>
      <c r="MSE22" s="130"/>
      <c r="MSF22" s="130"/>
      <c r="MSG22" s="130"/>
      <c r="MSH22" s="130"/>
      <c r="MSI22" s="130"/>
      <c r="MSJ22" s="130"/>
      <c r="MSK22" s="130"/>
      <c r="MSL22" s="130"/>
      <c r="MSM22" s="130"/>
      <c r="MSN22" s="133"/>
      <c r="MSO22" s="130"/>
      <c r="MSP22" s="130"/>
      <c r="MSQ22" s="130"/>
      <c r="MSR22" s="130"/>
      <c r="MSS22" s="130"/>
      <c r="MST22" s="130"/>
      <c r="MSU22" s="130"/>
      <c r="MSV22" s="130"/>
      <c r="MSW22" s="130"/>
      <c r="MSX22" s="130"/>
      <c r="MSY22" s="130"/>
      <c r="MSZ22" s="130"/>
      <c r="MTA22" s="130"/>
      <c r="MTB22" s="130"/>
      <c r="MTC22" s="130"/>
      <c r="MTD22" s="130"/>
      <c r="MTE22" s="130"/>
      <c r="MTF22" s="130"/>
      <c r="MTG22" s="130"/>
      <c r="MTH22" s="130"/>
      <c r="MTI22" s="130"/>
      <c r="MTJ22" s="130"/>
      <c r="MTK22" s="130"/>
      <c r="MTL22" s="130"/>
      <c r="MTM22" s="130"/>
      <c r="MTN22" s="130"/>
      <c r="MTO22" s="130"/>
      <c r="MTP22" s="130"/>
      <c r="MTQ22" s="130"/>
      <c r="MTR22" s="130"/>
      <c r="MTS22" s="130"/>
      <c r="MTT22" s="130"/>
      <c r="MTU22" s="130"/>
      <c r="MTV22" s="130"/>
      <c r="MTW22" s="130"/>
      <c r="MTX22" s="130"/>
      <c r="MTY22" s="130"/>
      <c r="MTZ22" s="130"/>
      <c r="MUA22" s="130"/>
      <c r="MUB22" s="130"/>
      <c r="MUC22" s="130"/>
      <c r="MUD22" s="130"/>
      <c r="MUE22" s="130"/>
      <c r="MUF22" s="130"/>
      <c r="MUG22" s="130"/>
      <c r="MUH22" s="130"/>
      <c r="MUI22" s="130"/>
      <c r="MUJ22" s="130"/>
      <c r="MUK22" s="130"/>
      <c r="MUL22" s="130"/>
      <c r="MUM22" s="130"/>
      <c r="MUN22" s="130"/>
      <c r="MUO22" s="130"/>
      <c r="MUP22" s="130"/>
      <c r="MUQ22" s="130"/>
      <c r="MUR22" s="130"/>
      <c r="MUS22" s="130"/>
      <c r="MUT22" s="130"/>
      <c r="MUU22" s="130"/>
      <c r="MUV22" s="130"/>
      <c r="MUW22" s="130"/>
      <c r="MUX22" s="130"/>
      <c r="MUY22" s="130"/>
      <c r="MUZ22" s="130"/>
      <c r="MVA22" s="133"/>
      <c r="MVB22" s="130"/>
      <c r="MVC22" s="130"/>
      <c r="MVD22" s="130"/>
      <c r="MVE22" s="130"/>
      <c r="MVF22" s="130"/>
      <c r="MVG22" s="130"/>
      <c r="MVH22" s="130"/>
      <c r="MVI22" s="130"/>
      <c r="MVJ22" s="130"/>
      <c r="MVK22" s="130"/>
      <c r="MVL22" s="130"/>
      <c r="MVM22" s="130"/>
      <c r="MVN22" s="130"/>
      <c r="MVO22" s="130"/>
      <c r="MVP22" s="130"/>
      <c r="MVQ22" s="130"/>
      <c r="MVR22" s="130"/>
      <c r="MVS22" s="130"/>
      <c r="MVT22" s="130"/>
      <c r="MVU22" s="130"/>
      <c r="MVV22" s="130"/>
      <c r="MVW22" s="130"/>
      <c r="MVX22" s="130"/>
      <c r="MVY22" s="130"/>
      <c r="MVZ22" s="130"/>
      <c r="MWA22" s="130"/>
      <c r="MWB22" s="130"/>
      <c r="MWC22" s="130"/>
      <c r="MWD22" s="130"/>
      <c r="MWE22" s="130"/>
      <c r="MWF22" s="130"/>
      <c r="MWG22" s="130"/>
      <c r="MWH22" s="130"/>
      <c r="MWI22" s="130"/>
      <c r="MWJ22" s="130"/>
      <c r="MWK22" s="130"/>
      <c r="MWL22" s="130"/>
      <c r="MWM22" s="130"/>
      <c r="MWN22" s="130"/>
      <c r="MWO22" s="130"/>
      <c r="MWP22" s="130"/>
      <c r="MWQ22" s="130"/>
      <c r="MWR22" s="130"/>
      <c r="MWS22" s="130"/>
      <c r="MWT22" s="130"/>
      <c r="MWU22" s="130"/>
      <c r="MWV22" s="130"/>
      <c r="MWW22" s="130"/>
      <c r="MWX22" s="130"/>
      <c r="MWY22" s="130"/>
      <c r="MWZ22" s="130"/>
      <c r="MXA22" s="130"/>
      <c r="MXB22" s="130"/>
      <c r="MXC22" s="130"/>
      <c r="MXD22" s="130"/>
      <c r="MXE22" s="130"/>
      <c r="MXF22" s="130"/>
      <c r="MXG22" s="130"/>
      <c r="MXH22" s="130"/>
      <c r="MXI22" s="130"/>
      <c r="MXJ22" s="130"/>
      <c r="MXK22" s="130"/>
      <c r="MXL22" s="130"/>
      <c r="MXM22" s="130"/>
      <c r="MXN22" s="133"/>
      <c r="MXO22" s="130"/>
      <c r="MXP22" s="130"/>
      <c r="MXQ22" s="130"/>
      <c r="MXR22" s="130"/>
      <c r="MXS22" s="130"/>
      <c r="MXT22" s="130"/>
      <c r="MXU22" s="130"/>
      <c r="MXV22" s="130"/>
      <c r="MXW22" s="130"/>
      <c r="MXX22" s="130"/>
      <c r="MXY22" s="130"/>
      <c r="MXZ22" s="130"/>
      <c r="MYA22" s="130"/>
      <c r="MYB22" s="130"/>
      <c r="MYC22" s="130"/>
      <c r="MYD22" s="130"/>
      <c r="MYE22" s="130"/>
      <c r="MYF22" s="130"/>
      <c r="MYG22" s="130"/>
      <c r="MYH22" s="130"/>
      <c r="MYI22" s="130"/>
      <c r="MYJ22" s="130"/>
      <c r="MYK22" s="130"/>
      <c r="MYL22" s="130"/>
      <c r="MYM22" s="130"/>
      <c r="MYN22" s="130"/>
      <c r="MYO22" s="130"/>
      <c r="MYP22" s="130"/>
      <c r="MYQ22" s="130"/>
      <c r="MYR22" s="130"/>
      <c r="MYS22" s="130"/>
      <c r="MYT22" s="130"/>
      <c r="MYU22" s="130"/>
      <c r="MYV22" s="130"/>
      <c r="MYW22" s="130"/>
      <c r="MYX22" s="130"/>
      <c r="MYY22" s="130"/>
      <c r="MYZ22" s="130"/>
      <c r="MZA22" s="130"/>
      <c r="MZB22" s="130"/>
      <c r="MZC22" s="130"/>
      <c r="MZD22" s="130"/>
      <c r="MZE22" s="130"/>
      <c r="MZF22" s="130"/>
      <c r="MZG22" s="130"/>
      <c r="MZH22" s="130"/>
      <c r="MZI22" s="130"/>
      <c r="MZJ22" s="130"/>
      <c r="MZK22" s="130"/>
      <c r="MZL22" s="130"/>
      <c r="MZM22" s="130"/>
      <c r="MZN22" s="130"/>
      <c r="MZO22" s="130"/>
      <c r="MZP22" s="130"/>
      <c r="MZQ22" s="130"/>
      <c r="MZR22" s="130"/>
      <c r="MZS22" s="130"/>
      <c r="MZT22" s="130"/>
      <c r="MZU22" s="130"/>
      <c r="MZV22" s="130"/>
      <c r="MZW22" s="130"/>
      <c r="MZX22" s="130"/>
      <c r="MZY22" s="130"/>
      <c r="MZZ22" s="130"/>
      <c r="NAA22" s="133"/>
      <c r="NAB22" s="130"/>
      <c r="NAC22" s="130"/>
      <c r="NAD22" s="130"/>
      <c r="NAE22" s="130"/>
      <c r="NAF22" s="130"/>
      <c r="NAG22" s="130"/>
      <c r="NAH22" s="130"/>
      <c r="NAI22" s="130"/>
      <c r="NAJ22" s="130"/>
      <c r="NAK22" s="130"/>
      <c r="NAL22" s="130"/>
      <c r="NAM22" s="130"/>
      <c r="NAN22" s="130"/>
      <c r="NAO22" s="130"/>
      <c r="NAP22" s="130"/>
      <c r="NAQ22" s="130"/>
      <c r="NAR22" s="130"/>
      <c r="NAS22" s="130"/>
      <c r="NAT22" s="130"/>
      <c r="NAU22" s="130"/>
      <c r="NAV22" s="130"/>
      <c r="NAW22" s="130"/>
      <c r="NAX22" s="130"/>
      <c r="NAY22" s="130"/>
      <c r="NAZ22" s="130"/>
      <c r="NBA22" s="130"/>
      <c r="NBB22" s="130"/>
      <c r="NBC22" s="130"/>
      <c r="NBD22" s="130"/>
      <c r="NBE22" s="130"/>
      <c r="NBF22" s="130"/>
      <c r="NBG22" s="130"/>
      <c r="NBH22" s="130"/>
      <c r="NBI22" s="130"/>
      <c r="NBJ22" s="130"/>
      <c r="NBK22" s="130"/>
      <c r="NBL22" s="130"/>
      <c r="NBM22" s="130"/>
      <c r="NBN22" s="130"/>
      <c r="NBO22" s="130"/>
      <c r="NBP22" s="130"/>
      <c r="NBQ22" s="130"/>
      <c r="NBR22" s="130"/>
      <c r="NBS22" s="130"/>
      <c r="NBT22" s="130"/>
      <c r="NBU22" s="130"/>
      <c r="NBV22" s="130"/>
      <c r="NBW22" s="130"/>
      <c r="NBX22" s="130"/>
      <c r="NBY22" s="130"/>
      <c r="NBZ22" s="130"/>
      <c r="NCA22" s="130"/>
      <c r="NCB22" s="130"/>
      <c r="NCC22" s="130"/>
      <c r="NCD22" s="130"/>
      <c r="NCE22" s="130"/>
      <c r="NCF22" s="130"/>
      <c r="NCG22" s="130"/>
      <c r="NCH22" s="130"/>
      <c r="NCI22" s="130"/>
      <c r="NCJ22" s="130"/>
      <c r="NCK22" s="130"/>
      <c r="NCL22" s="130"/>
      <c r="NCM22" s="130"/>
      <c r="NCN22" s="133"/>
      <c r="NCO22" s="130"/>
      <c r="NCP22" s="130"/>
      <c r="NCQ22" s="130"/>
      <c r="NCR22" s="130"/>
      <c r="NCS22" s="130"/>
      <c r="NCT22" s="130"/>
      <c r="NCU22" s="130"/>
      <c r="NCV22" s="130"/>
      <c r="NCW22" s="130"/>
      <c r="NCX22" s="130"/>
      <c r="NCY22" s="130"/>
      <c r="NCZ22" s="130"/>
      <c r="NDA22" s="130"/>
      <c r="NDB22" s="130"/>
      <c r="NDC22" s="130"/>
      <c r="NDD22" s="130"/>
      <c r="NDE22" s="130"/>
      <c r="NDF22" s="130"/>
      <c r="NDG22" s="130"/>
      <c r="NDH22" s="130"/>
      <c r="NDI22" s="130"/>
      <c r="NDJ22" s="130"/>
      <c r="NDK22" s="130"/>
      <c r="NDL22" s="130"/>
      <c r="NDM22" s="130"/>
      <c r="NDN22" s="130"/>
      <c r="NDO22" s="130"/>
      <c r="NDP22" s="130"/>
      <c r="NDQ22" s="130"/>
      <c r="NDR22" s="130"/>
      <c r="NDS22" s="130"/>
      <c r="NDT22" s="130"/>
      <c r="NDU22" s="130"/>
      <c r="NDV22" s="130"/>
      <c r="NDW22" s="130"/>
      <c r="NDX22" s="130"/>
      <c r="NDY22" s="130"/>
      <c r="NDZ22" s="130"/>
      <c r="NEA22" s="130"/>
      <c r="NEB22" s="130"/>
      <c r="NEC22" s="130"/>
      <c r="NED22" s="130"/>
      <c r="NEE22" s="130"/>
      <c r="NEF22" s="130"/>
      <c r="NEG22" s="130"/>
      <c r="NEH22" s="130"/>
      <c r="NEI22" s="130"/>
      <c r="NEJ22" s="130"/>
      <c r="NEK22" s="130"/>
      <c r="NEL22" s="130"/>
      <c r="NEM22" s="130"/>
      <c r="NEN22" s="130"/>
      <c r="NEO22" s="130"/>
      <c r="NEP22" s="130"/>
      <c r="NEQ22" s="130"/>
      <c r="NER22" s="130"/>
      <c r="NES22" s="130"/>
      <c r="NET22" s="130"/>
      <c r="NEU22" s="130"/>
      <c r="NEV22" s="130"/>
      <c r="NEW22" s="130"/>
      <c r="NEX22" s="130"/>
      <c r="NEY22" s="130"/>
      <c r="NEZ22" s="130"/>
      <c r="NFA22" s="133"/>
      <c r="NFB22" s="130"/>
      <c r="NFC22" s="130"/>
      <c r="NFD22" s="130"/>
      <c r="NFE22" s="130"/>
      <c r="NFF22" s="130"/>
      <c r="NFG22" s="130"/>
      <c r="NFH22" s="130"/>
      <c r="NFI22" s="130"/>
      <c r="NFJ22" s="130"/>
      <c r="NFK22" s="130"/>
      <c r="NFL22" s="130"/>
      <c r="NFM22" s="130"/>
      <c r="NFN22" s="130"/>
      <c r="NFO22" s="130"/>
      <c r="NFP22" s="130"/>
      <c r="NFQ22" s="130"/>
      <c r="NFR22" s="130"/>
      <c r="NFS22" s="130"/>
      <c r="NFT22" s="130"/>
      <c r="NFU22" s="130"/>
      <c r="NFV22" s="130"/>
      <c r="NFW22" s="130"/>
      <c r="NFX22" s="130"/>
      <c r="NFY22" s="130"/>
      <c r="NFZ22" s="130"/>
      <c r="NGA22" s="130"/>
      <c r="NGB22" s="130"/>
      <c r="NGC22" s="130"/>
      <c r="NGD22" s="130"/>
      <c r="NGE22" s="130"/>
      <c r="NGF22" s="130"/>
      <c r="NGG22" s="130"/>
      <c r="NGH22" s="130"/>
      <c r="NGI22" s="130"/>
      <c r="NGJ22" s="130"/>
      <c r="NGK22" s="130"/>
      <c r="NGL22" s="130"/>
      <c r="NGM22" s="130"/>
      <c r="NGN22" s="130"/>
      <c r="NGO22" s="130"/>
      <c r="NGP22" s="130"/>
      <c r="NGQ22" s="130"/>
      <c r="NGR22" s="130"/>
      <c r="NGS22" s="130"/>
      <c r="NGT22" s="130"/>
      <c r="NGU22" s="130"/>
      <c r="NGV22" s="130"/>
      <c r="NGW22" s="130"/>
      <c r="NGX22" s="130"/>
      <c r="NGY22" s="130"/>
      <c r="NGZ22" s="130"/>
      <c r="NHA22" s="130"/>
      <c r="NHB22" s="130"/>
      <c r="NHC22" s="130"/>
      <c r="NHD22" s="130"/>
      <c r="NHE22" s="130"/>
      <c r="NHF22" s="130"/>
      <c r="NHG22" s="130"/>
      <c r="NHH22" s="130"/>
      <c r="NHI22" s="130"/>
      <c r="NHJ22" s="130"/>
      <c r="NHK22" s="130"/>
      <c r="NHL22" s="130"/>
      <c r="NHM22" s="130"/>
      <c r="NHN22" s="133"/>
      <c r="NHO22" s="130"/>
      <c r="NHP22" s="130"/>
      <c r="NHQ22" s="130"/>
      <c r="NHR22" s="130"/>
      <c r="NHS22" s="130"/>
      <c r="NHT22" s="130"/>
      <c r="NHU22" s="130"/>
      <c r="NHV22" s="130"/>
      <c r="NHW22" s="130"/>
      <c r="NHX22" s="130"/>
      <c r="NHY22" s="130"/>
      <c r="NHZ22" s="130"/>
      <c r="NIA22" s="130"/>
      <c r="NIB22" s="130"/>
      <c r="NIC22" s="130"/>
      <c r="NID22" s="130"/>
      <c r="NIE22" s="130"/>
      <c r="NIF22" s="130"/>
      <c r="NIG22" s="130"/>
      <c r="NIH22" s="130"/>
      <c r="NII22" s="130"/>
      <c r="NIJ22" s="130"/>
      <c r="NIK22" s="130"/>
      <c r="NIL22" s="130"/>
      <c r="NIM22" s="130"/>
      <c r="NIN22" s="130"/>
      <c r="NIO22" s="130"/>
      <c r="NIP22" s="130"/>
      <c r="NIQ22" s="130"/>
      <c r="NIR22" s="130"/>
      <c r="NIS22" s="130"/>
      <c r="NIT22" s="130"/>
      <c r="NIU22" s="130"/>
      <c r="NIV22" s="130"/>
      <c r="NIW22" s="130"/>
      <c r="NIX22" s="130"/>
      <c r="NIY22" s="130"/>
      <c r="NIZ22" s="130"/>
      <c r="NJA22" s="130"/>
      <c r="NJB22" s="130"/>
      <c r="NJC22" s="130"/>
      <c r="NJD22" s="130"/>
      <c r="NJE22" s="130"/>
      <c r="NJF22" s="130"/>
      <c r="NJG22" s="130"/>
      <c r="NJH22" s="130"/>
      <c r="NJI22" s="130"/>
      <c r="NJJ22" s="130"/>
      <c r="NJK22" s="130"/>
      <c r="NJL22" s="130"/>
      <c r="NJM22" s="130"/>
      <c r="NJN22" s="130"/>
      <c r="NJO22" s="130"/>
      <c r="NJP22" s="130"/>
      <c r="NJQ22" s="130"/>
      <c r="NJR22" s="130"/>
      <c r="NJS22" s="130"/>
      <c r="NJT22" s="130"/>
      <c r="NJU22" s="130"/>
      <c r="NJV22" s="130"/>
      <c r="NJW22" s="130"/>
      <c r="NJX22" s="130"/>
      <c r="NJY22" s="130"/>
      <c r="NJZ22" s="130"/>
      <c r="NKA22" s="133"/>
      <c r="NKB22" s="130"/>
      <c r="NKC22" s="130"/>
      <c r="NKD22" s="130"/>
      <c r="NKE22" s="130"/>
      <c r="NKF22" s="130"/>
      <c r="NKG22" s="130"/>
      <c r="NKH22" s="130"/>
      <c r="NKI22" s="130"/>
      <c r="NKJ22" s="130"/>
      <c r="NKK22" s="130"/>
      <c r="NKL22" s="130"/>
      <c r="NKM22" s="130"/>
      <c r="NKN22" s="130"/>
      <c r="NKO22" s="130"/>
      <c r="NKP22" s="130"/>
      <c r="NKQ22" s="130"/>
      <c r="NKR22" s="130"/>
      <c r="NKS22" s="130"/>
      <c r="NKT22" s="130"/>
      <c r="NKU22" s="130"/>
      <c r="NKV22" s="130"/>
      <c r="NKW22" s="130"/>
      <c r="NKX22" s="130"/>
      <c r="NKY22" s="130"/>
      <c r="NKZ22" s="130"/>
      <c r="NLA22" s="130"/>
      <c r="NLB22" s="130"/>
      <c r="NLC22" s="130"/>
      <c r="NLD22" s="130"/>
      <c r="NLE22" s="130"/>
      <c r="NLF22" s="130"/>
      <c r="NLG22" s="130"/>
      <c r="NLH22" s="130"/>
      <c r="NLI22" s="130"/>
      <c r="NLJ22" s="130"/>
      <c r="NLK22" s="130"/>
      <c r="NLL22" s="130"/>
      <c r="NLM22" s="130"/>
      <c r="NLN22" s="130"/>
      <c r="NLO22" s="130"/>
      <c r="NLP22" s="130"/>
      <c r="NLQ22" s="130"/>
      <c r="NLR22" s="130"/>
      <c r="NLS22" s="130"/>
      <c r="NLT22" s="130"/>
      <c r="NLU22" s="130"/>
      <c r="NLV22" s="130"/>
      <c r="NLW22" s="130"/>
      <c r="NLX22" s="130"/>
      <c r="NLY22" s="130"/>
      <c r="NLZ22" s="130"/>
      <c r="NMA22" s="130"/>
      <c r="NMB22" s="130"/>
      <c r="NMC22" s="130"/>
      <c r="NMD22" s="130"/>
      <c r="NME22" s="130"/>
      <c r="NMF22" s="130"/>
      <c r="NMG22" s="130"/>
      <c r="NMH22" s="130"/>
      <c r="NMI22" s="130"/>
      <c r="NMJ22" s="130"/>
      <c r="NMK22" s="130"/>
      <c r="NML22" s="130"/>
      <c r="NMM22" s="130"/>
      <c r="NMN22" s="133"/>
      <c r="NMO22" s="130"/>
      <c r="NMP22" s="130"/>
      <c r="NMQ22" s="130"/>
      <c r="NMR22" s="130"/>
      <c r="NMS22" s="130"/>
      <c r="NMT22" s="130"/>
      <c r="NMU22" s="130"/>
      <c r="NMV22" s="130"/>
      <c r="NMW22" s="130"/>
      <c r="NMX22" s="130"/>
      <c r="NMY22" s="130"/>
      <c r="NMZ22" s="130"/>
      <c r="NNA22" s="130"/>
      <c r="NNB22" s="130"/>
      <c r="NNC22" s="130"/>
      <c r="NND22" s="130"/>
      <c r="NNE22" s="130"/>
      <c r="NNF22" s="130"/>
      <c r="NNG22" s="130"/>
      <c r="NNH22" s="130"/>
      <c r="NNI22" s="130"/>
      <c r="NNJ22" s="130"/>
      <c r="NNK22" s="130"/>
      <c r="NNL22" s="130"/>
      <c r="NNM22" s="130"/>
      <c r="NNN22" s="130"/>
      <c r="NNO22" s="130"/>
      <c r="NNP22" s="130"/>
      <c r="NNQ22" s="130"/>
      <c r="NNR22" s="130"/>
      <c r="NNS22" s="130"/>
      <c r="NNT22" s="130"/>
      <c r="NNU22" s="130"/>
      <c r="NNV22" s="130"/>
      <c r="NNW22" s="130"/>
      <c r="NNX22" s="130"/>
      <c r="NNY22" s="130"/>
      <c r="NNZ22" s="130"/>
      <c r="NOA22" s="130"/>
      <c r="NOB22" s="130"/>
      <c r="NOC22" s="130"/>
      <c r="NOD22" s="130"/>
      <c r="NOE22" s="130"/>
      <c r="NOF22" s="130"/>
      <c r="NOG22" s="130"/>
      <c r="NOH22" s="130"/>
      <c r="NOI22" s="130"/>
      <c r="NOJ22" s="130"/>
      <c r="NOK22" s="130"/>
      <c r="NOL22" s="130"/>
      <c r="NOM22" s="130"/>
      <c r="NON22" s="130"/>
      <c r="NOO22" s="130"/>
      <c r="NOP22" s="130"/>
      <c r="NOQ22" s="130"/>
      <c r="NOR22" s="130"/>
      <c r="NOS22" s="130"/>
      <c r="NOT22" s="130"/>
      <c r="NOU22" s="130"/>
      <c r="NOV22" s="130"/>
      <c r="NOW22" s="130"/>
      <c r="NOX22" s="130"/>
      <c r="NOY22" s="130"/>
      <c r="NOZ22" s="130"/>
      <c r="NPA22" s="133"/>
      <c r="NPB22" s="130"/>
      <c r="NPC22" s="130"/>
      <c r="NPD22" s="130"/>
      <c r="NPE22" s="130"/>
      <c r="NPF22" s="130"/>
      <c r="NPG22" s="130"/>
      <c r="NPH22" s="130"/>
      <c r="NPI22" s="130"/>
      <c r="NPJ22" s="130"/>
      <c r="NPK22" s="130"/>
      <c r="NPL22" s="130"/>
      <c r="NPM22" s="130"/>
      <c r="NPN22" s="130"/>
      <c r="NPO22" s="130"/>
      <c r="NPP22" s="130"/>
      <c r="NPQ22" s="130"/>
      <c r="NPR22" s="130"/>
      <c r="NPS22" s="130"/>
      <c r="NPT22" s="130"/>
      <c r="NPU22" s="130"/>
      <c r="NPV22" s="130"/>
      <c r="NPW22" s="130"/>
      <c r="NPX22" s="130"/>
      <c r="NPY22" s="130"/>
      <c r="NPZ22" s="130"/>
      <c r="NQA22" s="130"/>
      <c r="NQB22" s="130"/>
      <c r="NQC22" s="130"/>
      <c r="NQD22" s="130"/>
      <c r="NQE22" s="130"/>
      <c r="NQF22" s="130"/>
      <c r="NQG22" s="130"/>
      <c r="NQH22" s="130"/>
      <c r="NQI22" s="130"/>
      <c r="NQJ22" s="130"/>
      <c r="NQK22" s="130"/>
      <c r="NQL22" s="130"/>
      <c r="NQM22" s="130"/>
      <c r="NQN22" s="130"/>
      <c r="NQO22" s="130"/>
      <c r="NQP22" s="130"/>
      <c r="NQQ22" s="130"/>
      <c r="NQR22" s="130"/>
      <c r="NQS22" s="130"/>
      <c r="NQT22" s="130"/>
      <c r="NQU22" s="130"/>
      <c r="NQV22" s="130"/>
      <c r="NQW22" s="130"/>
      <c r="NQX22" s="130"/>
      <c r="NQY22" s="130"/>
      <c r="NQZ22" s="130"/>
      <c r="NRA22" s="130"/>
      <c r="NRB22" s="130"/>
      <c r="NRC22" s="130"/>
      <c r="NRD22" s="130"/>
      <c r="NRE22" s="130"/>
      <c r="NRF22" s="130"/>
      <c r="NRG22" s="130"/>
      <c r="NRH22" s="130"/>
      <c r="NRI22" s="130"/>
      <c r="NRJ22" s="130"/>
      <c r="NRK22" s="130"/>
      <c r="NRL22" s="130"/>
      <c r="NRM22" s="130"/>
      <c r="NRN22" s="133"/>
      <c r="NRO22" s="130"/>
      <c r="NRP22" s="130"/>
      <c r="NRQ22" s="130"/>
      <c r="NRR22" s="130"/>
      <c r="NRS22" s="130"/>
      <c r="NRT22" s="130"/>
      <c r="NRU22" s="130"/>
      <c r="NRV22" s="130"/>
      <c r="NRW22" s="130"/>
      <c r="NRX22" s="130"/>
      <c r="NRY22" s="130"/>
      <c r="NRZ22" s="130"/>
      <c r="NSA22" s="130"/>
      <c r="NSB22" s="130"/>
      <c r="NSC22" s="130"/>
      <c r="NSD22" s="130"/>
      <c r="NSE22" s="130"/>
      <c r="NSF22" s="130"/>
      <c r="NSG22" s="130"/>
      <c r="NSH22" s="130"/>
      <c r="NSI22" s="130"/>
      <c r="NSJ22" s="130"/>
      <c r="NSK22" s="130"/>
      <c r="NSL22" s="130"/>
      <c r="NSM22" s="130"/>
      <c r="NSN22" s="130"/>
      <c r="NSO22" s="130"/>
      <c r="NSP22" s="130"/>
      <c r="NSQ22" s="130"/>
      <c r="NSR22" s="130"/>
      <c r="NSS22" s="130"/>
      <c r="NST22" s="130"/>
      <c r="NSU22" s="130"/>
      <c r="NSV22" s="130"/>
      <c r="NSW22" s="130"/>
      <c r="NSX22" s="130"/>
      <c r="NSY22" s="130"/>
      <c r="NSZ22" s="130"/>
      <c r="NTA22" s="130"/>
      <c r="NTB22" s="130"/>
      <c r="NTC22" s="130"/>
      <c r="NTD22" s="130"/>
      <c r="NTE22" s="130"/>
      <c r="NTF22" s="130"/>
      <c r="NTG22" s="130"/>
      <c r="NTH22" s="130"/>
      <c r="NTI22" s="130"/>
      <c r="NTJ22" s="130"/>
      <c r="NTK22" s="130"/>
      <c r="NTL22" s="130"/>
      <c r="NTM22" s="130"/>
      <c r="NTN22" s="130"/>
      <c r="NTO22" s="130"/>
      <c r="NTP22" s="130"/>
      <c r="NTQ22" s="130"/>
      <c r="NTR22" s="130"/>
      <c r="NTS22" s="130"/>
      <c r="NTT22" s="130"/>
      <c r="NTU22" s="130"/>
      <c r="NTV22" s="130"/>
      <c r="NTW22" s="130"/>
      <c r="NTX22" s="130"/>
      <c r="NTY22" s="130"/>
      <c r="NTZ22" s="130"/>
      <c r="NUA22" s="133"/>
      <c r="NUB22" s="130"/>
      <c r="NUC22" s="130"/>
      <c r="NUD22" s="130"/>
      <c r="NUE22" s="130"/>
      <c r="NUF22" s="130"/>
      <c r="NUG22" s="130"/>
      <c r="NUH22" s="130"/>
      <c r="NUI22" s="130"/>
      <c r="NUJ22" s="130"/>
      <c r="NUK22" s="130"/>
      <c r="NUL22" s="130"/>
      <c r="NUM22" s="130"/>
      <c r="NUN22" s="130"/>
      <c r="NUO22" s="130"/>
      <c r="NUP22" s="130"/>
      <c r="NUQ22" s="130"/>
      <c r="NUR22" s="130"/>
      <c r="NUS22" s="130"/>
      <c r="NUT22" s="130"/>
      <c r="NUU22" s="130"/>
      <c r="NUV22" s="130"/>
      <c r="NUW22" s="130"/>
      <c r="NUX22" s="130"/>
      <c r="NUY22" s="130"/>
      <c r="NUZ22" s="130"/>
      <c r="NVA22" s="130"/>
      <c r="NVB22" s="130"/>
      <c r="NVC22" s="130"/>
      <c r="NVD22" s="130"/>
      <c r="NVE22" s="130"/>
      <c r="NVF22" s="130"/>
      <c r="NVG22" s="130"/>
      <c r="NVH22" s="130"/>
      <c r="NVI22" s="130"/>
      <c r="NVJ22" s="130"/>
      <c r="NVK22" s="130"/>
      <c r="NVL22" s="130"/>
      <c r="NVM22" s="130"/>
      <c r="NVN22" s="130"/>
      <c r="NVO22" s="130"/>
      <c r="NVP22" s="130"/>
      <c r="NVQ22" s="130"/>
      <c r="NVR22" s="130"/>
      <c r="NVS22" s="130"/>
      <c r="NVT22" s="130"/>
      <c r="NVU22" s="130"/>
      <c r="NVV22" s="130"/>
      <c r="NVW22" s="130"/>
      <c r="NVX22" s="130"/>
      <c r="NVY22" s="130"/>
      <c r="NVZ22" s="130"/>
      <c r="NWA22" s="130"/>
      <c r="NWB22" s="130"/>
      <c r="NWC22" s="130"/>
      <c r="NWD22" s="130"/>
      <c r="NWE22" s="130"/>
      <c r="NWF22" s="130"/>
      <c r="NWG22" s="130"/>
      <c r="NWH22" s="130"/>
      <c r="NWI22" s="130"/>
      <c r="NWJ22" s="130"/>
      <c r="NWK22" s="130"/>
      <c r="NWL22" s="130"/>
      <c r="NWM22" s="130"/>
      <c r="NWN22" s="133"/>
      <c r="NWO22" s="130"/>
      <c r="NWP22" s="130"/>
      <c r="NWQ22" s="130"/>
      <c r="NWR22" s="130"/>
      <c r="NWS22" s="130"/>
      <c r="NWT22" s="130"/>
      <c r="NWU22" s="130"/>
      <c r="NWV22" s="130"/>
      <c r="NWW22" s="130"/>
      <c r="NWX22" s="130"/>
      <c r="NWY22" s="130"/>
      <c r="NWZ22" s="130"/>
      <c r="NXA22" s="130"/>
      <c r="NXB22" s="130"/>
      <c r="NXC22" s="130"/>
      <c r="NXD22" s="130"/>
      <c r="NXE22" s="130"/>
      <c r="NXF22" s="130"/>
      <c r="NXG22" s="130"/>
      <c r="NXH22" s="130"/>
      <c r="NXI22" s="130"/>
      <c r="NXJ22" s="130"/>
      <c r="NXK22" s="130"/>
      <c r="NXL22" s="130"/>
      <c r="NXM22" s="130"/>
      <c r="NXN22" s="130"/>
      <c r="NXO22" s="130"/>
      <c r="NXP22" s="130"/>
      <c r="NXQ22" s="130"/>
      <c r="NXR22" s="130"/>
      <c r="NXS22" s="130"/>
      <c r="NXT22" s="130"/>
      <c r="NXU22" s="130"/>
      <c r="NXV22" s="130"/>
      <c r="NXW22" s="130"/>
      <c r="NXX22" s="130"/>
      <c r="NXY22" s="130"/>
      <c r="NXZ22" s="130"/>
      <c r="NYA22" s="130"/>
      <c r="NYB22" s="130"/>
      <c r="NYC22" s="130"/>
      <c r="NYD22" s="130"/>
      <c r="NYE22" s="130"/>
      <c r="NYF22" s="130"/>
      <c r="NYG22" s="130"/>
      <c r="NYH22" s="130"/>
      <c r="NYI22" s="130"/>
      <c r="NYJ22" s="130"/>
      <c r="NYK22" s="130"/>
      <c r="NYL22" s="130"/>
      <c r="NYM22" s="130"/>
      <c r="NYN22" s="130"/>
      <c r="NYO22" s="130"/>
      <c r="NYP22" s="130"/>
      <c r="NYQ22" s="130"/>
      <c r="NYR22" s="130"/>
      <c r="NYS22" s="130"/>
      <c r="NYT22" s="130"/>
      <c r="NYU22" s="130"/>
      <c r="NYV22" s="130"/>
      <c r="NYW22" s="130"/>
      <c r="NYX22" s="130"/>
      <c r="NYY22" s="130"/>
      <c r="NYZ22" s="130"/>
      <c r="NZA22" s="133"/>
      <c r="NZB22" s="130"/>
      <c r="NZC22" s="130"/>
      <c r="NZD22" s="130"/>
      <c r="NZE22" s="130"/>
      <c r="NZF22" s="130"/>
      <c r="NZG22" s="130"/>
      <c r="NZH22" s="130"/>
      <c r="NZI22" s="130"/>
      <c r="NZJ22" s="130"/>
      <c r="NZK22" s="130"/>
      <c r="NZL22" s="130"/>
      <c r="NZM22" s="130"/>
      <c r="NZN22" s="130"/>
      <c r="NZO22" s="130"/>
      <c r="NZP22" s="130"/>
      <c r="NZQ22" s="130"/>
      <c r="NZR22" s="130"/>
      <c r="NZS22" s="130"/>
      <c r="NZT22" s="130"/>
      <c r="NZU22" s="130"/>
      <c r="NZV22" s="130"/>
      <c r="NZW22" s="130"/>
      <c r="NZX22" s="130"/>
      <c r="NZY22" s="130"/>
      <c r="NZZ22" s="130"/>
      <c r="OAA22" s="130"/>
      <c r="OAB22" s="130"/>
      <c r="OAC22" s="130"/>
      <c r="OAD22" s="130"/>
      <c r="OAE22" s="130"/>
      <c r="OAF22" s="130"/>
      <c r="OAG22" s="130"/>
      <c r="OAH22" s="130"/>
      <c r="OAI22" s="130"/>
      <c r="OAJ22" s="130"/>
      <c r="OAK22" s="130"/>
      <c r="OAL22" s="130"/>
      <c r="OAM22" s="130"/>
      <c r="OAN22" s="130"/>
      <c r="OAO22" s="130"/>
      <c r="OAP22" s="130"/>
      <c r="OAQ22" s="130"/>
      <c r="OAR22" s="130"/>
      <c r="OAS22" s="130"/>
      <c r="OAT22" s="130"/>
      <c r="OAU22" s="130"/>
      <c r="OAV22" s="130"/>
      <c r="OAW22" s="130"/>
      <c r="OAX22" s="130"/>
      <c r="OAY22" s="130"/>
      <c r="OAZ22" s="130"/>
      <c r="OBA22" s="130"/>
      <c r="OBB22" s="130"/>
      <c r="OBC22" s="130"/>
      <c r="OBD22" s="130"/>
      <c r="OBE22" s="130"/>
      <c r="OBF22" s="130"/>
      <c r="OBG22" s="130"/>
      <c r="OBH22" s="130"/>
      <c r="OBI22" s="130"/>
      <c r="OBJ22" s="130"/>
      <c r="OBK22" s="130"/>
      <c r="OBL22" s="130"/>
      <c r="OBM22" s="130"/>
      <c r="OBN22" s="133"/>
      <c r="OBO22" s="130"/>
      <c r="OBP22" s="130"/>
      <c r="OBQ22" s="130"/>
      <c r="OBR22" s="130"/>
      <c r="OBS22" s="130"/>
      <c r="OBT22" s="130"/>
      <c r="OBU22" s="130"/>
      <c r="OBV22" s="130"/>
      <c r="OBW22" s="130"/>
      <c r="OBX22" s="130"/>
      <c r="OBY22" s="130"/>
      <c r="OBZ22" s="130"/>
      <c r="OCA22" s="130"/>
      <c r="OCB22" s="130"/>
      <c r="OCC22" s="130"/>
      <c r="OCD22" s="130"/>
      <c r="OCE22" s="130"/>
      <c r="OCF22" s="130"/>
      <c r="OCG22" s="130"/>
      <c r="OCH22" s="130"/>
      <c r="OCI22" s="130"/>
      <c r="OCJ22" s="130"/>
      <c r="OCK22" s="130"/>
      <c r="OCL22" s="130"/>
      <c r="OCM22" s="130"/>
      <c r="OCN22" s="130"/>
      <c r="OCO22" s="130"/>
      <c r="OCP22" s="130"/>
      <c r="OCQ22" s="130"/>
      <c r="OCR22" s="130"/>
      <c r="OCS22" s="130"/>
      <c r="OCT22" s="130"/>
      <c r="OCU22" s="130"/>
      <c r="OCV22" s="130"/>
      <c r="OCW22" s="130"/>
      <c r="OCX22" s="130"/>
      <c r="OCY22" s="130"/>
      <c r="OCZ22" s="130"/>
      <c r="ODA22" s="130"/>
      <c r="ODB22" s="130"/>
      <c r="ODC22" s="130"/>
      <c r="ODD22" s="130"/>
      <c r="ODE22" s="130"/>
      <c r="ODF22" s="130"/>
      <c r="ODG22" s="130"/>
      <c r="ODH22" s="130"/>
      <c r="ODI22" s="130"/>
      <c r="ODJ22" s="130"/>
      <c r="ODK22" s="130"/>
      <c r="ODL22" s="130"/>
      <c r="ODM22" s="130"/>
      <c r="ODN22" s="130"/>
      <c r="ODO22" s="130"/>
      <c r="ODP22" s="130"/>
      <c r="ODQ22" s="130"/>
      <c r="ODR22" s="130"/>
      <c r="ODS22" s="130"/>
      <c r="ODT22" s="130"/>
      <c r="ODU22" s="130"/>
      <c r="ODV22" s="130"/>
      <c r="ODW22" s="130"/>
      <c r="ODX22" s="130"/>
      <c r="ODY22" s="130"/>
      <c r="ODZ22" s="130"/>
      <c r="OEA22" s="133"/>
      <c r="OEB22" s="130"/>
      <c r="OEC22" s="130"/>
      <c r="OED22" s="130"/>
      <c r="OEE22" s="130"/>
      <c r="OEF22" s="130"/>
      <c r="OEG22" s="130"/>
      <c r="OEH22" s="130"/>
      <c r="OEI22" s="130"/>
      <c r="OEJ22" s="130"/>
      <c r="OEK22" s="130"/>
      <c r="OEL22" s="130"/>
      <c r="OEM22" s="130"/>
      <c r="OEN22" s="130"/>
      <c r="OEO22" s="130"/>
      <c r="OEP22" s="130"/>
      <c r="OEQ22" s="130"/>
      <c r="OER22" s="130"/>
      <c r="OES22" s="130"/>
      <c r="OET22" s="130"/>
      <c r="OEU22" s="130"/>
      <c r="OEV22" s="130"/>
      <c r="OEW22" s="130"/>
      <c r="OEX22" s="130"/>
      <c r="OEY22" s="130"/>
      <c r="OEZ22" s="130"/>
      <c r="OFA22" s="130"/>
      <c r="OFB22" s="130"/>
      <c r="OFC22" s="130"/>
      <c r="OFD22" s="130"/>
      <c r="OFE22" s="130"/>
      <c r="OFF22" s="130"/>
      <c r="OFG22" s="130"/>
      <c r="OFH22" s="130"/>
      <c r="OFI22" s="130"/>
      <c r="OFJ22" s="130"/>
      <c r="OFK22" s="130"/>
      <c r="OFL22" s="130"/>
      <c r="OFM22" s="130"/>
      <c r="OFN22" s="130"/>
      <c r="OFO22" s="130"/>
      <c r="OFP22" s="130"/>
      <c r="OFQ22" s="130"/>
      <c r="OFR22" s="130"/>
      <c r="OFS22" s="130"/>
      <c r="OFT22" s="130"/>
      <c r="OFU22" s="130"/>
      <c r="OFV22" s="130"/>
      <c r="OFW22" s="130"/>
      <c r="OFX22" s="130"/>
      <c r="OFY22" s="130"/>
      <c r="OFZ22" s="130"/>
      <c r="OGA22" s="130"/>
      <c r="OGB22" s="130"/>
      <c r="OGC22" s="130"/>
      <c r="OGD22" s="130"/>
      <c r="OGE22" s="130"/>
      <c r="OGF22" s="130"/>
      <c r="OGG22" s="130"/>
      <c r="OGH22" s="130"/>
      <c r="OGI22" s="130"/>
      <c r="OGJ22" s="130"/>
      <c r="OGK22" s="130"/>
      <c r="OGL22" s="130"/>
      <c r="OGM22" s="130"/>
      <c r="OGN22" s="133"/>
      <c r="OGO22" s="130"/>
      <c r="OGP22" s="130"/>
      <c r="OGQ22" s="130"/>
      <c r="OGR22" s="130"/>
      <c r="OGS22" s="130"/>
      <c r="OGT22" s="130"/>
      <c r="OGU22" s="130"/>
      <c r="OGV22" s="130"/>
      <c r="OGW22" s="130"/>
      <c r="OGX22" s="130"/>
      <c r="OGY22" s="130"/>
      <c r="OGZ22" s="130"/>
      <c r="OHA22" s="130"/>
      <c r="OHB22" s="130"/>
      <c r="OHC22" s="130"/>
      <c r="OHD22" s="130"/>
      <c r="OHE22" s="130"/>
      <c r="OHF22" s="130"/>
      <c r="OHG22" s="130"/>
      <c r="OHH22" s="130"/>
      <c r="OHI22" s="130"/>
      <c r="OHJ22" s="130"/>
      <c r="OHK22" s="130"/>
      <c r="OHL22" s="130"/>
      <c r="OHM22" s="130"/>
      <c r="OHN22" s="130"/>
      <c r="OHO22" s="130"/>
      <c r="OHP22" s="130"/>
      <c r="OHQ22" s="130"/>
      <c r="OHR22" s="130"/>
      <c r="OHS22" s="130"/>
      <c r="OHT22" s="130"/>
      <c r="OHU22" s="130"/>
      <c r="OHV22" s="130"/>
      <c r="OHW22" s="130"/>
      <c r="OHX22" s="130"/>
      <c r="OHY22" s="130"/>
      <c r="OHZ22" s="130"/>
      <c r="OIA22" s="130"/>
      <c r="OIB22" s="130"/>
      <c r="OIC22" s="130"/>
      <c r="OID22" s="130"/>
      <c r="OIE22" s="130"/>
      <c r="OIF22" s="130"/>
      <c r="OIG22" s="130"/>
      <c r="OIH22" s="130"/>
      <c r="OII22" s="130"/>
      <c r="OIJ22" s="130"/>
      <c r="OIK22" s="130"/>
      <c r="OIL22" s="130"/>
      <c r="OIM22" s="130"/>
      <c r="OIN22" s="130"/>
      <c r="OIO22" s="130"/>
      <c r="OIP22" s="130"/>
      <c r="OIQ22" s="130"/>
      <c r="OIR22" s="130"/>
      <c r="OIS22" s="130"/>
      <c r="OIT22" s="130"/>
      <c r="OIU22" s="130"/>
      <c r="OIV22" s="130"/>
      <c r="OIW22" s="130"/>
      <c r="OIX22" s="130"/>
      <c r="OIY22" s="130"/>
      <c r="OIZ22" s="130"/>
      <c r="OJA22" s="133"/>
      <c r="OJB22" s="130"/>
      <c r="OJC22" s="130"/>
      <c r="OJD22" s="130"/>
      <c r="OJE22" s="130"/>
      <c r="OJF22" s="130"/>
      <c r="OJG22" s="130"/>
      <c r="OJH22" s="130"/>
      <c r="OJI22" s="130"/>
      <c r="OJJ22" s="130"/>
      <c r="OJK22" s="130"/>
      <c r="OJL22" s="130"/>
      <c r="OJM22" s="130"/>
      <c r="OJN22" s="130"/>
      <c r="OJO22" s="130"/>
      <c r="OJP22" s="130"/>
      <c r="OJQ22" s="130"/>
      <c r="OJR22" s="130"/>
      <c r="OJS22" s="130"/>
      <c r="OJT22" s="130"/>
      <c r="OJU22" s="130"/>
      <c r="OJV22" s="130"/>
      <c r="OJW22" s="130"/>
      <c r="OJX22" s="130"/>
      <c r="OJY22" s="130"/>
      <c r="OJZ22" s="130"/>
      <c r="OKA22" s="130"/>
      <c r="OKB22" s="130"/>
      <c r="OKC22" s="130"/>
      <c r="OKD22" s="130"/>
      <c r="OKE22" s="130"/>
      <c r="OKF22" s="130"/>
      <c r="OKG22" s="130"/>
      <c r="OKH22" s="130"/>
      <c r="OKI22" s="130"/>
      <c r="OKJ22" s="130"/>
      <c r="OKK22" s="130"/>
      <c r="OKL22" s="130"/>
      <c r="OKM22" s="130"/>
      <c r="OKN22" s="130"/>
      <c r="OKO22" s="130"/>
      <c r="OKP22" s="130"/>
      <c r="OKQ22" s="130"/>
      <c r="OKR22" s="130"/>
      <c r="OKS22" s="130"/>
      <c r="OKT22" s="130"/>
      <c r="OKU22" s="130"/>
      <c r="OKV22" s="130"/>
      <c r="OKW22" s="130"/>
      <c r="OKX22" s="130"/>
      <c r="OKY22" s="130"/>
      <c r="OKZ22" s="130"/>
      <c r="OLA22" s="130"/>
      <c r="OLB22" s="130"/>
      <c r="OLC22" s="130"/>
      <c r="OLD22" s="130"/>
      <c r="OLE22" s="130"/>
      <c r="OLF22" s="130"/>
      <c r="OLG22" s="130"/>
      <c r="OLH22" s="130"/>
      <c r="OLI22" s="130"/>
      <c r="OLJ22" s="130"/>
      <c r="OLK22" s="130"/>
      <c r="OLL22" s="130"/>
      <c r="OLM22" s="130"/>
      <c r="OLN22" s="133"/>
      <c r="OLO22" s="130"/>
      <c r="OLP22" s="130"/>
      <c r="OLQ22" s="130"/>
      <c r="OLR22" s="130"/>
      <c r="OLS22" s="130"/>
      <c r="OLT22" s="130"/>
      <c r="OLU22" s="130"/>
      <c r="OLV22" s="130"/>
      <c r="OLW22" s="130"/>
      <c r="OLX22" s="130"/>
      <c r="OLY22" s="130"/>
      <c r="OLZ22" s="130"/>
      <c r="OMA22" s="130"/>
      <c r="OMB22" s="130"/>
      <c r="OMC22" s="130"/>
      <c r="OMD22" s="130"/>
      <c r="OME22" s="130"/>
      <c r="OMF22" s="130"/>
      <c r="OMG22" s="130"/>
      <c r="OMH22" s="130"/>
      <c r="OMI22" s="130"/>
      <c r="OMJ22" s="130"/>
      <c r="OMK22" s="130"/>
      <c r="OML22" s="130"/>
      <c r="OMM22" s="130"/>
      <c r="OMN22" s="130"/>
      <c r="OMO22" s="130"/>
      <c r="OMP22" s="130"/>
      <c r="OMQ22" s="130"/>
      <c r="OMR22" s="130"/>
      <c r="OMS22" s="130"/>
      <c r="OMT22" s="130"/>
      <c r="OMU22" s="130"/>
      <c r="OMV22" s="130"/>
      <c r="OMW22" s="130"/>
      <c r="OMX22" s="130"/>
      <c r="OMY22" s="130"/>
      <c r="OMZ22" s="130"/>
      <c r="ONA22" s="130"/>
      <c r="ONB22" s="130"/>
      <c r="ONC22" s="130"/>
      <c r="OND22" s="130"/>
      <c r="ONE22" s="130"/>
      <c r="ONF22" s="130"/>
      <c r="ONG22" s="130"/>
      <c r="ONH22" s="130"/>
      <c r="ONI22" s="130"/>
      <c r="ONJ22" s="130"/>
      <c r="ONK22" s="130"/>
      <c r="ONL22" s="130"/>
      <c r="ONM22" s="130"/>
      <c r="ONN22" s="130"/>
      <c r="ONO22" s="130"/>
      <c r="ONP22" s="130"/>
      <c r="ONQ22" s="130"/>
      <c r="ONR22" s="130"/>
      <c r="ONS22" s="130"/>
      <c r="ONT22" s="130"/>
      <c r="ONU22" s="130"/>
      <c r="ONV22" s="130"/>
      <c r="ONW22" s="130"/>
      <c r="ONX22" s="130"/>
      <c r="ONY22" s="130"/>
      <c r="ONZ22" s="130"/>
      <c r="OOA22" s="133"/>
      <c r="OOB22" s="130"/>
      <c r="OOC22" s="130"/>
      <c r="OOD22" s="130"/>
      <c r="OOE22" s="130"/>
      <c r="OOF22" s="130"/>
      <c r="OOG22" s="130"/>
      <c r="OOH22" s="130"/>
      <c r="OOI22" s="130"/>
      <c r="OOJ22" s="130"/>
      <c r="OOK22" s="130"/>
      <c r="OOL22" s="130"/>
      <c r="OOM22" s="130"/>
      <c r="OON22" s="130"/>
      <c r="OOO22" s="130"/>
      <c r="OOP22" s="130"/>
      <c r="OOQ22" s="130"/>
      <c r="OOR22" s="130"/>
      <c r="OOS22" s="130"/>
      <c r="OOT22" s="130"/>
      <c r="OOU22" s="130"/>
      <c r="OOV22" s="130"/>
      <c r="OOW22" s="130"/>
      <c r="OOX22" s="130"/>
      <c r="OOY22" s="130"/>
      <c r="OOZ22" s="130"/>
      <c r="OPA22" s="130"/>
      <c r="OPB22" s="130"/>
      <c r="OPC22" s="130"/>
      <c r="OPD22" s="130"/>
      <c r="OPE22" s="130"/>
      <c r="OPF22" s="130"/>
      <c r="OPG22" s="130"/>
      <c r="OPH22" s="130"/>
      <c r="OPI22" s="130"/>
      <c r="OPJ22" s="130"/>
      <c r="OPK22" s="130"/>
      <c r="OPL22" s="130"/>
      <c r="OPM22" s="130"/>
      <c r="OPN22" s="130"/>
      <c r="OPO22" s="130"/>
      <c r="OPP22" s="130"/>
      <c r="OPQ22" s="130"/>
      <c r="OPR22" s="130"/>
      <c r="OPS22" s="130"/>
      <c r="OPT22" s="130"/>
      <c r="OPU22" s="130"/>
      <c r="OPV22" s="130"/>
      <c r="OPW22" s="130"/>
      <c r="OPX22" s="130"/>
      <c r="OPY22" s="130"/>
      <c r="OPZ22" s="130"/>
      <c r="OQA22" s="130"/>
      <c r="OQB22" s="130"/>
      <c r="OQC22" s="130"/>
      <c r="OQD22" s="130"/>
      <c r="OQE22" s="130"/>
      <c r="OQF22" s="130"/>
      <c r="OQG22" s="130"/>
      <c r="OQH22" s="130"/>
      <c r="OQI22" s="130"/>
      <c r="OQJ22" s="130"/>
      <c r="OQK22" s="130"/>
      <c r="OQL22" s="130"/>
      <c r="OQM22" s="130"/>
      <c r="OQN22" s="133"/>
      <c r="OQO22" s="130"/>
      <c r="OQP22" s="130"/>
      <c r="OQQ22" s="130"/>
      <c r="OQR22" s="130"/>
      <c r="OQS22" s="130"/>
      <c r="OQT22" s="130"/>
      <c r="OQU22" s="130"/>
      <c r="OQV22" s="130"/>
      <c r="OQW22" s="130"/>
      <c r="OQX22" s="130"/>
      <c r="OQY22" s="130"/>
      <c r="OQZ22" s="130"/>
      <c r="ORA22" s="130"/>
      <c r="ORB22" s="130"/>
      <c r="ORC22" s="130"/>
      <c r="ORD22" s="130"/>
      <c r="ORE22" s="130"/>
      <c r="ORF22" s="130"/>
      <c r="ORG22" s="130"/>
      <c r="ORH22" s="130"/>
      <c r="ORI22" s="130"/>
      <c r="ORJ22" s="130"/>
      <c r="ORK22" s="130"/>
      <c r="ORL22" s="130"/>
      <c r="ORM22" s="130"/>
      <c r="ORN22" s="130"/>
      <c r="ORO22" s="130"/>
      <c r="ORP22" s="130"/>
      <c r="ORQ22" s="130"/>
      <c r="ORR22" s="130"/>
      <c r="ORS22" s="130"/>
      <c r="ORT22" s="130"/>
      <c r="ORU22" s="130"/>
      <c r="ORV22" s="130"/>
      <c r="ORW22" s="130"/>
      <c r="ORX22" s="130"/>
      <c r="ORY22" s="130"/>
      <c r="ORZ22" s="130"/>
      <c r="OSA22" s="130"/>
      <c r="OSB22" s="130"/>
      <c r="OSC22" s="130"/>
      <c r="OSD22" s="130"/>
      <c r="OSE22" s="130"/>
      <c r="OSF22" s="130"/>
      <c r="OSG22" s="130"/>
      <c r="OSH22" s="130"/>
      <c r="OSI22" s="130"/>
      <c r="OSJ22" s="130"/>
      <c r="OSK22" s="130"/>
      <c r="OSL22" s="130"/>
      <c r="OSM22" s="130"/>
      <c r="OSN22" s="130"/>
      <c r="OSO22" s="130"/>
      <c r="OSP22" s="130"/>
      <c r="OSQ22" s="130"/>
      <c r="OSR22" s="130"/>
      <c r="OSS22" s="130"/>
      <c r="OST22" s="130"/>
      <c r="OSU22" s="130"/>
      <c r="OSV22" s="130"/>
      <c r="OSW22" s="130"/>
      <c r="OSX22" s="130"/>
      <c r="OSY22" s="130"/>
      <c r="OSZ22" s="130"/>
      <c r="OTA22" s="133"/>
      <c r="OTB22" s="130"/>
      <c r="OTC22" s="130"/>
      <c r="OTD22" s="130"/>
      <c r="OTE22" s="130"/>
      <c r="OTF22" s="130"/>
      <c r="OTG22" s="130"/>
      <c r="OTH22" s="130"/>
      <c r="OTI22" s="130"/>
      <c r="OTJ22" s="130"/>
      <c r="OTK22" s="130"/>
      <c r="OTL22" s="130"/>
      <c r="OTM22" s="130"/>
      <c r="OTN22" s="130"/>
      <c r="OTO22" s="130"/>
      <c r="OTP22" s="130"/>
      <c r="OTQ22" s="130"/>
      <c r="OTR22" s="130"/>
      <c r="OTS22" s="130"/>
      <c r="OTT22" s="130"/>
      <c r="OTU22" s="130"/>
      <c r="OTV22" s="130"/>
      <c r="OTW22" s="130"/>
      <c r="OTX22" s="130"/>
      <c r="OTY22" s="130"/>
      <c r="OTZ22" s="130"/>
      <c r="OUA22" s="130"/>
      <c r="OUB22" s="130"/>
      <c r="OUC22" s="130"/>
      <c r="OUD22" s="130"/>
      <c r="OUE22" s="130"/>
      <c r="OUF22" s="130"/>
      <c r="OUG22" s="130"/>
      <c r="OUH22" s="130"/>
      <c r="OUI22" s="130"/>
      <c r="OUJ22" s="130"/>
      <c r="OUK22" s="130"/>
      <c r="OUL22" s="130"/>
      <c r="OUM22" s="130"/>
      <c r="OUN22" s="130"/>
      <c r="OUO22" s="130"/>
      <c r="OUP22" s="130"/>
      <c r="OUQ22" s="130"/>
      <c r="OUR22" s="130"/>
      <c r="OUS22" s="130"/>
      <c r="OUT22" s="130"/>
      <c r="OUU22" s="130"/>
      <c r="OUV22" s="130"/>
      <c r="OUW22" s="130"/>
      <c r="OUX22" s="130"/>
      <c r="OUY22" s="130"/>
      <c r="OUZ22" s="130"/>
      <c r="OVA22" s="130"/>
      <c r="OVB22" s="130"/>
      <c r="OVC22" s="130"/>
      <c r="OVD22" s="130"/>
      <c r="OVE22" s="130"/>
      <c r="OVF22" s="130"/>
      <c r="OVG22" s="130"/>
      <c r="OVH22" s="130"/>
      <c r="OVI22" s="130"/>
      <c r="OVJ22" s="130"/>
      <c r="OVK22" s="130"/>
      <c r="OVL22" s="130"/>
      <c r="OVM22" s="130"/>
      <c r="OVN22" s="133"/>
      <c r="OVO22" s="130"/>
      <c r="OVP22" s="130"/>
      <c r="OVQ22" s="130"/>
      <c r="OVR22" s="130"/>
      <c r="OVS22" s="130"/>
      <c r="OVT22" s="130"/>
      <c r="OVU22" s="130"/>
      <c r="OVV22" s="130"/>
      <c r="OVW22" s="130"/>
      <c r="OVX22" s="130"/>
      <c r="OVY22" s="130"/>
      <c r="OVZ22" s="130"/>
      <c r="OWA22" s="130"/>
      <c r="OWB22" s="130"/>
      <c r="OWC22" s="130"/>
      <c r="OWD22" s="130"/>
      <c r="OWE22" s="130"/>
      <c r="OWF22" s="130"/>
      <c r="OWG22" s="130"/>
      <c r="OWH22" s="130"/>
      <c r="OWI22" s="130"/>
      <c r="OWJ22" s="130"/>
      <c r="OWK22" s="130"/>
      <c r="OWL22" s="130"/>
      <c r="OWM22" s="130"/>
      <c r="OWN22" s="130"/>
      <c r="OWO22" s="130"/>
      <c r="OWP22" s="130"/>
      <c r="OWQ22" s="130"/>
      <c r="OWR22" s="130"/>
      <c r="OWS22" s="130"/>
      <c r="OWT22" s="130"/>
      <c r="OWU22" s="130"/>
      <c r="OWV22" s="130"/>
      <c r="OWW22" s="130"/>
      <c r="OWX22" s="130"/>
      <c r="OWY22" s="130"/>
      <c r="OWZ22" s="130"/>
      <c r="OXA22" s="130"/>
      <c r="OXB22" s="130"/>
      <c r="OXC22" s="130"/>
      <c r="OXD22" s="130"/>
      <c r="OXE22" s="130"/>
      <c r="OXF22" s="130"/>
      <c r="OXG22" s="130"/>
      <c r="OXH22" s="130"/>
      <c r="OXI22" s="130"/>
      <c r="OXJ22" s="130"/>
      <c r="OXK22" s="130"/>
      <c r="OXL22" s="130"/>
      <c r="OXM22" s="130"/>
      <c r="OXN22" s="130"/>
      <c r="OXO22" s="130"/>
      <c r="OXP22" s="130"/>
      <c r="OXQ22" s="130"/>
      <c r="OXR22" s="130"/>
      <c r="OXS22" s="130"/>
      <c r="OXT22" s="130"/>
      <c r="OXU22" s="130"/>
      <c r="OXV22" s="130"/>
      <c r="OXW22" s="130"/>
      <c r="OXX22" s="130"/>
      <c r="OXY22" s="130"/>
      <c r="OXZ22" s="130"/>
      <c r="OYA22" s="133"/>
      <c r="OYB22" s="130"/>
      <c r="OYC22" s="130"/>
      <c r="OYD22" s="130"/>
      <c r="OYE22" s="130"/>
      <c r="OYF22" s="130"/>
      <c r="OYG22" s="130"/>
      <c r="OYH22" s="130"/>
      <c r="OYI22" s="130"/>
      <c r="OYJ22" s="130"/>
      <c r="OYK22" s="130"/>
      <c r="OYL22" s="130"/>
      <c r="OYM22" s="130"/>
      <c r="OYN22" s="130"/>
      <c r="OYO22" s="130"/>
      <c r="OYP22" s="130"/>
      <c r="OYQ22" s="130"/>
      <c r="OYR22" s="130"/>
      <c r="OYS22" s="130"/>
      <c r="OYT22" s="130"/>
      <c r="OYU22" s="130"/>
      <c r="OYV22" s="130"/>
      <c r="OYW22" s="130"/>
      <c r="OYX22" s="130"/>
      <c r="OYY22" s="130"/>
      <c r="OYZ22" s="130"/>
      <c r="OZA22" s="130"/>
      <c r="OZB22" s="130"/>
      <c r="OZC22" s="130"/>
      <c r="OZD22" s="130"/>
      <c r="OZE22" s="130"/>
      <c r="OZF22" s="130"/>
      <c r="OZG22" s="130"/>
      <c r="OZH22" s="130"/>
      <c r="OZI22" s="130"/>
      <c r="OZJ22" s="130"/>
      <c r="OZK22" s="130"/>
      <c r="OZL22" s="130"/>
      <c r="OZM22" s="130"/>
      <c r="OZN22" s="130"/>
      <c r="OZO22" s="130"/>
      <c r="OZP22" s="130"/>
      <c r="OZQ22" s="130"/>
      <c r="OZR22" s="130"/>
      <c r="OZS22" s="130"/>
      <c r="OZT22" s="130"/>
      <c r="OZU22" s="130"/>
      <c r="OZV22" s="130"/>
      <c r="OZW22" s="130"/>
      <c r="OZX22" s="130"/>
      <c r="OZY22" s="130"/>
      <c r="OZZ22" s="130"/>
      <c r="PAA22" s="130"/>
      <c r="PAB22" s="130"/>
      <c r="PAC22" s="130"/>
      <c r="PAD22" s="130"/>
      <c r="PAE22" s="130"/>
      <c r="PAF22" s="130"/>
      <c r="PAG22" s="130"/>
      <c r="PAH22" s="130"/>
      <c r="PAI22" s="130"/>
      <c r="PAJ22" s="130"/>
      <c r="PAK22" s="130"/>
      <c r="PAL22" s="130"/>
      <c r="PAM22" s="130"/>
      <c r="PAN22" s="133"/>
      <c r="PAO22" s="130"/>
      <c r="PAP22" s="130"/>
      <c r="PAQ22" s="130"/>
      <c r="PAR22" s="130"/>
      <c r="PAS22" s="130"/>
      <c r="PAT22" s="130"/>
      <c r="PAU22" s="130"/>
      <c r="PAV22" s="130"/>
      <c r="PAW22" s="130"/>
      <c r="PAX22" s="130"/>
      <c r="PAY22" s="130"/>
      <c r="PAZ22" s="130"/>
      <c r="PBA22" s="130"/>
      <c r="PBB22" s="130"/>
      <c r="PBC22" s="130"/>
      <c r="PBD22" s="130"/>
      <c r="PBE22" s="130"/>
      <c r="PBF22" s="130"/>
      <c r="PBG22" s="130"/>
      <c r="PBH22" s="130"/>
      <c r="PBI22" s="130"/>
      <c r="PBJ22" s="130"/>
      <c r="PBK22" s="130"/>
      <c r="PBL22" s="130"/>
      <c r="PBM22" s="130"/>
      <c r="PBN22" s="130"/>
      <c r="PBO22" s="130"/>
      <c r="PBP22" s="130"/>
      <c r="PBQ22" s="130"/>
      <c r="PBR22" s="130"/>
      <c r="PBS22" s="130"/>
      <c r="PBT22" s="130"/>
      <c r="PBU22" s="130"/>
      <c r="PBV22" s="130"/>
      <c r="PBW22" s="130"/>
      <c r="PBX22" s="130"/>
      <c r="PBY22" s="130"/>
      <c r="PBZ22" s="130"/>
      <c r="PCA22" s="130"/>
      <c r="PCB22" s="130"/>
      <c r="PCC22" s="130"/>
      <c r="PCD22" s="130"/>
      <c r="PCE22" s="130"/>
      <c r="PCF22" s="130"/>
      <c r="PCG22" s="130"/>
      <c r="PCH22" s="130"/>
      <c r="PCI22" s="130"/>
      <c r="PCJ22" s="130"/>
      <c r="PCK22" s="130"/>
      <c r="PCL22" s="130"/>
      <c r="PCM22" s="130"/>
      <c r="PCN22" s="130"/>
      <c r="PCO22" s="130"/>
      <c r="PCP22" s="130"/>
      <c r="PCQ22" s="130"/>
      <c r="PCR22" s="130"/>
      <c r="PCS22" s="130"/>
      <c r="PCT22" s="130"/>
      <c r="PCU22" s="130"/>
      <c r="PCV22" s="130"/>
      <c r="PCW22" s="130"/>
      <c r="PCX22" s="130"/>
      <c r="PCY22" s="130"/>
      <c r="PCZ22" s="130"/>
      <c r="PDA22" s="133"/>
      <c r="PDB22" s="130"/>
      <c r="PDC22" s="130"/>
      <c r="PDD22" s="130"/>
      <c r="PDE22" s="130"/>
      <c r="PDF22" s="130"/>
      <c r="PDG22" s="130"/>
      <c r="PDH22" s="130"/>
      <c r="PDI22" s="130"/>
      <c r="PDJ22" s="130"/>
      <c r="PDK22" s="130"/>
      <c r="PDL22" s="130"/>
      <c r="PDM22" s="130"/>
      <c r="PDN22" s="130"/>
      <c r="PDO22" s="130"/>
      <c r="PDP22" s="130"/>
      <c r="PDQ22" s="130"/>
      <c r="PDR22" s="130"/>
      <c r="PDS22" s="130"/>
      <c r="PDT22" s="130"/>
      <c r="PDU22" s="130"/>
      <c r="PDV22" s="130"/>
      <c r="PDW22" s="130"/>
      <c r="PDX22" s="130"/>
      <c r="PDY22" s="130"/>
      <c r="PDZ22" s="130"/>
      <c r="PEA22" s="130"/>
      <c r="PEB22" s="130"/>
      <c r="PEC22" s="130"/>
      <c r="PED22" s="130"/>
      <c r="PEE22" s="130"/>
      <c r="PEF22" s="130"/>
      <c r="PEG22" s="130"/>
      <c r="PEH22" s="130"/>
      <c r="PEI22" s="130"/>
      <c r="PEJ22" s="130"/>
      <c r="PEK22" s="130"/>
      <c r="PEL22" s="130"/>
      <c r="PEM22" s="130"/>
      <c r="PEN22" s="130"/>
      <c r="PEO22" s="130"/>
      <c r="PEP22" s="130"/>
      <c r="PEQ22" s="130"/>
      <c r="PER22" s="130"/>
      <c r="PES22" s="130"/>
      <c r="PET22" s="130"/>
      <c r="PEU22" s="130"/>
      <c r="PEV22" s="130"/>
      <c r="PEW22" s="130"/>
      <c r="PEX22" s="130"/>
      <c r="PEY22" s="130"/>
      <c r="PEZ22" s="130"/>
      <c r="PFA22" s="130"/>
      <c r="PFB22" s="130"/>
      <c r="PFC22" s="130"/>
      <c r="PFD22" s="130"/>
      <c r="PFE22" s="130"/>
      <c r="PFF22" s="130"/>
      <c r="PFG22" s="130"/>
      <c r="PFH22" s="130"/>
      <c r="PFI22" s="130"/>
      <c r="PFJ22" s="130"/>
      <c r="PFK22" s="130"/>
      <c r="PFL22" s="130"/>
      <c r="PFM22" s="130"/>
      <c r="PFN22" s="133"/>
      <c r="PFO22" s="130"/>
      <c r="PFP22" s="130"/>
      <c r="PFQ22" s="130"/>
      <c r="PFR22" s="130"/>
      <c r="PFS22" s="130"/>
      <c r="PFT22" s="130"/>
      <c r="PFU22" s="130"/>
      <c r="PFV22" s="130"/>
      <c r="PFW22" s="130"/>
      <c r="PFX22" s="130"/>
      <c r="PFY22" s="130"/>
      <c r="PFZ22" s="130"/>
      <c r="PGA22" s="130"/>
      <c r="PGB22" s="130"/>
      <c r="PGC22" s="130"/>
      <c r="PGD22" s="130"/>
      <c r="PGE22" s="130"/>
      <c r="PGF22" s="130"/>
      <c r="PGG22" s="130"/>
      <c r="PGH22" s="130"/>
      <c r="PGI22" s="130"/>
      <c r="PGJ22" s="130"/>
      <c r="PGK22" s="130"/>
      <c r="PGL22" s="130"/>
      <c r="PGM22" s="130"/>
      <c r="PGN22" s="130"/>
      <c r="PGO22" s="130"/>
      <c r="PGP22" s="130"/>
      <c r="PGQ22" s="130"/>
      <c r="PGR22" s="130"/>
      <c r="PGS22" s="130"/>
      <c r="PGT22" s="130"/>
      <c r="PGU22" s="130"/>
      <c r="PGV22" s="130"/>
      <c r="PGW22" s="130"/>
      <c r="PGX22" s="130"/>
      <c r="PGY22" s="130"/>
      <c r="PGZ22" s="130"/>
      <c r="PHA22" s="130"/>
      <c r="PHB22" s="130"/>
      <c r="PHC22" s="130"/>
      <c r="PHD22" s="130"/>
      <c r="PHE22" s="130"/>
      <c r="PHF22" s="130"/>
      <c r="PHG22" s="130"/>
      <c r="PHH22" s="130"/>
      <c r="PHI22" s="130"/>
      <c r="PHJ22" s="130"/>
      <c r="PHK22" s="130"/>
      <c r="PHL22" s="130"/>
      <c r="PHM22" s="130"/>
      <c r="PHN22" s="130"/>
      <c r="PHO22" s="130"/>
      <c r="PHP22" s="130"/>
      <c r="PHQ22" s="130"/>
      <c r="PHR22" s="130"/>
      <c r="PHS22" s="130"/>
      <c r="PHT22" s="130"/>
      <c r="PHU22" s="130"/>
      <c r="PHV22" s="130"/>
      <c r="PHW22" s="130"/>
      <c r="PHX22" s="130"/>
      <c r="PHY22" s="130"/>
      <c r="PHZ22" s="130"/>
      <c r="PIA22" s="133"/>
      <c r="PIB22" s="130"/>
      <c r="PIC22" s="130"/>
      <c r="PID22" s="130"/>
      <c r="PIE22" s="130"/>
      <c r="PIF22" s="130"/>
      <c r="PIG22" s="130"/>
      <c r="PIH22" s="130"/>
      <c r="PII22" s="130"/>
      <c r="PIJ22" s="130"/>
      <c r="PIK22" s="130"/>
      <c r="PIL22" s="130"/>
      <c r="PIM22" s="130"/>
      <c r="PIN22" s="130"/>
      <c r="PIO22" s="130"/>
      <c r="PIP22" s="130"/>
      <c r="PIQ22" s="130"/>
      <c r="PIR22" s="130"/>
      <c r="PIS22" s="130"/>
      <c r="PIT22" s="130"/>
      <c r="PIU22" s="130"/>
      <c r="PIV22" s="130"/>
      <c r="PIW22" s="130"/>
      <c r="PIX22" s="130"/>
      <c r="PIY22" s="130"/>
      <c r="PIZ22" s="130"/>
      <c r="PJA22" s="130"/>
      <c r="PJB22" s="130"/>
      <c r="PJC22" s="130"/>
      <c r="PJD22" s="130"/>
      <c r="PJE22" s="130"/>
      <c r="PJF22" s="130"/>
      <c r="PJG22" s="130"/>
      <c r="PJH22" s="130"/>
      <c r="PJI22" s="130"/>
      <c r="PJJ22" s="130"/>
      <c r="PJK22" s="130"/>
      <c r="PJL22" s="130"/>
      <c r="PJM22" s="130"/>
      <c r="PJN22" s="130"/>
      <c r="PJO22" s="130"/>
      <c r="PJP22" s="130"/>
      <c r="PJQ22" s="130"/>
      <c r="PJR22" s="130"/>
      <c r="PJS22" s="130"/>
      <c r="PJT22" s="130"/>
      <c r="PJU22" s="130"/>
      <c r="PJV22" s="130"/>
      <c r="PJW22" s="130"/>
      <c r="PJX22" s="130"/>
      <c r="PJY22" s="130"/>
      <c r="PJZ22" s="130"/>
      <c r="PKA22" s="130"/>
      <c r="PKB22" s="130"/>
      <c r="PKC22" s="130"/>
      <c r="PKD22" s="130"/>
      <c r="PKE22" s="130"/>
      <c r="PKF22" s="130"/>
      <c r="PKG22" s="130"/>
      <c r="PKH22" s="130"/>
      <c r="PKI22" s="130"/>
      <c r="PKJ22" s="130"/>
      <c r="PKK22" s="130"/>
      <c r="PKL22" s="130"/>
      <c r="PKM22" s="130"/>
      <c r="PKN22" s="133"/>
      <c r="PKO22" s="130"/>
      <c r="PKP22" s="130"/>
      <c r="PKQ22" s="130"/>
      <c r="PKR22" s="130"/>
      <c r="PKS22" s="130"/>
      <c r="PKT22" s="130"/>
      <c r="PKU22" s="130"/>
      <c r="PKV22" s="130"/>
      <c r="PKW22" s="130"/>
      <c r="PKX22" s="130"/>
      <c r="PKY22" s="130"/>
      <c r="PKZ22" s="130"/>
      <c r="PLA22" s="130"/>
      <c r="PLB22" s="130"/>
      <c r="PLC22" s="130"/>
      <c r="PLD22" s="130"/>
      <c r="PLE22" s="130"/>
      <c r="PLF22" s="130"/>
      <c r="PLG22" s="130"/>
      <c r="PLH22" s="130"/>
      <c r="PLI22" s="130"/>
      <c r="PLJ22" s="130"/>
      <c r="PLK22" s="130"/>
      <c r="PLL22" s="130"/>
      <c r="PLM22" s="130"/>
      <c r="PLN22" s="130"/>
      <c r="PLO22" s="130"/>
      <c r="PLP22" s="130"/>
      <c r="PLQ22" s="130"/>
      <c r="PLR22" s="130"/>
      <c r="PLS22" s="130"/>
      <c r="PLT22" s="130"/>
      <c r="PLU22" s="130"/>
      <c r="PLV22" s="130"/>
      <c r="PLW22" s="130"/>
      <c r="PLX22" s="130"/>
      <c r="PLY22" s="130"/>
      <c r="PLZ22" s="130"/>
      <c r="PMA22" s="130"/>
      <c r="PMB22" s="130"/>
      <c r="PMC22" s="130"/>
      <c r="PMD22" s="130"/>
      <c r="PME22" s="130"/>
      <c r="PMF22" s="130"/>
      <c r="PMG22" s="130"/>
      <c r="PMH22" s="130"/>
      <c r="PMI22" s="130"/>
      <c r="PMJ22" s="130"/>
      <c r="PMK22" s="130"/>
      <c r="PML22" s="130"/>
      <c r="PMM22" s="130"/>
      <c r="PMN22" s="130"/>
      <c r="PMO22" s="130"/>
      <c r="PMP22" s="130"/>
      <c r="PMQ22" s="130"/>
      <c r="PMR22" s="130"/>
      <c r="PMS22" s="130"/>
      <c r="PMT22" s="130"/>
      <c r="PMU22" s="130"/>
      <c r="PMV22" s="130"/>
      <c r="PMW22" s="130"/>
      <c r="PMX22" s="130"/>
      <c r="PMY22" s="130"/>
      <c r="PMZ22" s="130"/>
      <c r="PNA22" s="133"/>
      <c r="PNB22" s="130"/>
      <c r="PNC22" s="130"/>
      <c r="PND22" s="130"/>
      <c r="PNE22" s="130"/>
      <c r="PNF22" s="130"/>
      <c r="PNG22" s="130"/>
      <c r="PNH22" s="130"/>
      <c r="PNI22" s="130"/>
      <c r="PNJ22" s="130"/>
      <c r="PNK22" s="130"/>
      <c r="PNL22" s="130"/>
      <c r="PNM22" s="130"/>
      <c r="PNN22" s="130"/>
      <c r="PNO22" s="130"/>
      <c r="PNP22" s="130"/>
      <c r="PNQ22" s="130"/>
      <c r="PNR22" s="130"/>
      <c r="PNS22" s="130"/>
      <c r="PNT22" s="130"/>
      <c r="PNU22" s="130"/>
      <c r="PNV22" s="130"/>
      <c r="PNW22" s="130"/>
      <c r="PNX22" s="130"/>
      <c r="PNY22" s="130"/>
      <c r="PNZ22" s="130"/>
      <c r="POA22" s="130"/>
      <c r="POB22" s="130"/>
      <c r="POC22" s="130"/>
      <c r="POD22" s="130"/>
      <c r="POE22" s="130"/>
      <c r="POF22" s="130"/>
      <c r="POG22" s="130"/>
      <c r="POH22" s="130"/>
      <c r="POI22" s="130"/>
      <c r="POJ22" s="130"/>
      <c r="POK22" s="130"/>
      <c r="POL22" s="130"/>
      <c r="POM22" s="130"/>
      <c r="PON22" s="130"/>
      <c r="POO22" s="130"/>
      <c r="POP22" s="130"/>
      <c r="POQ22" s="130"/>
      <c r="POR22" s="130"/>
      <c r="POS22" s="130"/>
      <c r="POT22" s="130"/>
      <c r="POU22" s="130"/>
      <c r="POV22" s="130"/>
      <c r="POW22" s="130"/>
      <c r="POX22" s="130"/>
      <c r="POY22" s="130"/>
      <c r="POZ22" s="130"/>
      <c r="PPA22" s="130"/>
      <c r="PPB22" s="130"/>
      <c r="PPC22" s="130"/>
      <c r="PPD22" s="130"/>
      <c r="PPE22" s="130"/>
      <c r="PPF22" s="130"/>
      <c r="PPG22" s="130"/>
      <c r="PPH22" s="130"/>
      <c r="PPI22" s="130"/>
      <c r="PPJ22" s="130"/>
      <c r="PPK22" s="130"/>
      <c r="PPL22" s="130"/>
      <c r="PPM22" s="130"/>
      <c r="PPN22" s="133"/>
      <c r="PPO22" s="130"/>
      <c r="PPP22" s="130"/>
      <c r="PPQ22" s="130"/>
      <c r="PPR22" s="130"/>
      <c r="PPS22" s="130"/>
      <c r="PPT22" s="130"/>
      <c r="PPU22" s="130"/>
      <c r="PPV22" s="130"/>
      <c r="PPW22" s="130"/>
      <c r="PPX22" s="130"/>
      <c r="PPY22" s="130"/>
      <c r="PPZ22" s="130"/>
      <c r="PQA22" s="130"/>
      <c r="PQB22" s="130"/>
      <c r="PQC22" s="130"/>
      <c r="PQD22" s="130"/>
      <c r="PQE22" s="130"/>
      <c r="PQF22" s="130"/>
      <c r="PQG22" s="130"/>
      <c r="PQH22" s="130"/>
      <c r="PQI22" s="130"/>
      <c r="PQJ22" s="130"/>
      <c r="PQK22" s="130"/>
      <c r="PQL22" s="130"/>
      <c r="PQM22" s="130"/>
      <c r="PQN22" s="130"/>
      <c r="PQO22" s="130"/>
      <c r="PQP22" s="130"/>
      <c r="PQQ22" s="130"/>
      <c r="PQR22" s="130"/>
      <c r="PQS22" s="130"/>
      <c r="PQT22" s="130"/>
      <c r="PQU22" s="130"/>
      <c r="PQV22" s="130"/>
      <c r="PQW22" s="130"/>
      <c r="PQX22" s="130"/>
      <c r="PQY22" s="130"/>
      <c r="PQZ22" s="130"/>
      <c r="PRA22" s="130"/>
      <c r="PRB22" s="130"/>
      <c r="PRC22" s="130"/>
      <c r="PRD22" s="130"/>
      <c r="PRE22" s="130"/>
      <c r="PRF22" s="130"/>
      <c r="PRG22" s="130"/>
      <c r="PRH22" s="130"/>
      <c r="PRI22" s="130"/>
      <c r="PRJ22" s="130"/>
      <c r="PRK22" s="130"/>
      <c r="PRL22" s="130"/>
      <c r="PRM22" s="130"/>
      <c r="PRN22" s="130"/>
      <c r="PRO22" s="130"/>
      <c r="PRP22" s="130"/>
      <c r="PRQ22" s="130"/>
      <c r="PRR22" s="130"/>
      <c r="PRS22" s="130"/>
      <c r="PRT22" s="130"/>
      <c r="PRU22" s="130"/>
      <c r="PRV22" s="130"/>
      <c r="PRW22" s="130"/>
      <c r="PRX22" s="130"/>
      <c r="PRY22" s="130"/>
      <c r="PRZ22" s="130"/>
      <c r="PSA22" s="133"/>
      <c r="PSB22" s="130"/>
      <c r="PSC22" s="130"/>
      <c r="PSD22" s="130"/>
      <c r="PSE22" s="130"/>
      <c r="PSF22" s="130"/>
      <c r="PSG22" s="130"/>
      <c r="PSH22" s="130"/>
      <c r="PSI22" s="130"/>
      <c r="PSJ22" s="130"/>
      <c r="PSK22" s="130"/>
      <c r="PSL22" s="130"/>
      <c r="PSM22" s="130"/>
      <c r="PSN22" s="130"/>
      <c r="PSO22" s="130"/>
      <c r="PSP22" s="130"/>
      <c r="PSQ22" s="130"/>
      <c r="PSR22" s="130"/>
      <c r="PSS22" s="130"/>
      <c r="PST22" s="130"/>
      <c r="PSU22" s="130"/>
      <c r="PSV22" s="130"/>
      <c r="PSW22" s="130"/>
      <c r="PSX22" s="130"/>
      <c r="PSY22" s="130"/>
      <c r="PSZ22" s="130"/>
      <c r="PTA22" s="130"/>
      <c r="PTB22" s="130"/>
      <c r="PTC22" s="130"/>
      <c r="PTD22" s="130"/>
      <c r="PTE22" s="130"/>
      <c r="PTF22" s="130"/>
      <c r="PTG22" s="130"/>
      <c r="PTH22" s="130"/>
      <c r="PTI22" s="130"/>
      <c r="PTJ22" s="130"/>
      <c r="PTK22" s="130"/>
      <c r="PTL22" s="130"/>
      <c r="PTM22" s="130"/>
      <c r="PTN22" s="130"/>
      <c r="PTO22" s="130"/>
      <c r="PTP22" s="130"/>
      <c r="PTQ22" s="130"/>
      <c r="PTR22" s="130"/>
      <c r="PTS22" s="130"/>
      <c r="PTT22" s="130"/>
      <c r="PTU22" s="130"/>
      <c r="PTV22" s="130"/>
      <c r="PTW22" s="130"/>
      <c r="PTX22" s="130"/>
      <c r="PTY22" s="130"/>
      <c r="PTZ22" s="130"/>
      <c r="PUA22" s="130"/>
      <c r="PUB22" s="130"/>
      <c r="PUC22" s="130"/>
      <c r="PUD22" s="130"/>
      <c r="PUE22" s="130"/>
      <c r="PUF22" s="130"/>
      <c r="PUG22" s="130"/>
      <c r="PUH22" s="130"/>
      <c r="PUI22" s="130"/>
      <c r="PUJ22" s="130"/>
      <c r="PUK22" s="130"/>
      <c r="PUL22" s="130"/>
      <c r="PUM22" s="130"/>
      <c r="PUN22" s="133"/>
      <c r="PUO22" s="130"/>
      <c r="PUP22" s="130"/>
      <c r="PUQ22" s="130"/>
      <c r="PUR22" s="130"/>
      <c r="PUS22" s="130"/>
      <c r="PUT22" s="130"/>
      <c r="PUU22" s="130"/>
      <c r="PUV22" s="130"/>
      <c r="PUW22" s="130"/>
      <c r="PUX22" s="130"/>
      <c r="PUY22" s="130"/>
      <c r="PUZ22" s="130"/>
      <c r="PVA22" s="130"/>
      <c r="PVB22" s="130"/>
      <c r="PVC22" s="130"/>
      <c r="PVD22" s="130"/>
      <c r="PVE22" s="130"/>
      <c r="PVF22" s="130"/>
      <c r="PVG22" s="130"/>
      <c r="PVH22" s="130"/>
      <c r="PVI22" s="130"/>
      <c r="PVJ22" s="130"/>
      <c r="PVK22" s="130"/>
      <c r="PVL22" s="130"/>
      <c r="PVM22" s="130"/>
      <c r="PVN22" s="130"/>
      <c r="PVO22" s="130"/>
      <c r="PVP22" s="130"/>
      <c r="PVQ22" s="130"/>
      <c r="PVR22" s="130"/>
      <c r="PVS22" s="130"/>
      <c r="PVT22" s="130"/>
      <c r="PVU22" s="130"/>
      <c r="PVV22" s="130"/>
      <c r="PVW22" s="130"/>
      <c r="PVX22" s="130"/>
      <c r="PVY22" s="130"/>
      <c r="PVZ22" s="130"/>
      <c r="PWA22" s="130"/>
      <c r="PWB22" s="130"/>
      <c r="PWC22" s="130"/>
      <c r="PWD22" s="130"/>
      <c r="PWE22" s="130"/>
      <c r="PWF22" s="130"/>
      <c r="PWG22" s="130"/>
      <c r="PWH22" s="130"/>
      <c r="PWI22" s="130"/>
      <c r="PWJ22" s="130"/>
      <c r="PWK22" s="130"/>
      <c r="PWL22" s="130"/>
      <c r="PWM22" s="130"/>
      <c r="PWN22" s="130"/>
      <c r="PWO22" s="130"/>
      <c r="PWP22" s="130"/>
      <c r="PWQ22" s="130"/>
      <c r="PWR22" s="130"/>
      <c r="PWS22" s="130"/>
      <c r="PWT22" s="130"/>
      <c r="PWU22" s="130"/>
      <c r="PWV22" s="130"/>
      <c r="PWW22" s="130"/>
      <c r="PWX22" s="130"/>
      <c r="PWY22" s="130"/>
      <c r="PWZ22" s="130"/>
      <c r="PXA22" s="133"/>
      <c r="PXB22" s="130"/>
      <c r="PXC22" s="130"/>
      <c r="PXD22" s="130"/>
      <c r="PXE22" s="130"/>
      <c r="PXF22" s="130"/>
      <c r="PXG22" s="130"/>
      <c r="PXH22" s="130"/>
      <c r="PXI22" s="130"/>
      <c r="PXJ22" s="130"/>
      <c r="PXK22" s="130"/>
      <c r="PXL22" s="130"/>
      <c r="PXM22" s="130"/>
      <c r="PXN22" s="130"/>
      <c r="PXO22" s="130"/>
      <c r="PXP22" s="130"/>
      <c r="PXQ22" s="130"/>
      <c r="PXR22" s="130"/>
      <c r="PXS22" s="130"/>
      <c r="PXT22" s="130"/>
      <c r="PXU22" s="130"/>
      <c r="PXV22" s="130"/>
      <c r="PXW22" s="130"/>
      <c r="PXX22" s="130"/>
      <c r="PXY22" s="130"/>
      <c r="PXZ22" s="130"/>
      <c r="PYA22" s="130"/>
      <c r="PYB22" s="130"/>
      <c r="PYC22" s="130"/>
      <c r="PYD22" s="130"/>
      <c r="PYE22" s="130"/>
      <c r="PYF22" s="130"/>
      <c r="PYG22" s="130"/>
      <c r="PYH22" s="130"/>
      <c r="PYI22" s="130"/>
      <c r="PYJ22" s="130"/>
      <c r="PYK22" s="130"/>
      <c r="PYL22" s="130"/>
      <c r="PYM22" s="130"/>
      <c r="PYN22" s="130"/>
      <c r="PYO22" s="130"/>
      <c r="PYP22" s="130"/>
      <c r="PYQ22" s="130"/>
      <c r="PYR22" s="130"/>
      <c r="PYS22" s="130"/>
      <c r="PYT22" s="130"/>
      <c r="PYU22" s="130"/>
      <c r="PYV22" s="130"/>
      <c r="PYW22" s="130"/>
      <c r="PYX22" s="130"/>
      <c r="PYY22" s="130"/>
      <c r="PYZ22" s="130"/>
      <c r="PZA22" s="130"/>
      <c r="PZB22" s="130"/>
      <c r="PZC22" s="130"/>
      <c r="PZD22" s="130"/>
      <c r="PZE22" s="130"/>
      <c r="PZF22" s="130"/>
      <c r="PZG22" s="130"/>
      <c r="PZH22" s="130"/>
      <c r="PZI22" s="130"/>
      <c r="PZJ22" s="130"/>
      <c r="PZK22" s="130"/>
      <c r="PZL22" s="130"/>
      <c r="PZM22" s="130"/>
      <c r="PZN22" s="133"/>
      <c r="PZO22" s="130"/>
      <c r="PZP22" s="130"/>
      <c r="PZQ22" s="130"/>
      <c r="PZR22" s="130"/>
      <c r="PZS22" s="130"/>
      <c r="PZT22" s="130"/>
      <c r="PZU22" s="130"/>
      <c r="PZV22" s="130"/>
      <c r="PZW22" s="130"/>
      <c r="PZX22" s="130"/>
      <c r="PZY22" s="130"/>
      <c r="PZZ22" s="130"/>
      <c r="QAA22" s="130"/>
      <c r="QAB22" s="130"/>
      <c r="QAC22" s="130"/>
      <c r="QAD22" s="130"/>
      <c r="QAE22" s="130"/>
      <c r="QAF22" s="130"/>
      <c r="QAG22" s="130"/>
      <c r="QAH22" s="130"/>
      <c r="QAI22" s="130"/>
      <c r="QAJ22" s="130"/>
      <c r="QAK22" s="130"/>
      <c r="QAL22" s="130"/>
      <c r="QAM22" s="130"/>
      <c r="QAN22" s="130"/>
      <c r="QAO22" s="130"/>
      <c r="QAP22" s="130"/>
      <c r="QAQ22" s="130"/>
      <c r="QAR22" s="130"/>
      <c r="QAS22" s="130"/>
      <c r="QAT22" s="130"/>
      <c r="QAU22" s="130"/>
      <c r="QAV22" s="130"/>
      <c r="QAW22" s="130"/>
      <c r="QAX22" s="130"/>
      <c r="QAY22" s="130"/>
      <c r="QAZ22" s="130"/>
      <c r="QBA22" s="130"/>
      <c r="QBB22" s="130"/>
      <c r="QBC22" s="130"/>
      <c r="QBD22" s="130"/>
      <c r="QBE22" s="130"/>
      <c r="QBF22" s="130"/>
      <c r="QBG22" s="130"/>
      <c r="QBH22" s="130"/>
      <c r="QBI22" s="130"/>
      <c r="QBJ22" s="130"/>
      <c r="QBK22" s="130"/>
      <c r="QBL22" s="130"/>
      <c r="QBM22" s="130"/>
      <c r="QBN22" s="130"/>
      <c r="QBO22" s="130"/>
      <c r="QBP22" s="130"/>
      <c r="QBQ22" s="130"/>
      <c r="QBR22" s="130"/>
      <c r="QBS22" s="130"/>
      <c r="QBT22" s="130"/>
      <c r="QBU22" s="130"/>
      <c r="QBV22" s="130"/>
      <c r="QBW22" s="130"/>
      <c r="QBX22" s="130"/>
      <c r="QBY22" s="130"/>
      <c r="QBZ22" s="130"/>
      <c r="QCA22" s="133"/>
      <c r="QCB22" s="130"/>
      <c r="QCC22" s="130"/>
      <c r="QCD22" s="130"/>
      <c r="QCE22" s="130"/>
      <c r="QCF22" s="130"/>
      <c r="QCG22" s="130"/>
      <c r="QCH22" s="130"/>
      <c r="QCI22" s="130"/>
      <c r="QCJ22" s="130"/>
      <c r="QCK22" s="130"/>
      <c r="QCL22" s="130"/>
      <c r="QCM22" s="130"/>
      <c r="QCN22" s="130"/>
      <c r="QCO22" s="130"/>
      <c r="QCP22" s="130"/>
      <c r="QCQ22" s="130"/>
      <c r="QCR22" s="130"/>
      <c r="QCS22" s="130"/>
      <c r="QCT22" s="130"/>
      <c r="QCU22" s="130"/>
      <c r="QCV22" s="130"/>
      <c r="QCW22" s="130"/>
      <c r="QCX22" s="130"/>
      <c r="QCY22" s="130"/>
      <c r="QCZ22" s="130"/>
      <c r="QDA22" s="130"/>
      <c r="QDB22" s="130"/>
      <c r="QDC22" s="130"/>
      <c r="QDD22" s="130"/>
      <c r="QDE22" s="130"/>
      <c r="QDF22" s="130"/>
      <c r="QDG22" s="130"/>
      <c r="QDH22" s="130"/>
      <c r="QDI22" s="130"/>
      <c r="QDJ22" s="130"/>
      <c r="QDK22" s="130"/>
      <c r="QDL22" s="130"/>
      <c r="QDM22" s="130"/>
      <c r="QDN22" s="130"/>
      <c r="QDO22" s="130"/>
      <c r="QDP22" s="130"/>
      <c r="QDQ22" s="130"/>
      <c r="QDR22" s="130"/>
      <c r="QDS22" s="130"/>
      <c r="QDT22" s="130"/>
      <c r="QDU22" s="130"/>
      <c r="QDV22" s="130"/>
      <c r="QDW22" s="130"/>
      <c r="QDX22" s="130"/>
      <c r="QDY22" s="130"/>
      <c r="QDZ22" s="130"/>
      <c r="QEA22" s="130"/>
      <c r="QEB22" s="130"/>
      <c r="QEC22" s="130"/>
      <c r="QED22" s="130"/>
      <c r="QEE22" s="130"/>
      <c r="QEF22" s="130"/>
      <c r="QEG22" s="130"/>
      <c r="QEH22" s="130"/>
      <c r="QEI22" s="130"/>
      <c r="QEJ22" s="130"/>
      <c r="QEK22" s="130"/>
      <c r="QEL22" s="130"/>
      <c r="QEM22" s="130"/>
      <c r="QEN22" s="133"/>
      <c r="QEO22" s="130"/>
      <c r="QEP22" s="130"/>
      <c r="QEQ22" s="130"/>
      <c r="QER22" s="130"/>
      <c r="QES22" s="130"/>
      <c r="QET22" s="130"/>
      <c r="QEU22" s="130"/>
      <c r="QEV22" s="130"/>
      <c r="QEW22" s="130"/>
      <c r="QEX22" s="130"/>
      <c r="QEY22" s="130"/>
      <c r="QEZ22" s="130"/>
      <c r="QFA22" s="130"/>
      <c r="QFB22" s="130"/>
      <c r="QFC22" s="130"/>
      <c r="QFD22" s="130"/>
      <c r="QFE22" s="130"/>
      <c r="QFF22" s="130"/>
      <c r="QFG22" s="130"/>
      <c r="QFH22" s="130"/>
      <c r="QFI22" s="130"/>
      <c r="QFJ22" s="130"/>
      <c r="QFK22" s="130"/>
      <c r="QFL22" s="130"/>
      <c r="QFM22" s="130"/>
      <c r="QFN22" s="130"/>
      <c r="QFO22" s="130"/>
      <c r="QFP22" s="130"/>
      <c r="QFQ22" s="130"/>
      <c r="QFR22" s="130"/>
      <c r="QFS22" s="130"/>
      <c r="QFT22" s="130"/>
      <c r="QFU22" s="130"/>
      <c r="QFV22" s="130"/>
      <c r="QFW22" s="130"/>
      <c r="QFX22" s="130"/>
      <c r="QFY22" s="130"/>
      <c r="QFZ22" s="130"/>
      <c r="QGA22" s="130"/>
      <c r="QGB22" s="130"/>
      <c r="QGC22" s="130"/>
      <c r="QGD22" s="130"/>
      <c r="QGE22" s="130"/>
      <c r="QGF22" s="130"/>
      <c r="QGG22" s="130"/>
      <c r="QGH22" s="130"/>
      <c r="QGI22" s="130"/>
      <c r="QGJ22" s="130"/>
      <c r="QGK22" s="130"/>
      <c r="QGL22" s="130"/>
      <c r="QGM22" s="130"/>
      <c r="QGN22" s="130"/>
      <c r="QGO22" s="130"/>
      <c r="QGP22" s="130"/>
      <c r="QGQ22" s="130"/>
      <c r="QGR22" s="130"/>
      <c r="QGS22" s="130"/>
      <c r="QGT22" s="130"/>
      <c r="QGU22" s="130"/>
      <c r="QGV22" s="130"/>
      <c r="QGW22" s="130"/>
      <c r="QGX22" s="130"/>
      <c r="QGY22" s="130"/>
      <c r="QGZ22" s="130"/>
      <c r="QHA22" s="133"/>
      <c r="QHB22" s="130"/>
      <c r="QHC22" s="130"/>
      <c r="QHD22" s="130"/>
      <c r="QHE22" s="130"/>
      <c r="QHF22" s="130"/>
      <c r="QHG22" s="130"/>
      <c r="QHH22" s="130"/>
      <c r="QHI22" s="130"/>
      <c r="QHJ22" s="130"/>
      <c r="QHK22" s="130"/>
      <c r="QHL22" s="130"/>
      <c r="QHM22" s="130"/>
      <c r="QHN22" s="130"/>
      <c r="QHO22" s="130"/>
      <c r="QHP22" s="130"/>
      <c r="QHQ22" s="130"/>
      <c r="QHR22" s="130"/>
      <c r="QHS22" s="130"/>
      <c r="QHT22" s="130"/>
      <c r="QHU22" s="130"/>
      <c r="QHV22" s="130"/>
      <c r="QHW22" s="130"/>
      <c r="QHX22" s="130"/>
      <c r="QHY22" s="130"/>
      <c r="QHZ22" s="130"/>
      <c r="QIA22" s="130"/>
      <c r="QIB22" s="130"/>
      <c r="QIC22" s="130"/>
      <c r="QID22" s="130"/>
      <c r="QIE22" s="130"/>
      <c r="QIF22" s="130"/>
      <c r="QIG22" s="130"/>
      <c r="QIH22" s="130"/>
      <c r="QII22" s="130"/>
      <c r="QIJ22" s="130"/>
      <c r="QIK22" s="130"/>
      <c r="QIL22" s="130"/>
      <c r="QIM22" s="130"/>
      <c r="QIN22" s="130"/>
      <c r="QIO22" s="130"/>
      <c r="QIP22" s="130"/>
      <c r="QIQ22" s="130"/>
      <c r="QIR22" s="130"/>
      <c r="QIS22" s="130"/>
      <c r="QIT22" s="130"/>
      <c r="QIU22" s="130"/>
      <c r="QIV22" s="130"/>
      <c r="QIW22" s="130"/>
      <c r="QIX22" s="130"/>
      <c r="QIY22" s="130"/>
      <c r="QIZ22" s="130"/>
      <c r="QJA22" s="130"/>
      <c r="QJB22" s="130"/>
      <c r="QJC22" s="130"/>
      <c r="QJD22" s="130"/>
      <c r="QJE22" s="130"/>
      <c r="QJF22" s="130"/>
      <c r="QJG22" s="130"/>
      <c r="QJH22" s="130"/>
      <c r="QJI22" s="130"/>
      <c r="QJJ22" s="130"/>
      <c r="QJK22" s="130"/>
      <c r="QJL22" s="130"/>
      <c r="QJM22" s="130"/>
      <c r="QJN22" s="133"/>
      <c r="QJO22" s="130"/>
      <c r="QJP22" s="130"/>
      <c r="QJQ22" s="130"/>
      <c r="QJR22" s="130"/>
      <c r="QJS22" s="130"/>
      <c r="QJT22" s="130"/>
      <c r="QJU22" s="130"/>
      <c r="QJV22" s="130"/>
      <c r="QJW22" s="130"/>
      <c r="QJX22" s="130"/>
      <c r="QJY22" s="130"/>
      <c r="QJZ22" s="130"/>
      <c r="QKA22" s="130"/>
      <c r="QKB22" s="130"/>
      <c r="QKC22" s="130"/>
      <c r="QKD22" s="130"/>
      <c r="QKE22" s="130"/>
      <c r="QKF22" s="130"/>
      <c r="QKG22" s="130"/>
      <c r="QKH22" s="130"/>
      <c r="QKI22" s="130"/>
      <c r="QKJ22" s="130"/>
      <c r="QKK22" s="130"/>
      <c r="QKL22" s="130"/>
      <c r="QKM22" s="130"/>
      <c r="QKN22" s="130"/>
      <c r="QKO22" s="130"/>
      <c r="QKP22" s="130"/>
      <c r="QKQ22" s="130"/>
      <c r="QKR22" s="130"/>
      <c r="QKS22" s="130"/>
      <c r="QKT22" s="130"/>
      <c r="QKU22" s="130"/>
      <c r="QKV22" s="130"/>
      <c r="QKW22" s="130"/>
      <c r="QKX22" s="130"/>
      <c r="QKY22" s="130"/>
      <c r="QKZ22" s="130"/>
      <c r="QLA22" s="130"/>
      <c r="QLB22" s="130"/>
      <c r="QLC22" s="130"/>
      <c r="QLD22" s="130"/>
      <c r="QLE22" s="130"/>
      <c r="QLF22" s="130"/>
      <c r="QLG22" s="130"/>
      <c r="QLH22" s="130"/>
      <c r="QLI22" s="130"/>
      <c r="QLJ22" s="130"/>
      <c r="QLK22" s="130"/>
      <c r="QLL22" s="130"/>
      <c r="QLM22" s="130"/>
      <c r="QLN22" s="130"/>
      <c r="QLO22" s="130"/>
      <c r="QLP22" s="130"/>
      <c r="QLQ22" s="130"/>
      <c r="QLR22" s="130"/>
      <c r="QLS22" s="130"/>
      <c r="QLT22" s="130"/>
      <c r="QLU22" s="130"/>
      <c r="QLV22" s="130"/>
      <c r="QLW22" s="130"/>
      <c r="QLX22" s="130"/>
      <c r="QLY22" s="130"/>
      <c r="QLZ22" s="130"/>
      <c r="QMA22" s="133"/>
      <c r="QMB22" s="130"/>
      <c r="QMC22" s="130"/>
      <c r="QMD22" s="130"/>
      <c r="QME22" s="130"/>
      <c r="QMF22" s="130"/>
      <c r="QMG22" s="130"/>
      <c r="QMH22" s="130"/>
      <c r="QMI22" s="130"/>
      <c r="QMJ22" s="130"/>
      <c r="QMK22" s="130"/>
      <c r="QML22" s="130"/>
      <c r="QMM22" s="130"/>
      <c r="QMN22" s="130"/>
      <c r="QMO22" s="130"/>
      <c r="QMP22" s="130"/>
      <c r="QMQ22" s="130"/>
      <c r="QMR22" s="130"/>
      <c r="QMS22" s="130"/>
      <c r="QMT22" s="130"/>
      <c r="QMU22" s="130"/>
      <c r="QMV22" s="130"/>
      <c r="QMW22" s="130"/>
      <c r="QMX22" s="130"/>
      <c r="QMY22" s="130"/>
      <c r="QMZ22" s="130"/>
      <c r="QNA22" s="130"/>
      <c r="QNB22" s="130"/>
      <c r="QNC22" s="130"/>
      <c r="QND22" s="130"/>
      <c r="QNE22" s="130"/>
      <c r="QNF22" s="130"/>
      <c r="QNG22" s="130"/>
      <c r="QNH22" s="130"/>
      <c r="QNI22" s="130"/>
      <c r="QNJ22" s="130"/>
      <c r="QNK22" s="130"/>
      <c r="QNL22" s="130"/>
      <c r="QNM22" s="130"/>
      <c r="QNN22" s="130"/>
      <c r="QNO22" s="130"/>
      <c r="QNP22" s="130"/>
      <c r="QNQ22" s="130"/>
      <c r="QNR22" s="130"/>
      <c r="QNS22" s="130"/>
      <c r="QNT22" s="130"/>
      <c r="QNU22" s="130"/>
      <c r="QNV22" s="130"/>
      <c r="QNW22" s="130"/>
      <c r="QNX22" s="130"/>
      <c r="QNY22" s="130"/>
      <c r="QNZ22" s="130"/>
      <c r="QOA22" s="130"/>
      <c r="QOB22" s="130"/>
      <c r="QOC22" s="130"/>
      <c r="QOD22" s="130"/>
      <c r="QOE22" s="130"/>
      <c r="QOF22" s="130"/>
      <c r="QOG22" s="130"/>
      <c r="QOH22" s="130"/>
      <c r="QOI22" s="130"/>
      <c r="QOJ22" s="130"/>
      <c r="QOK22" s="130"/>
      <c r="QOL22" s="130"/>
      <c r="QOM22" s="130"/>
      <c r="QON22" s="133"/>
      <c r="QOO22" s="130"/>
      <c r="QOP22" s="130"/>
      <c r="QOQ22" s="130"/>
      <c r="QOR22" s="130"/>
      <c r="QOS22" s="130"/>
      <c r="QOT22" s="130"/>
      <c r="QOU22" s="130"/>
      <c r="QOV22" s="130"/>
      <c r="QOW22" s="130"/>
      <c r="QOX22" s="130"/>
      <c r="QOY22" s="130"/>
      <c r="QOZ22" s="130"/>
      <c r="QPA22" s="130"/>
      <c r="QPB22" s="130"/>
      <c r="QPC22" s="130"/>
      <c r="QPD22" s="130"/>
      <c r="QPE22" s="130"/>
      <c r="QPF22" s="130"/>
      <c r="QPG22" s="130"/>
      <c r="QPH22" s="130"/>
      <c r="QPI22" s="130"/>
      <c r="QPJ22" s="130"/>
      <c r="QPK22" s="130"/>
      <c r="QPL22" s="130"/>
      <c r="QPM22" s="130"/>
      <c r="QPN22" s="130"/>
      <c r="QPO22" s="130"/>
      <c r="QPP22" s="130"/>
      <c r="QPQ22" s="130"/>
      <c r="QPR22" s="130"/>
      <c r="QPS22" s="130"/>
      <c r="QPT22" s="130"/>
      <c r="QPU22" s="130"/>
      <c r="QPV22" s="130"/>
      <c r="QPW22" s="130"/>
      <c r="QPX22" s="130"/>
      <c r="QPY22" s="130"/>
      <c r="QPZ22" s="130"/>
      <c r="QQA22" s="130"/>
      <c r="QQB22" s="130"/>
      <c r="QQC22" s="130"/>
      <c r="QQD22" s="130"/>
      <c r="QQE22" s="130"/>
      <c r="QQF22" s="130"/>
      <c r="QQG22" s="130"/>
      <c r="QQH22" s="130"/>
      <c r="QQI22" s="130"/>
      <c r="QQJ22" s="130"/>
      <c r="QQK22" s="130"/>
      <c r="QQL22" s="130"/>
      <c r="QQM22" s="130"/>
      <c r="QQN22" s="130"/>
      <c r="QQO22" s="130"/>
      <c r="QQP22" s="130"/>
      <c r="QQQ22" s="130"/>
      <c r="QQR22" s="130"/>
      <c r="QQS22" s="130"/>
      <c r="QQT22" s="130"/>
      <c r="QQU22" s="130"/>
      <c r="QQV22" s="130"/>
      <c r="QQW22" s="130"/>
      <c r="QQX22" s="130"/>
      <c r="QQY22" s="130"/>
      <c r="QQZ22" s="130"/>
      <c r="QRA22" s="133"/>
      <c r="QRB22" s="130"/>
      <c r="QRC22" s="130"/>
      <c r="QRD22" s="130"/>
      <c r="QRE22" s="130"/>
      <c r="QRF22" s="130"/>
      <c r="QRG22" s="130"/>
      <c r="QRH22" s="130"/>
      <c r="QRI22" s="130"/>
      <c r="QRJ22" s="130"/>
      <c r="QRK22" s="130"/>
      <c r="QRL22" s="130"/>
      <c r="QRM22" s="130"/>
      <c r="QRN22" s="130"/>
      <c r="QRO22" s="130"/>
      <c r="QRP22" s="130"/>
      <c r="QRQ22" s="130"/>
      <c r="QRR22" s="130"/>
      <c r="QRS22" s="130"/>
      <c r="QRT22" s="130"/>
      <c r="QRU22" s="130"/>
      <c r="QRV22" s="130"/>
      <c r="QRW22" s="130"/>
      <c r="QRX22" s="130"/>
      <c r="QRY22" s="130"/>
      <c r="QRZ22" s="130"/>
      <c r="QSA22" s="130"/>
      <c r="QSB22" s="130"/>
      <c r="QSC22" s="130"/>
      <c r="QSD22" s="130"/>
      <c r="QSE22" s="130"/>
      <c r="QSF22" s="130"/>
      <c r="QSG22" s="130"/>
      <c r="QSH22" s="130"/>
      <c r="QSI22" s="130"/>
      <c r="QSJ22" s="130"/>
      <c r="QSK22" s="130"/>
      <c r="QSL22" s="130"/>
      <c r="QSM22" s="130"/>
      <c r="QSN22" s="130"/>
      <c r="QSO22" s="130"/>
      <c r="QSP22" s="130"/>
      <c r="QSQ22" s="130"/>
      <c r="QSR22" s="130"/>
      <c r="QSS22" s="130"/>
      <c r="QST22" s="130"/>
      <c r="QSU22" s="130"/>
      <c r="QSV22" s="130"/>
      <c r="QSW22" s="130"/>
      <c r="QSX22" s="130"/>
      <c r="QSY22" s="130"/>
      <c r="QSZ22" s="130"/>
      <c r="QTA22" s="130"/>
      <c r="QTB22" s="130"/>
      <c r="QTC22" s="130"/>
      <c r="QTD22" s="130"/>
      <c r="QTE22" s="130"/>
      <c r="QTF22" s="130"/>
      <c r="QTG22" s="130"/>
      <c r="QTH22" s="130"/>
      <c r="QTI22" s="130"/>
      <c r="QTJ22" s="130"/>
      <c r="QTK22" s="130"/>
      <c r="QTL22" s="130"/>
      <c r="QTM22" s="130"/>
      <c r="QTN22" s="133"/>
      <c r="QTO22" s="130"/>
      <c r="QTP22" s="130"/>
      <c r="QTQ22" s="130"/>
      <c r="QTR22" s="130"/>
      <c r="QTS22" s="130"/>
      <c r="QTT22" s="130"/>
      <c r="QTU22" s="130"/>
      <c r="QTV22" s="130"/>
      <c r="QTW22" s="130"/>
      <c r="QTX22" s="130"/>
      <c r="QTY22" s="130"/>
      <c r="QTZ22" s="130"/>
      <c r="QUA22" s="130"/>
      <c r="QUB22" s="130"/>
      <c r="QUC22" s="130"/>
      <c r="QUD22" s="130"/>
      <c r="QUE22" s="130"/>
      <c r="QUF22" s="130"/>
      <c r="QUG22" s="130"/>
      <c r="QUH22" s="130"/>
      <c r="QUI22" s="130"/>
      <c r="QUJ22" s="130"/>
      <c r="QUK22" s="130"/>
      <c r="QUL22" s="130"/>
      <c r="QUM22" s="130"/>
      <c r="QUN22" s="130"/>
      <c r="QUO22" s="130"/>
      <c r="QUP22" s="130"/>
      <c r="QUQ22" s="130"/>
      <c r="QUR22" s="130"/>
      <c r="QUS22" s="130"/>
      <c r="QUT22" s="130"/>
      <c r="QUU22" s="130"/>
      <c r="QUV22" s="130"/>
      <c r="QUW22" s="130"/>
      <c r="QUX22" s="130"/>
      <c r="QUY22" s="130"/>
      <c r="QUZ22" s="130"/>
      <c r="QVA22" s="130"/>
      <c r="QVB22" s="130"/>
      <c r="QVC22" s="130"/>
      <c r="QVD22" s="130"/>
      <c r="QVE22" s="130"/>
      <c r="QVF22" s="130"/>
      <c r="QVG22" s="130"/>
      <c r="QVH22" s="130"/>
      <c r="QVI22" s="130"/>
      <c r="QVJ22" s="130"/>
      <c r="QVK22" s="130"/>
      <c r="QVL22" s="130"/>
      <c r="QVM22" s="130"/>
      <c r="QVN22" s="130"/>
      <c r="QVO22" s="130"/>
      <c r="QVP22" s="130"/>
      <c r="QVQ22" s="130"/>
      <c r="QVR22" s="130"/>
      <c r="QVS22" s="130"/>
      <c r="QVT22" s="130"/>
      <c r="QVU22" s="130"/>
      <c r="QVV22" s="130"/>
      <c r="QVW22" s="130"/>
      <c r="QVX22" s="130"/>
      <c r="QVY22" s="130"/>
      <c r="QVZ22" s="130"/>
      <c r="QWA22" s="133"/>
      <c r="QWB22" s="130"/>
      <c r="QWC22" s="130"/>
      <c r="QWD22" s="130"/>
      <c r="QWE22" s="130"/>
      <c r="QWF22" s="130"/>
      <c r="QWG22" s="130"/>
      <c r="QWH22" s="130"/>
      <c r="QWI22" s="130"/>
      <c r="QWJ22" s="130"/>
      <c r="QWK22" s="130"/>
      <c r="QWL22" s="130"/>
      <c r="QWM22" s="130"/>
      <c r="QWN22" s="130"/>
      <c r="QWO22" s="130"/>
      <c r="QWP22" s="130"/>
      <c r="QWQ22" s="130"/>
      <c r="QWR22" s="130"/>
      <c r="QWS22" s="130"/>
      <c r="QWT22" s="130"/>
      <c r="QWU22" s="130"/>
      <c r="QWV22" s="130"/>
      <c r="QWW22" s="130"/>
      <c r="QWX22" s="130"/>
      <c r="QWY22" s="130"/>
      <c r="QWZ22" s="130"/>
      <c r="QXA22" s="130"/>
      <c r="QXB22" s="130"/>
      <c r="QXC22" s="130"/>
      <c r="QXD22" s="130"/>
      <c r="QXE22" s="130"/>
      <c r="QXF22" s="130"/>
      <c r="QXG22" s="130"/>
      <c r="QXH22" s="130"/>
      <c r="QXI22" s="130"/>
      <c r="QXJ22" s="130"/>
      <c r="QXK22" s="130"/>
      <c r="QXL22" s="130"/>
      <c r="QXM22" s="130"/>
      <c r="QXN22" s="130"/>
      <c r="QXO22" s="130"/>
      <c r="QXP22" s="130"/>
      <c r="QXQ22" s="130"/>
      <c r="QXR22" s="130"/>
      <c r="QXS22" s="130"/>
      <c r="QXT22" s="130"/>
      <c r="QXU22" s="130"/>
      <c r="QXV22" s="130"/>
      <c r="QXW22" s="130"/>
      <c r="QXX22" s="130"/>
      <c r="QXY22" s="130"/>
      <c r="QXZ22" s="130"/>
      <c r="QYA22" s="130"/>
      <c r="QYB22" s="130"/>
      <c r="QYC22" s="130"/>
      <c r="QYD22" s="130"/>
      <c r="QYE22" s="130"/>
      <c r="QYF22" s="130"/>
      <c r="QYG22" s="130"/>
      <c r="QYH22" s="130"/>
      <c r="QYI22" s="130"/>
      <c r="QYJ22" s="130"/>
      <c r="QYK22" s="130"/>
      <c r="QYL22" s="130"/>
      <c r="QYM22" s="130"/>
      <c r="QYN22" s="133"/>
      <c r="QYO22" s="130"/>
      <c r="QYP22" s="130"/>
      <c r="QYQ22" s="130"/>
      <c r="QYR22" s="130"/>
      <c r="QYS22" s="130"/>
      <c r="QYT22" s="130"/>
      <c r="QYU22" s="130"/>
      <c r="QYV22" s="130"/>
      <c r="QYW22" s="130"/>
      <c r="QYX22" s="130"/>
      <c r="QYY22" s="130"/>
      <c r="QYZ22" s="130"/>
      <c r="QZA22" s="130"/>
      <c r="QZB22" s="130"/>
      <c r="QZC22" s="130"/>
      <c r="QZD22" s="130"/>
      <c r="QZE22" s="130"/>
      <c r="QZF22" s="130"/>
      <c r="QZG22" s="130"/>
      <c r="QZH22" s="130"/>
      <c r="QZI22" s="130"/>
      <c r="QZJ22" s="130"/>
      <c r="QZK22" s="130"/>
      <c r="QZL22" s="130"/>
      <c r="QZM22" s="130"/>
      <c r="QZN22" s="130"/>
      <c r="QZO22" s="130"/>
      <c r="QZP22" s="130"/>
      <c r="QZQ22" s="130"/>
      <c r="QZR22" s="130"/>
      <c r="QZS22" s="130"/>
      <c r="QZT22" s="130"/>
      <c r="QZU22" s="130"/>
      <c r="QZV22" s="130"/>
      <c r="QZW22" s="130"/>
      <c r="QZX22" s="130"/>
      <c r="QZY22" s="130"/>
      <c r="QZZ22" s="130"/>
      <c r="RAA22" s="130"/>
      <c r="RAB22" s="130"/>
      <c r="RAC22" s="130"/>
      <c r="RAD22" s="130"/>
      <c r="RAE22" s="130"/>
      <c r="RAF22" s="130"/>
      <c r="RAG22" s="130"/>
      <c r="RAH22" s="130"/>
      <c r="RAI22" s="130"/>
      <c r="RAJ22" s="130"/>
      <c r="RAK22" s="130"/>
      <c r="RAL22" s="130"/>
      <c r="RAM22" s="130"/>
      <c r="RAN22" s="130"/>
      <c r="RAO22" s="130"/>
      <c r="RAP22" s="130"/>
      <c r="RAQ22" s="130"/>
      <c r="RAR22" s="130"/>
      <c r="RAS22" s="130"/>
      <c r="RAT22" s="130"/>
      <c r="RAU22" s="130"/>
      <c r="RAV22" s="130"/>
      <c r="RAW22" s="130"/>
      <c r="RAX22" s="130"/>
      <c r="RAY22" s="130"/>
      <c r="RAZ22" s="130"/>
      <c r="RBA22" s="133"/>
      <c r="RBB22" s="130"/>
      <c r="RBC22" s="130"/>
      <c r="RBD22" s="130"/>
      <c r="RBE22" s="130"/>
      <c r="RBF22" s="130"/>
      <c r="RBG22" s="130"/>
      <c r="RBH22" s="130"/>
      <c r="RBI22" s="130"/>
      <c r="RBJ22" s="130"/>
      <c r="RBK22" s="130"/>
      <c r="RBL22" s="130"/>
      <c r="RBM22" s="130"/>
      <c r="RBN22" s="130"/>
      <c r="RBO22" s="130"/>
      <c r="RBP22" s="130"/>
      <c r="RBQ22" s="130"/>
      <c r="RBR22" s="130"/>
      <c r="RBS22" s="130"/>
      <c r="RBT22" s="130"/>
      <c r="RBU22" s="130"/>
      <c r="RBV22" s="130"/>
      <c r="RBW22" s="130"/>
      <c r="RBX22" s="130"/>
      <c r="RBY22" s="130"/>
      <c r="RBZ22" s="130"/>
      <c r="RCA22" s="130"/>
      <c r="RCB22" s="130"/>
      <c r="RCC22" s="130"/>
      <c r="RCD22" s="130"/>
      <c r="RCE22" s="130"/>
      <c r="RCF22" s="130"/>
      <c r="RCG22" s="130"/>
      <c r="RCH22" s="130"/>
      <c r="RCI22" s="130"/>
      <c r="RCJ22" s="130"/>
      <c r="RCK22" s="130"/>
      <c r="RCL22" s="130"/>
      <c r="RCM22" s="130"/>
      <c r="RCN22" s="130"/>
      <c r="RCO22" s="130"/>
      <c r="RCP22" s="130"/>
      <c r="RCQ22" s="130"/>
      <c r="RCR22" s="130"/>
      <c r="RCS22" s="130"/>
      <c r="RCT22" s="130"/>
      <c r="RCU22" s="130"/>
      <c r="RCV22" s="130"/>
      <c r="RCW22" s="130"/>
      <c r="RCX22" s="130"/>
      <c r="RCY22" s="130"/>
      <c r="RCZ22" s="130"/>
      <c r="RDA22" s="130"/>
      <c r="RDB22" s="130"/>
      <c r="RDC22" s="130"/>
      <c r="RDD22" s="130"/>
      <c r="RDE22" s="130"/>
      <c r="RDF22" s="130"/>
      <c r="RDG22" s="130"/>
      <c r="RDH22" s="130"/>
      <c r="RDI22" s="130"/>
      <c r="RDJ22" s="130"/>
      <c r="RDK22" s="130"/>
      <c r="RDL22" s="130"/>
      <c r="RDM22" s="130"/>
      <c r="RDN22" s="133"/>
      <c r="RDO22" s="130"/>
      <c r="RDP22" s="130"/>
      <c r="RDQ22" s="130"/>
      <c r="RDR22" s="130"/>
      <c r="RDS22" s="130"/>
      <c r="RDT22" s="130"/>
      <c r="RDU22" s="130"/>
      <c r="RDV22" s="130"/>
      <c r="RDW22" s="130"/>
      <c r="RDX22" s="130"/>
      <c r="RDY22" s="130"/>
      <c r="RDZ22" s="130"/>
      <c r="REA22" s="130"/>
      <c r="REB22" s="130"/>
      <c r="REC22" s="130"/>
      <c r="RED22" s="130"/>
      <c r="REE22" s="130"/>
      <c r="REF22" s="130"/>
      <c r="REG22" s="130"/>
      <c r="REH22" s="130"/>
      <c r="REI22" s="130"/>
      <c r="REJ22" s="130"/>
      <c r="REK22" s="130"/>
      <c r="REL22" s="130"/>
      <c r="REM22" s="130"/>
      <c r="REN22" s="130"/>
      <c r="REO22" s="130"/>
      <c r="REP22" s="130"/>
      <c r="REQ22" s="130"/>
      <c r="RER22" s="130"/>
      <c r="RES22" s="130"/>
      <c r="RET22" s="130"/>
      <c r="REU22" s="130"/>
      <c r="REV22" s="130"/>
      <c r="REW22" s="130"/>
      <c r="REX22" s="130"/>
      <c r="REY22" s="130"/>
      <c r="REZ22" s="130"/>
      <c r="RFA22" s="130"/>
      <c r="RFB22" s="130"/>
      <c r="RFC22" s="130"/>
      <c r="RFD22" s="130"/>
      <c r="RFE22" s="130"/>
      <c r="RFF22" s="130"/>
      <c r="RFG22" s="130"/>
      <c r="RFH22" s="130"/>
      <c r="RFI22" s="130"/>
      <c r="RFJ22" s="130"/>
      <c r="RFK22" s="130"/>
      <c r="RFL22" s="130"/>
      <c r="RFM22" s="130"/>
      <c r="RFN22" s="130"/>
      <c r="RFO22" s="130"/>
      <c r="RFP22" s="130"/>
      <c r="RFQ22" s="130"/>
      <c r="RFR22" s="130"/>
      <c r="RFS22" s="130"/>
      <c r="RFT22" s="130"/>
      <c r="RFU22" s="130"/>
      <c r="RFV22" s="130"/>
      <c r="RFW22" s="130"/>
      <c r="RFX22" s="130"/>
      <c r="RFY22" s="130"/>
      <c r="RFZ22" s="130"/>
      <c r="RGA22" s="133"/>
      <c r="RGB22" s="130"/>
      <c r="RGC22" s="130"/>
      <c r="RGD22" s="130"/>
      <c r="RGE22" s="130"/>
      <c r="RGF22" s="130"/>
      <c r="RGG22" s="130"/>
      <c r="RGH22" s="130"/>
      <c r="RGI22" s="130"/>
      <c r="RGJ22" s="130"/>
      <c r="RGK22" s="130"/>
      <c r="RGL22" s="130"/>
      <c r="RGM22" s="130"/>
      <c r="RGN22" s="130"/>
      <c r="RGO22" s="130"/>
      <c r="RGP22" s="130"/>
      <c r="RGQ22" s="130"/>
      <c r="RGR22" s="130"/>
      <c r="RGS22" s="130"/>
      <c r="RGT22" s="130"/>
      <c r="RGU22" s="130"/>
      <c r="RGV22" s="130"/>
      <c r="RGW22" s="130"/>
      <c r="RGX22" s="130"/>
      <c r="RGY22" s="130"/>
      <c r="RGZ22" s="130"/>
      <c r="RHA22" s="130"/>
      <c r="RHB22" s="130"/>
      <c r="RHC22" s="130"/>
      <c r="RHD22" s="130"/>
      <c r="RHE22" s="130"/>
      <c r="RHF22" s="130"/>
      <c r="RHG22" s="130"/>
      <c r="RHH22" s="130"/>
      <c r="RHI22" s="130"/>
      <c r="RHJ22" s="130"/>
      <c r="RHK22" s="130"/>
      <c r="RHL22" s="130"/>
      <c r="RHM22" s="130"/>
      <c r="RHN22" s="130"/>
      <c r="RHO22" s="130"/>
      <c r="RHP22" s="130"/>
      <c r="RHQ22" s="130"/>
      <c r="RHR22" s="130"/>
      <c r="RHS22" s="130"/>
      <c r="RHT22" s="130"/>
      <c r="RHU22" s="130"/>
      <c r="RHV22" s="130"/>
      <c r="RHW22" s="130"/>
      <c r="RHX22" s="130"/>
      <c r="RHY22" s="130"/>
      <c r="RHZ22" s="130"/>
      <c r="RIA22" s="130"/>
      <c r="RIB22" s="130"/>
      <c r="RIC22" s="130"/>
      <c r="RID22" s="130"/>
      <c r="RIE22" s="130"/>
      <c r="RIF22" s="130"/>
      <c r="RIG22" s="130"/>
      <c r="RIH22" s="130"/>
      <c r="RII22" s="130"/>
      <c r="RIJ22" s="130"/>
      <c r="RIK22" s="130"/>
      <c r="RIL22" s="130"/>
      <c r="RIM22" s="130"/>
      <c r="RIN22" s="133"/>
      <c r="RIO22" s="130"/>
      <c r="RIP22" s="130"/>
      <c r="RIQ22" s="130"/>
      <c r="RIR22" s="130"/>
      <c r="RIS22" s="130"/>
      <c r="RIT22" s="130"/>
      <c r="RIU22" s="130"/>
      <c r="RIV22" s="130"/>
      <c r="RIW22" s="130"/>
      <c r="RIX22" s="130"/>
      <c r="RIY22" s="130"/>
      <c r="RIZ22" s="130"/>
      <c r="RJA22" s="130"/>
      <c r="RJB22" s="130"/>
      <c r="RJC22" s="130"/>
      <c r="RJD22" s="130"/>
      <c r="RJE22" s="130"/>
      <c r="RJF22" s="130"/>
      <c r="RJG22" s="130"/>
      <c r="RJH22" s="130"/>
      <c r="RJI22" s="130"/>
      <c r="RJJ22" s="130"/>
      <c r="RJK22" s="130"/>
      <c r="RJL22" s="130"/>
      <c r="RJM22" s="130"/>
      <c r="RJN22" s="130"/>
      <c r="RJO22" s="130"/>
      <c r="RJP22" s="130"/>
      <c r="RJQ22" s="130"/>
      <c r="RJR22" s="130"/>
      <c r="RJS22" s="130"/>
      <c r="RJT22" s="130"/>
      <c r="RJU22" s="130"/>
      <c r="RJV22" s="130"/>
      <c r="RJW22" s="130"/>
      <c r="RJX22" s="130"/>
      <c r="RJY22" s="130"/>
      <c r="RJZ22" s="130"/>
      <c r="RKA22" s="130"/>
      <c r="RKB22" s="130"/>
      <c r="RKC22" s="130"/>
      <c r="RKD22" s="130"/>
      <c r="RKE22" s="130"/>
      <c r="RKF22" s="130"/>
      <c r="RKG22" s="130"/>
      <c r="RKH22" s="130"/>
      <c r="RKI22" s="130"/>
      <c r="RKJ22" s="130"/>
      <c r="RKK22" s="130"/>
      <c r="RKL22" s="130"/>
      <c r="RKM22" s="130"/>
      <c r="RKN22" s="130"/>
      <c r="RKO22" s="130"/>
      <c r="RKP22" s="130"/>
      <c r="RKQ22" s="130"/>
      <c r="RKR22" s="130"/>
      <c r="RKS22" s="130"/>
      <c r="RKT22" s="130"/>
      <c r="RKU22" s="130"/>
      <c r="RKV22" s="130"/>
      <c r="RKW22" s="130"/>
      <c r="RKX22" s="130"/>
      <c r="RKY22" s="130"/>
      <c r="RKZ22" s="130"/>
      <c r="RLA22" s="133"/>
      <c r="RLB22" s="130"/>
      <c r="RLC22" s="130"/>
      <c r="RLD22" s="130"/>
      <c r="RLE22" s="130"/>
      <c r="RLF22" s="130"/>
      <c r="RLG22" s="130"/>
      <c r="RLH22" s="130"/>
      <c r="RLI22" s="130"/>
      <c r="RLJ22" s="130"/>
      <c r="RLK22" s="130"/>
      <c r="RLL22" s="130"/>
      <c r="RLM22" s="130"/>
      <c r="RLN22" s="130"/>
      <c r="RLO22" s="130"/>
      <c r="RLP22" s="130"/>
      <c r="RLQ22" s="130"/>
      <c r="RLR22" s="130"/>
      <c r="RLS22" s="130"/>
      <c r="RLT22" s="130"/>
      <c r="RLU22" s="130"/>
      <c r="RLV22" s="130"/>
      <c r="RLW22" s="130"/>
      <c r="RLX22" s="130"/>
      <c r="RLY22" s="130"/>
      <c r="RLZ22" s="130"/>
      <c r="RMA22" s="130"/>
      <c r="RMB22" s="130"/>
      <c r="RMC22" s="130"/>
      <c r="RMD22" s="130"/>
      <c r="RME22" s="130"/>
      <c r="RMF22" s="130"/>
      <c r="RMG22" s="130"/>
      <c r="RMH22" s="130"/>
      <c r="RMI22" s="130"/>
      <c r="RMJ22" s="130"/>
      <c r="RMK22" s="130"/>
      <c r="RML22" s="130"/>
      <c r="RMM22" s="130"/>
      <c r="RMN22" s="130"/>
      <c r="RMO22" s="130"/>
      <c r="RMP22" s="130"/>
      <c r="RMQ22" s="130"/>
      <c r="RMR22" s="130"/>
      <c r="RMS22" s="130"/>
      <c r="RMT22" s="130"/>
      <c r="RMU22" s="130"/>
      <c r="RMV22" s="130"/>
      <c r="RMW22" s="130"/>
      <c r="RMX22" s="130"/>
      <c r="RMY22" s="130"/>
      <c r="RMZ22" s="130"/>
      <c r="RNA22" s="130"/>
      <c r="RNB22" s="130"/>
      <c r="RNC22" s="130"/>
      <c r="RND22" s="130"/>
      <c r="RNE22" s="130"/>
      <c r="RNF22" s="130"/>
      <c r="RNG22" s="130"/>
      <c r="RNH22" s="130"/>
      <c r="RNI22" s="130"/>
      <c r="RNJ22" s="130"/>
      <c r="RNK22" s="130"/>
      <c r="RNL22" s="130"/>
      <c r="RNM22" s="130"/>
      <c r="RNN22" s="133"/>
      <c r="RNO22" s="130"/>
      <c r="RNP22" s="130"/>
      <c r="RNQ22" s="130"/>
      <c r="RNR22" s="130"/>
      <c r="RNS22" s="130"/>
      <c r="RNT22" s="130"/>
      <c r="RNU22" s="130"/>
      <c r="RNV22" s="130"/>
      <c r="RNW22" s="130"/>
      <c r="RNX22" s="130"/>
      <c r="RNY22" s="130"/>
      <c r="RNZ22" s="130"/>
      <c r="ROA22" s="130"/>
      <c r="ROB22" s="130"/>
      <c r="ROC22" s="130"/>
      <c r="ROD22" s="130"/>
      <c r="ROE22" s="130"/>
      <c r="ROF22" s="130"/>
      <c r="ROG22" s="130"/>
      <c r="ROH22" s="130"/>
      <c r="ROI22" s="130"/>
      <c r="ROJ22" s="130"/>
      <c r="ROK22" s="130"/>
      <c r="ROL22" s="130"/>
      <c r="ROM22" s="130"/>
      <c r="RON22" s="130"/>
      <c r="ROO22" s="130"/>
      <c r="ROP22" s="130"/>
      <c r="ROQ22" s="130"/>
      <c r="ROR22" s="130"/>
      <c r="ROS22" s="130"/>
      <c r="ROT22" s="130"/>
      <c r="ROU22" s="130"/>
      <c r="ROV22" s="130"/>
      <c r="ROW22" s="130"/>
      <c r="ROX22" s="130"/>
      <c r="ROY22" s="130"/>
      <c r="ROZ22" s="130"/>
      <c r="RPA22" s="130"/>
      <c r="RPB22" s="130"/>
      <c r="RPC22" s="130"/>
      <c r="RPD22" s="130"/>
      <c r="RPE22" s="130"/>
      <c r="RPF22" s="130"/>
      <c r="RPG22" s="130"/>
      <c r="RPH22" s="130"/>
      <c r="RPI22" s="130"/>
      <c r="RPJ22" s="130"/>
      <c r="RPK22" s="130"/>
      <c r="RPL22" s="130"/>
      <c r="RPM22" s="130"/>
      <c r="RPN22" s="130"/>
      <c r="RPO22" s="130"/>
      <c r="RPP22" s="130"/>
      <c r="RPQ22" s="130"/>
      <c r="RPR22" s="130"/>
      <c r="RPS22" s="130"/>
      <c r="RPT22" s="130"/>
      <c r="RPU22" s="130"/>
      <c r="RPV22" s="130"/>
      <c r="RPW22" s="130"/>
      <c r="RPX22" s="130"/>
      <c r="RPY22" s="130"/>
      <c r="RPZ22" s="130"/>
      <c r="RQA22" s="133"/>
      <c r="RQB22" s="130"/>
      <c r="RQC22" s="130"/>
      <c r="RQD22" s="130"/>
      <c r="RQE22" s="130"/>
      <c r="RQF22" s="130"/>
      <c r="RQG22" s="130"/>
      <c r="RQH22" s="130"/>
      <c r="RQI22" s="130"/>
      <c r="RQJ22" s="130"/>
      <c r="RQK22" s="130"/>
      <c r="RQL22" s="130"/>
      <c r="RQM22" s="130"/>
      <c r="RQN22" s="130"/>
      <c r="RQO22" s="130"/>
      <c r="RQP22" s="130"/>
      <c r="RQQ22" s="130"/>
      <c r="RQR22" s="130"/>
      <c r="RQS22" s="130"/>
      <c r="RQT22" s="130"/>
      <c r="RQU22" s="130"/>
      <c r="RQV22" s="130"/>
      <c r="RQW22" s="130"/>
      <c r="RQX22" s="130"/>
      <c r="RQY22" s="130"/>
      <c r="RQZ22" s="130"/>
      <c r="RRA22" s="130"/>
      <c r="RRB22" s="130"/>
      <c r="RRC22" s="130"/>
      <c r="RRD22" s="130"/>
      <c r="RRE22" s="130"/>
      <c r="RRF22" s="130"/>
      <c r="RRG22" s="130"/>
      <c r="RRH22" s="130"/>
      <c r="RRI22" s="130"/>
      <c r="RRJ22" s="130"/>
      <c r="RRK22" s="130"/>
      <c r="RRL22" s="130"/>
      <c r="RRM22" s="130"/>
      <c r="RRN22" s="130"/>
      <c r="RRO22" s="130"/>
      <c r="RRP22" s="130"/>
      <c r="RRQ22" s="130"/>
      <c r="RRR22" s="130"/>
      <c r="RRS22" s="130"/>
      <c r="RRT22" s="130"/>
      <c r="RRU22" s="130"/>
      <c r="RRV22" s="130"/>
      <c r="RRW22" s="130"/>
      <c r="RRX22" s="130"/>
      <c r="RRY22" s="130"/>
      <c r="RRZ22" s="130"/>
      <c r="RSA22" s="130"/>
      <c r="RSB22" s="130"/>
      <c r="RSC22" s="130"/>
      <c r="RSD22" s="130"/>
      <c r="RSE22" s="130"/>
      <c r="RSF22" s="130"/>
      <c r="RSG22" s="130"/>
      <c r="RSH22" s="130"/>
      <c r="RSI22" s="130"/>
      <c r="RSJ22" s="130"/>
      <c r="RSK22" s="130"/>
      <c r="RSL22" s="130"/>
      <c r="RSM22" s="130"/>
      <c r="RSN22" s="133"/>
      <c r="RSO22" s="130"/>
      <c r="RSP22" s="130"/>
      <c r="RSQ22" s="130"/>
      <c r="RSR22" s="130"/>
      <c r="RSS22" s="130"/>
      <c r="RST22" s="130"/>
      <c r="RSU22" s="130"/>
      <c r="RSV22" s="130"/>
      <c r="RSW22" s="130"/>
      <c r="RSX22" s="130"/>
      <c r="RSY22" s="130"/>
      <c r="RSZ22" s="130"/>
      <c r="RTA22" s="130"/>
      <c r="RTB22" s="130"/>
      <c r="RTC22" s="130"/>
      <c r="RTD22" s="130"/>
      <c r="RTE22" s="130"/>
      <c r="RTF22" s="130"/>
      <c r="RTG22" s="130"/>
      <c r="RTH22" s="130"/>
      <c r="RTI22" s="130"/>
      <c r="RTJ22" s="130"/>
      <c r="RTK22" s="130"/>
      <c r="RTL22" s="130"/>
      <c r="RTM22" s="130"/>
      <c r="RTN22" s="130"/>
      <c r="RTO22" s="130"/>
      <c r="RTP22" s="130"/>
      <c r="RTQ22" s="130"/>
      <c r="RTR22" s="130"/>
      <c r="RTS22" s="130"/>
      <c r="RTT22" s="130"/>
      <c r="RTU22" s="130"/>
      <c r="RTV22" s="130"/>
      <c r="RTW22" s="130"/>
      <c r="RTX22" s="130"/>
      <c r="RTY22" s="130"/>
      <c r="RTZ22" s="130"/>
      <c r="RUA22" s="130"/>
      <c r="RUB22" s="130"/>
      <c r="RUC22" s="130"/>
      <c r="RUD22" s="130"/>
      <c r="RUE22" s="130"/>
      <c r="RUF22" s="130"/>
      <c r="RUG22" s="130"/>
      <c r="RUH22" s="130"/>
      <c r="RUI22" s="130"/>
      <c r="RUJ22" s="130"/>
      <c r="RUK22" s="130"/>
      <c r="RUL22" s="130"/>
      <c r="RUM22" s="130"/>
      <c r="RUN22" s="130"/>
      <c r="RUO22" s="130"/>
      <c r="RUP22" s="130"/>
      <c r="RUQ22" s="130"/>
      <c r="RUR22" s="130"/>
      <c r="RUS22" s="130"/>
      <c r="RUT22" s="130"/>
      <c r="RUU22" s="130"/>
      <c r="RUV22" s="130"/>
      <c r="RUW22" s="130"/>
      <c r="RUX22" s="130"/>
      <c r="RUY22" s="130"/>
      <c r="RUZ22" s="130"/>
      <c r="RVA22" s="133"/>
      <c r="RVB22" s="130"/>
      <c r="RVC22" s="130"/>
      <c r="RVD22" s="130"/>
      <c r="RVE22" s="130"/>
      <c r="RVF22" s="130"/>
      <c r="RVG22" s="130"/>
      <c r="RVH22" s="130"/>
      <c r="RVI22" s="130"/>
      <c r="RVJ22" s="130"/>
      <c r="RVK22" s="130"/>
      <c r="RVL22" s="130"/>
      <c r="RVM22" s="130"/>
      <c r="RVN22" s="130"/>
      <c r="RVO22" s="130"/>
      <c r="RVP22" s="130"/>
      <c r="RVQ22" s="130"/>
      <c r="RVR22" s="130"/>
      <c r="RVS22" s="130"/>
      <c r="RVT22" s="130"/>
      <c r="RVU22" s="130"/>
      <c r="RVV22" s="130"/>
      <c r="RVW22" s="130"/>
      <c r="RVX22" s="130"/>
      <c r="RVY22" s="130"/>
      <c r="RVZ22" s="130"/>
      <c r="RWA22" s="130"/>
      <c r="RWB22" s="130"/>
      <c r="RWC22" s="130"/>
      <c r="RWD22" s="130"/>
      <c r="RWE22" s="130"/>
      <c r="RWF22" s="130"/>
      <c r="RWG22" s="130"/>
      <c r="RWH22" s="130"/>
      <c r="RWI22" s="130"/>
      <c r="RWJ22" s="130"/>
      <c r="RWK22" s="130"/>
      <c r="RWL22" s="130"/>
      <c r="RWM22" s="130"/>
      <c r="RWN22" s="130"/>
      <c r="RWO22" s="130"/>
      <c r="RWP22" s="130"/>
      <c r="RWQ22" s="130"/>
      <c r="RWR22" s="130"/>
      <c r="RWS22" s="130"/>
      <c r="RWT22" s="130"/>
      <c r="RWU22" s="130"/>
      <c r="RWV22" s="130"/>
      <c r="RWW22" s="130"/>
      <c r="RWX22" s="130"/>
      <c r="RWY22" s="130"/>
      <c r="RWZ22" s="130"/>
      <c r="RXA22" s="130"/>
      <c r="RXB22" s="130"/>
      <c r="RXC22" s="130"/>
      <c r="RXD22" s="130"/>
      <c r="RXE22" s="130"/>
      <c r="RXF22" s="130"/>
      <c r="RXG22" s="130"/>
      <c r="RXH22" s="130"/>
      <c r="RXI22" s="130"/>
      <c r="RXJ22" s="130"/>
      <c r="RXK22" s="130"/>
      <c r="RXL22" s="130"/>
      <c r="RXM22" s="130"/>
      <c r="RXN22" s="133"/>
      <c r="RXO22" s="130"/>
      <c r="RXP22" s="130"/>
      <c r="RXQ22" s="130"/>
      <c r="RXR22" s="130"/>
      <c r="RXS22" s="130"/>
      <c r="RXT22" s="130"/>
      <c r="RXU22" s="130"/>
      <c r="RXV22" s="130"/>
      <c r="RXW22" s="130"/>
      <c r="RXX22" s="130"/>
      <c r="RXY22" s="130"/>
      <c r="RXZ22" s="130"/>
      <c r="RYA22" s="130"/>
      <c r="RYB22" s="130"/>
      <c r="RYC22" s="130"/>
      <c r="RYD22" s="130"/>
      <c r="RYE22" s="130"/>
      <c r="RYF22" s="130"/>
      <c r="RYG22" s="130"/>
      <c r="RYH22" s="130"/>
      <c r="RYI22" s="130"/>
      <c r="RYJ22" s="130"/>
      <c r="RYK22" s="130"/>
      <c r="RYL22" s="130"/>
      <c r="RYM22" s="130"/>
      <c r="RYN22" s="130"/>
      <c r="RYO22" s="130"/>
      <c r="RYP22" s="130"/>
      <c r="RYQ22" s="130"/>
      <c r="RYR22" s="130"/>
      <c r="RYS22" s="130"/>
      <c r="RYT22" s="130"/>
      <c r="RYU22" s="130"/>
      <c r="RYV22" s="130"/>
      <c r="RYW22" s="130"/>
      <c r="RYX22" s="130"/>
      <c r="RYY22" s="130"/>
      <c r="RYZ22" s="130"/>
      <c r="RZA22" s="130"/>
      <c r="RZB22" s="130"/>
      <c r="RZC22" s="130"/>
      <c r="RZD22" s="130"/>
      <c r="RZE22" s="130"/>
      <c r="RZF22" s="130"/>
      <c r="RZG22" s="130"/>
      <c r="RZH22" s="130"/>
      <c r="RZI22" s="130"/>
      <c r="RZJ22" s="130"/>
      <c r="RZK22" s="130"/>
      <c r="RZL22" s="130"/>
      <c r="RZM22" s="130"/>
      <c r="RZN22" s="130"/>
      <c r="RZO22" s="130"/>
      <c r="RZP22" s="130"/>
      <c r="RZQ22" s="130"/>
      <c r="RZR22" s="130"/>
      <c r="RZS22" s="130"/>
      <c r="RZT22" s="130"/>
      <c r="RZU22" s="130"/>
      <c r="RZV22" s="130"/>
      <c r="RZW22" s="130"/>
      <c r="RZX22" s="130"/>
      <c r="RZY22" s="130"/>
      <c r="RZZ22" s="130"/>
      <c r="SAA22" s="133"/>
      <c r="SAB22" s="130"/>
      <c r="SAC22" s="130"/>
      <c r="SAD22" s="130"/>
      <c r="SAE22" s="130"/>
      <c r="SAF22" s="130"/>
      <c r="SAG22" s="130"/>
      <c r="SAH22" s="130"/>
      <c r="SAI22" s="130"/>
      <c r="SAJ22" s="130"/>
      <c r="SAK22" s="130"/>
      <c r="SAL22" s="130"/>
      <c r="SAM22" s="130"/>
      <c r="SAN22" s="130"/>
      <c r="SAO22" s="130"/>
      <c r="SAP22" s="130"/>
      <c r="SAQ22" s="130"/>
      <c r="SAR22" s="130"/>
      <c r="SAS22" s="130"/>
      <c r="SAT22" s="130"/>
      <c r="SAU22" s="130"/>
      <c r="SAV22" s="130"/>
      <c r="SAW22" s="130"/>
      <c r="SAX22" s="130"/>
      <c r="SAY22" s="130"/>
      <c r="SAZ22" s="130"/>
      <c r="SBA22" s="130"/>
      <c r="SBB22" s="130"/>
      <c r="SBC22" s="130"/>
      <c r="SBD22" s="130"/>
      <c r="SBE22" s="130"/>
      <c r="SBF22" s="130"/>
      <c r="SBG22" s="130"/>
      <c r="SBH22" s="130"/>
      <c r="SBI22" s="130"/>
      <c r="SBJ22" s="130"/>
      <c r="SBK22" s="130"/>
      <c r="SBL22" s="130"/>
      <c r="SBM22" s="130"/>
      <c r="SBN22" s="130"/>
      <c r="SBO22" s="130"/>
      <c r="SBP22" s="130"/>
      <c r="SBQ22" s="130"/>
      <c r="SBR22" s="130"/>
      <c r="SBS22" s="130"/>
      <c r="SBT22" s="130"/>
      <c r="SBU22" s="130"/>
      <c r="SBV22" s="130"/>
      <c r="SBW22" s="130"/>
      <c r="SBX22" s="130"/>
      <c r="SBY22" s="130"/>
      <c r="SBZ22" s="130"/>
      <c r="SCA22" s="130"/>
      <c r="SCB22" s="130"/>
      <c r="SCC22" s="130"/>
      <c r="SCD22" s="130"/>
      <c r="SCE22" s="130"/>
      <c r="SCF22" s="130"/>
      <c r="SCG22" s="130"/>
      <c r="SCH22" s="130"/>
      <c r="SCI22" s="130"/>
      <c r="SCJ22" s="130"/>
      <c r="SCK22" s="130"/>
      <c r="SCL22" s="130"/>
      <c r="SCM22" s="130"/>
      <c r="SCN22" s="133"/>
      <c r="SCO22" s="130"/>
      <c r="SCP22" s="130"/>
      <c r="SCQ22" s="130"/>
      <c r="SCR22" s="130"/>
      <c r="SCS22" s="130"/>
      <c r="SCT22" s="130"/>
      <c r="SCU22" s="130"/>
      <c r="SCV22" s="130"/>
      <c r="SCW22" s="130"/>
      <c r="SCX22" s="130"/>
      <c r="SCY22" s="130"/>
      <c r="SCZ22" s="130"/>
      <c r="SDA22" s="130"/>
      <c r="SDB22" s="130"/>
      <c r="SDC22" s="130"/>
      <c r="SDD22" s="130"/>
      <c r="SDE22" s="130"/>
      <c r="SDF22" s="130"/>
      <c r="SDG22" s="130"/>
      <c r="SDH22" s="130"/>
      <c r="SDI22" s="130"/>
      <c r="SDJ22" s="130"/>
      <c r="SDK22" s="130"/>
      <c r="SDL22" s="130"/>
      <c r="SDM22" s="130"/>
      <c r="SDN22" s="130"/>
      <c r="SDO22" s="130"/>
      <c r="SDP22" s="130"/>
      <c r="SDQ22" s="130"/>
      <c r="SDR22" s="130"/>
      <c r="SDS22" s="130"/>
      <c r="SDT22" s="130"/>
      <c r="SDU22" s="130"/>
      <c r="SDV22" s="130"/>
      <c r="SDW22" s="130"/>
      <c r="SDX22" s="130"/>
      <c r="SDY22" s="130"/>
      <c r="SDZ22" s="130"/>
      <c r="SEA22" s="130"/>
      <c r="SEB22" s="130"/>
      <c r="SEC22" s="130"/>
      <c r="SED22" s="130"/>
      <c r="SEE22" s="130"/>
      <c r="SEF22" s="130"/>
      <c r="SEG22" s="130"/>
      <c r="SEH22" s="130"/>
      <c r="SEI22" s="130"/>
      <c r="SEJ22" s="130"/>
      <c r="SEK22" s="130"/>
      <c r="SEL22" s="130"/>
      <c r="SEM22" s="130"/>
      <c r="SEN22" s="130"/>
      <c r="SEO22" s="130"/>
      <c r="SEP22" s="130"/>
      <c r="SEQ22" s="130"/>
      <c r="SER22" s="130"/>
      <c r="SES22" s="130"/>
      <c r="SET22" s="130"/>
      <c r="SEU22" s="130"/>
      <c r="SEV22" s="130"/>
      <c r="SEW22" s="130"/>
      <c r="SEX22" s="130"/>
      <c r="SEY22" s="130"/>
      <c r="SEZ22" s="130"/>
      <c r="SFA22" s="133"/>
      <c r="SFB22" s="130"/>
      <c r="SFC22" s="130"/>
      <c r="SFD22" s="130"/>
      <c r="SFE22" s="130"/>
      <c r="SFF22" s="130"/>
      <c r="SFG22" s="130"/>
      <c r="SFH22" s="130"/>
      <c r="SFI22" s="130"/>
      <c r="SFJ22" s="130"/>
      <c r="SFK22" s="130"/>
      <c r="SFL22" s="130"/>
      <c r="SFM22" s="130"/>
      <c r="SFN22" s="130"/>
      <c r="SFO22" s="130"/>
      <c r="SFP22" s="130"/>
      <c r="SFQ22" s="130"/>
      <c r="SFR22" s="130"/>
      <c r="SFS22" s="130"/>
      <c r="SFT22" s="130"/>
      <c r="SFU22" s="130"/>
      <c r="SFV22" s="130"/>
      <c r="SFW22" s="130"/>
      <c r="SFX22" s="130"/>
      <c r="SFY22" s="130"/>
      <c r="SFZ22" s="130"/>
      <c r="SGA22" s="130"/>
      <c r="SGB22" s="130"/>
      <c r="SGC22" s="130"/>
      <c r="SGD22" s="130"/>
      <c r="SGE22" s="130"/>
      <c r="SGF22" s="130"/>
      <c r="SGG22" s="130"/>
      <c r="SGH22" s="130"/>
      <c r="SGI22" s="130"/>
      <c r="SGJ22" s="130"/>
      <c r="SGK22" s="130"/>
      <c r="SGL22" s="130"/>
      <c r="SGM22" s="130"/>
      <c r="SGN22" s="130"/>
      <c r="SGO22" s="130"/>
      <c r="SGP22" s="130"/>
      <c r="SGQ22" s="130"/>
      <c r="SGR22" s="130"/>
      <c r="SGS22" s="130"/>
      <c r="SGT22" s="130"/>
      <c r="SGU22" s="130"/>
      <c r="SGV22" s="130"/>
      <c r="SGW22" s="130"/>
      <c r="SGX22" s="130"/>
      <c r="SGY22" s="130"/>
      <c r="SGZ22" s="130"/>
      <c r="SHA22" s="130"/>
      <c r="SHB22" s="130"/>
      <c r="SHC22" s="130"/>
      <c r="SHD22" s="130"/>
      <c r="SHE22" s="130"/>
      <c r="SHF22" s="130"/>
      <c r="SHG22" s="130"/>
      <c r="SHH22" s="130"/>
      <c r="SHI22" s="130"/>
      <c r="SHJ22" s="130"/>
      <c r="SHK22" s="130"/>
      <c r="SHL22" s="130"/>
      <c r="SHM22" s="130"/>
      <c r="SHN22" s="133"/>
      <c r="SHO22" s="130"/>
      <c r="SHP22" s="130"/>
      <c r="SHQ22" s="130"/>
      <c r="SHR22" s="130"/>
      <c r="SHS22" s="130"/>
      <c r="SHT22" s="130"/>
      <c r="SHU22" s="130"/>
      <c r="SHV22" s="130"/>
      <c r="SHW22" s="130"/>
      <c r="SHX22" s="130"/>
      <c r="SHY22" s="130"/>
      <c r="SHZ22" s="130"/>
      <c r="SIA22" s="130"/>
      <c r="SIB22" s="130"/>
      <c r="SIC22" s="130"/>
      <c r="SID22" s="130"/>
      <c r="SIE22" s="130"/>
      <c r="SIF22" s="130"/>
      <c r="SIG22" s="130"/>
      <c r="SIH22" s="130"/>
      <c r="SII22" s="130"/>
      <c r="SIJ22" s="130"/>
      <c r="SIK22" s="130"/>
      <c r="SIL22" s="130"/>
      <c r="SIM22" s="130"/>
      <c r="SIN22" s="130"/>
      <c r="SIO22" s="130"/>
      <c r="SIP22" s="130"/>
      <c r="SIQ22" s="130"/>
      <c r="SIR22" s="130"/>
      <c r="SIS22" s="130"/>
      <c r="SIT22" s="130"/>
      <c r="SIU22" s="130"/>
      <c r="SIV22" s="130"/>
      <c r="SIW22" s="130"/>
      <c r="SIX22" s="130"/>
      <c r="SIY22" s="130"/>
      <c r="SIZ22" s="130"/>
      <c r="SJA22" s="130"/>
      <c r="SJB22" s="130"/>
      <c r="SJC22" s="130"/>
      <c r="SJD22" s="130"/>
      <c r="SJE22" s="130"/>
      <c r="SJF22" s="130"/>
      <c r="SJG22" s="130"/>
      <c r="SJH22" s="130"/>
      <c r="SJI22" s="130"/>
      <c r="SJJ22" s="130"/>
      <c r="SJK22" s="130"/>
      <c r="SJL22" s="130"/>
      <c r="SJM22" s="130"/>
      <c r="SJN22" s="130"/>
      <c r="SJO22" s="130"/>
      <c r="SJP22" s="130"/>
      <c r="SJQ22" s="130"/>
      <c r="SJR22" s="130"/>
      <c r="SJS22" s="130"/>
      <c r="SJT22" s="130"/>
      <c r="SJU22" s="130"/>
      <c r="SJV22" s="130"/>
      <c r="SJW22" s="130"/>
      <c r="SJX22" s="130"/>
      <c r="SJY22" s="130"/>
      <c r="SJZ22" s="130"/>
      <c r="SKA22" s="133"/>
      <c r="SKB22" s="130"/>
      <c r="SKC22" s="130"/>
      <c r="SKD22" s="130"/>
      <c r="SKE22" s="130"/>
      <c r="SKF22" s="130"/>
      <c r="SKG22" s="130"/>
      <c r="SKH22" s="130"/>
      <c r="SKI22" s="130"/>
      <c r="SKJ22" s="130"/>
      <c r="SKK22" s="130"/>
      <c r="SKL22" s="130"/>
      <c r="SKM22" s="130"/>
      <c r="SKN22" s="130"/>
      <c r="SKO22" s="130"/>
      <c r="SKP22" s="130"/>
      <c r="SKQ22" s="130"/>
      <c r="SKR22" s="130"/>
      <c r="SKS22" s="130"/>
      <c r="SKT22" s="130"/>
      <c r="SKU22" s="130"/>
      <c r="SKV22" s="130"/>
      <c r="SKW22" s="130"/>
      <c r="SKX22" s="130"/>
      <c r="SKY22" s="130"/>
      <c r="SKZ22" s="130"/>
      <c r="SLA22" s="130"/>
      <c r="SLB22" s="130"/>
      <c r="SLC22" s="130"/>
      <c r="SLD22" s="130"/>
      <c r="SLE22" s="130"/>
      <c r="SLF22" s="130"/>
      <c r="SLG22" s="130"/>
      <c r="SLH22" s="130"/>
      <c r="SLI22" s="130"/>
      <c r="SLJ22" s="130"/>
      <c r="SLK22" s="130"/>
      <c r="SLL22" s="130"/>
      <c r="SLM22" s="130"/>
      <c r="SLN22" s="130"/>
      <c r="SLO22" s="130"/>
      <c r="SLP22" s="130"/>
      <c r="SLQ22" s="130"/>
      <c r="SLR22" s="130"/>
      <c r="SLS22" s="130"/>
      <c r="SLT22" s="130"/>
      <c r="SLU22" s="130"/>
      <c r="SLV22" s="130"/>
      <c r="SLW22" s="130"/>
      <c r="SLX22" s="130"/>
      <c r="SLY22" s="130"/>
      <c r="SLZ22" s="130"/>
      <c r="SMA22" s="130"/>
      <c r="SMB22" s="130"/>
      <c r="SMC22" s="130"/>
      <c r="SMD22" s="130"/>
      <c r="SME22" s="130"/>
      <c r="SMF22" s="130"/>
      <c r="SMG22" s="130"/>
      <c r="SMH22" s="130"/>
      <c r="SMI22" s="130"/>
      <c r="SMJ22" s="130"/>
      <c r="SMK22" s="130"/>
      <c r="SML22" s="130"/>
      <c r="SMM22" s="130"/>
      <c r="SMN22" s="133"/>
      <c r="SMO22" s="130"/>
      <c r="SMP22" s="130"/>
      <c r="SMQ22" s="130"/>
      <c r="SMR22" s="130"/>
      <c r="SMS22" s="130"/>
      <c r="SMT22" s="130"/>
      <c r="SMU22" s="130"/>
      <c r="SMV22" s="130"/>
      <c r="SMW22" s="130"/>
      <c r="SMX22" s="130"/>
      <c r="SMY22" s="130"/>
      <c r="SMZ22" s="130"/>
      <c r="SNA22" s="130"/>
      <c r="SNB22" s="130"/>
      <c r="SNC22" s="130"/>
      <c r="SND22" s="130"/>
      <c r="SNE22" s="130"/>
      <c r="SNF22" s="130"/>
      <c r="SNG22" s="130"/>
      <c r="SNH22" s="130"/>
      <c r="SNI22" s="130"/>
      <c r="SNJ22" s="130"/>
      <c r="SNK22" s="130"/>
      <c r="SNL22" s="130"/>
      <c r="SNM22" s="130"/>
      <c r="SNN22" s="130"/>
      <c r="SNO22" s="130"/>
      <c r="SNP22" s="130"/>
      <c r="SNQ22" s="130"/>
      <c r="SNR22" s="130"/>
      <c r="SNS22" s="130"/>
      <c r="SNT22" s="130"/>
      <c r="SNU22" s="130"/>
      <c r="SNV22" s="130"/>
      <c r="SNW22" s="130"/>
      <c r="SNX22" s="130"/>
      <c r="SNY22" s="130"/>
      <c r="SNZ22" s="130"/>
      <c r="SOA22" s="130"/>
      <c r="SOB22" s="130"/>
      <c r="SOC22" s="130"/>
      <c r="SOD22" s="130"/>
      <c r="SOE22" s="130"/>
      <c r="SOF22" s="130"/>
      <c r="SOG22" s="130"/>
      <c r="SOH22" s="130"/>
      <c r="SOI22" s="130"/>
      <c r="SOJ22" s="130"/>
      <c r="SOK22" s="130"/>
      <c r="SOL22" s="130"/>
      <c r="SOM22" s="130"/>
      <c r="SON22" s="130"/>
      <c r="SOO22" s="130"/>
      <c r="SOP22" s="130"/>
      <c r="SOQ22" s="130"/>
      <c r="SOR22" s="130"/>
      <c r="SOS22" s="130"/>
      <c r="SOT22" s="130"/>
      <c r="SOU22" s="130"/>
      <c r="SOV22" s="130"/>
      <c r="SOW22" s="130"/>
      <c r="SOX22" s="130"/>
      <c r="SOY22" s="130"/>
      <c r="SOZ22" s="130"/>
      <c r="SPA22" s="133"/>
      <c r="SPB22" s="130"/>
      <c r="SPC22" s="130"/>
      <c r="SPD22" s="130"/>
      <c r="SPE22" s="130"/>
      <c r="SPF22" s="130"/>
      <c r="SPG22" s="130"/>
      <c r="SPH22" s="130"/>
      <c r="SPI22" s="130"/>
      <c r="SPJ22" s="130"/>
      <c r="SPK22" s="130"/>
      <c r="SPL22" s="130"/>
      <c r="SPM22" s="130"/>
      <c r="SPN22" s="130"/>
      <c r="SPO22" s="130"/>
      <c r="SPP22" s="130"/>
      <c r="SPQ22" s="130"/>
      <c r="SPR22" s="130"/>
      <c r="SPS22" s="130"/>
      <c r="SPT22" s="130"/>
      <c r="SPU22" s="130"/>
      <c r="SPV22" s="130"/>
      <c r="SPW22" s="130"/>
      <c r="SPX22" s="130"/>
      <c r="SPY22" s="130"/>
      <c r="SPZ22" s="130"/>
      <c r="SQA22" s="130"/>
      <c r="SQB22" s="130"/>
      <c r="SQC22" s="130"/>
      <c r="SQD22" s="130"/>
      <c r="SQE22" s="130"/>
      <c r="SQF22" s="130"/>
      <c r="SQG22" s="130"/>
      <c r="SQH22" s="130"/>
      <c r="SQI22" s="130"/>
      <c r="SQJ22" s="130"/>
      <c r="SQK22" s="130"/>
      <c r="SQL22" s="130"/>
      <c r="SQM22" s="130"/>
      <c r="SQN22" s="130"/>
      <c r="SQO22" s="130"/>
      <c r="SQP22" s="130"/>
      <c r="SQQ22" s="130"/>
      <c r="SQR22" s="130"/>
      <c r="SQS22" s="130"/>
      <c r="SQT22" s="130"/>
      <c r="SQU22" s="130"/>
      <c r="SQV22" s="130"/>
      <c r="SQW22" s="130"/>
      <c r="SQX22" s="130"/>
      <c r="SQY22" s="130"/>
      <c r="SQZ22" s="130"/>
      <c r="SRA22" s="130"/>
      <c r="SRB22" s="130"/>
      <c r="SRC22" s="130"/>
      <c r="SRD22" s="130"/>
      <c r="SRE22" s="130"/>
      <c r="SRF22" s="130"/>
      <c r="SRG22" s="130"/>
      <c r="SRH22" s="130"/>
      <c r="SRI22" s="130"/>
      <c r="SRJ22" s="130"/>
      <c r="SRK22" s="130"/>
      <c r="SRL22" s="130"/>
      <c r="SRM22" s="130"/>
      <c r="SRN22" s="133"/>
      <c r="SRO22" s="130"/>
      <c r="SRP22" s="130"/>
      <c r="SRQ22" s="130"/>
      <c r="SRR22" s="130"/>
      <c r="SRS22" s="130"/>
      <c r="SRT22" s="130"/>
      <c r="SRU22" s="130"/>
      <c r="SRV22" s="130"/>
      <c r="SRW22" s="130"/>
      <c r="SRX22" s="130"/>
      <c r="SRY22" s="130"/>
      <c r="SRZ22" s="130"/>
      <c r="SSA22" s="130"/>
      <c r="SSB22" s="130"/>
      <c r="SSC22" s="130"/>
      <c r="SSD22" s="130"/>
      <c r="SSE22" s="130"/>
      <c r="SSF22" s="130"/>
      <c r="SSG22" s="130"/>
      <c r="SSH22" s="130"/>
      <c r="SSI22" s="130"/>
      <c r="SSJ22" s="130"/>
      <c r="SSK22" s="130"/>
      <c r="SSL22" s="130"/>
      <c r="SSM22" s="130"/>
      <c r="SSN22" s="130"/>
      <c r="SSO22" s="130"/>
      <c r="SSP22" s="130"/>
      <c r="SSQ22" s="130"/>
      <c r="SSR22" s="130"/>
      <c r="SSS22" s="130"/>
      <c r="SST22" s="130"/>
      <c r="SSU22" s="130"/>
      <c r="SSV22" s="130"/>
      <c r="SSW22" s="130"/>
      <c r="SSX22" s="130"/>
      <c r="SSY22" s="130"/>
      <c r="SSZ22" s="130"/>
      <c r="STA22" s="130"/>
      <c r="STB22" s="130"/>
      <c r="STC22" s="130"/>
      <c r="STD22" s="130"/>
      <c r="STE22" s="130"/>
      <c r="STF22" s="130"/>
      <c r="STG22" s="130"/>
      <c r="STH22" s="130"/>
      <c r="STI22" s="130"/>
      <c r="STJ22" s="130"/>
      <c r="STK22" s="130"/>
      <c r="STL22" s="130"/>
      <c r="STM22" s="130"/>
      <c r="STN22" s="130"/>
      <c r="STO22" s="130"/>
      <c r="STP22" s="130"/>
      <c r="STQ22" s="130"/>
      <c r="STR22" s="130"/>
      <c r="STS22" s="130"/>
      <c r="STT22" s="130"/>
      <c r="STU22" s="130"/>
      <c r="STV22" s="130"/>
      <c r="STW22" s="130"/>
      <c r="STX22" s="130"/>
      <c r="STY22" s="130"/>
      <c r="STZ22" s="130"/>
      <c r="SUA22" s="133"/>
      <c r="SUB22" s="130"/>
      <c r="SUC22" s="130"/>
      <c r="SUD22" s="130"/>
      <c r="SUE22" s="130"/>
      <c r="SUF22" s="130"/>
      <c r="SUG22" s="130"/>
      <c r="SUH22" s="130"/>
      <c r="SUI22" s="130"/>
      <c r="SUJ22" s="130"/>
      <c r="SUK22" s="130"/>
      <c r="SUL22" s="130"/>
      <c r="SUM22" s="130"/>
      <c r="SUN22" s="130"/>
      <c r="SUO22" s="130"/>
      <c r="SUP22" s="130"/>
      <c r="SUQ22" s="130"/>
      <c r="SUR22" s="130"/>
      <c r="SUS22" s="130"/>
      <c r="SUT22" s="130"/>
      <c r="SUU22" s="130"/>
      <c r="SUV22" s="130"/>
      <c r="SUW22" s="130"/>
      <c r="SUX22" s="130"/>
      <c r="SUY22" s="130"/>
      <c r="SUZ22" s="130"/>
      <c r="SVA22" s="130"/>
      <c r="SVB22" s="130"/>
      <c r="SVC22" s="130"/>
      <c r="SVD22" s="130"/>
      <c r="SVE22" s="130"/>
      <c r="SVF22" s="130"/>
      <c r="SVG22" s="130"/>
      <c r="SVH22" s="130"/>
      <c r="SVI22" s="130"/>
      <c r="SVJ22" s="130"/>
      <c r="SVK22" s="130"/>
      <c r="SVL22" s="130"/>
      <c r="SVM22" s="130"/>
      <c r="SVN22" s="130"/>
      <c r="SVO22" s="130"/>
      <c r="SVP22" s="130"/>
      <c r="SVQ22" s="130"/>
      <c r="SVR22" s="130"/>
      <c r="SVS22" s="130"/>
      <c r="SVT22" s="130"/>
      <c r="SVU22" s="130"/>
      <c r="SVV22" s="130"/>
      <c r="SVW22" s="130"/>
      <c r="SVX22" s="130"/>
      <c r="SVY22" s="130"/>
      <c r="SVZ22" s="130"/>
      <c r="SWA22" s="130"/>
      <c r="SWB22" s="130"/>
      <c r="SWC22" s="130"/>
      <c r="SWD22" s="130"/>
      <c r="SWE22" s="130"/>
      <c r="SWF22" s="130"/>
      <c r="SWG22" s="130"/>
      <c r="SWH22" s="130"/>
      <c r="SWI22" s="130"/>
      <c r="SWJ22" s="130"/>
      <c r="SWK22" s="130"/>
      <c r="SWL22" s="130"/>
      <c r="SWM22" s="130"/>
      <c r="SWN22" s="133"/>
      <c r="SWO22" s="130"/>
      <c r="SWP22" s="130"/>
      <c r="SWQ22" s="130"/>
      <c r="SWR22" s="130"/>
      <c r="SWS22" s="130"/>
      <c r="SWT22" s="130"/>
      <c r="SWU22" s="130"/>
      <c r="SWV22" s="130"/>
      <c r="SWW22" s="130"/>
      <c r="SWX22" s="130"/>
      <c r="SWY22" s="130"/>
      <c r="SWZ22" s="130"/>
      <c r="SXA22" s="130"/>
      <c r="SXB22" s="130"/>
      <c r="SXC22" s="130"/>
      <c r="SXD22" s="130"/>
      <c r="SXE22" s="130"/>
      <c r="SXF22" s="130"/>
      <c r="SXG22" s="130"/>
      <c r="SXH22" s="130"/>
      <c r="SXI22" s="130"/>
      <c r="SXJ22" s="130"/>
      <c r="SXK22" s="130"/>
      <c r="SXL22" s="130"/>
      <c r="SXM22" s="130"/>
      <c r="SXN22" s="130"/>
      <c r="SXO22" s="130"/>
      <c r="SXP22" s="130"/>
      <c r="SXQ22" s="130"/>
      <c r="SXR22" s="130"/>
      <c r="SXS22" s="130"/>
      <c r="SXT22" s="130"/>
      <c r="SXU22" s="130"/>
      <c r="SXV22" s="130"/>
      <c r="SXW22" s="130"/>
      <c r="SXX22" s="130"/>
      <c r="SXY22" s="130"/>
      <c r="SXZ22" s="130"/>
      <c r="SYA22" s="130"/>
      <c r="SYB22" s="130"/>
      <c r="SYC22" s="130"/>
      <c r="SYD22" s="130"/>
      <c r="SYE22" s="130"/>
      <c r="SYF22" s="130"/>
      <c r="SYG22" s="130"/>
      <c r="SYH22" s="130"/>
      <c r="SYI22" s="130"/>
      <c r="SYJ22" s="130"/>
      <c r="SYK22" s="130"/>
      <c r="SYL22" s="130"/>
      <c r="SYM22" s="130"/>
      <c r="SYN22" s="130"/>
      <c r="SYO22" s="130"/>
      <c r="SYP22" s="130"/>
      <c r="SYQ22" s="130"/>
      <c r="SYR22" s="130"/>
      <c r="SYS22" s="130"/>
      <c r="SYT22" s="130"/>
      <c r="SYU22" s="130"/>
      <c r="SYV22" s="130"/>
      <c r="SYW22" s="130"/>
      <c r="SYX22" s="130"/>
      <c r="SYY22" s="130"/>
      <c r="SYZ22" s="130"/>
      <c r="SZA22" s="133"/>
      <c r="SZB22" s="130"/>
      <c r="SZC22" s="130"/>
      <c r="SZD22" s="130"/>
      <c r="SZE22" s="130"/>
      <c r="SZF22" s="130"/>
      <c r="SZG22" s="130"/>
      <c r="SZH22" s="130"/>
      <c r="SZI22" s="130"/>
      <c r="SZJ22" s="130"/>
      <c r="SZK22" s="130"/>
      <c r="SZL22" s="130"/>
      <c r="SZM22" s="130"/>
      <c r="SZN22" s="130"/>
      <c r="SZO22" s="130"/>
      <c r="SZP22" s="130"/>
      <c r="SZQ22" s="130"/>
      <c r="SZR22" s="130"/>
      <c r="SZS22" s="130"/>
      <c r="SZT22" s="130"/>
      <c r="SZU22" s="130"/>
      <c r="SZV22" s="130"/>
      <c r="SZW22" s="130"/>
      <c r="SZX22" s="130"/>
      <c r="SZY22" s="130"/>
      <c r="SZZ22" s="130"/>
      <c r="TAA22" s="130"/>
      <c r="TAB22" s="130"/>
      <c r="TAC22" s="130"/>
      <c r="TAD22" s="130"/>
      <c r="TAE22" s="130"/>
      <c r="TAF22" s="130"/>
      <c r="TAG22" s="130"/>
      <c r="TAH22" s="130"/>
      <c r="TAI22" s="130"/>
      <c r="TAJ22" s="130"/>
      <c r="TAK22" s="130"/>
      <c r="TAL22" s="130"/>
      <c r="TAM22" s="130"/>
      <c r="TAN22" s="130"/>
      <c r="TAO22" s="130"/>
      <c r="TAP22" s="130"/>
      <c r="TAQ22" s="130"/>
      <c r="TAR22" s="130"/>
      <c r="TAS22" s="130"/>
      <c r="TAT22" s="130"/>
      <c r="TAU22" s="130"/>
      <c r="TAV22" s="130"/>
      <c r="TAW22" s="130"/>
      <c r="TAX22" s="130"/>
      <c r="TAY22" s="130"/>
      <c r="TAZ22" s="130"/>
      <c r="TBA22" s="130"/>
      <c r="TBB22" s="130"/>
      <c r="TBC22" s="130"/>
      <c r="TBD22" s="130"/>
      <c r="TBE22" s="130"/>
      <c r="TBF22" s="130"/>
      <c r="TBG22" s="130"/>
      <c r="TBH22" s="130"/>
      <c r="TBI22" s="130"/>
      <c r="TBJ22" s="130"/>
      <c r="TBK22" s="130"/>
      <c r="TBL22" s="130"/>
      <c r="TBM22" s="130"/>
      <c r="TBN22" s="133"/>
      <c r="TBO22" s="130"/>
      <c r="TBP22" s="130"/>
      <c r="TBQ22" s="130"/>
      <c r="TBR22" s="130"/>
      <c r="TBS22" s="130"/>
      <c r="TBT22" s="130"/>
      <c r="TBU22" s="130"/>
      <c r="TBV22" s="130"/>
      <c r="TBW22" s="130"/>
      <c r="TBX22" s="130"/>
      <c r="TBY22" s="130"/>
      <c r="TBZ22" s="130"/>
      <c r="TCA22" s="130"/>
      <c r="TCB22" s="130"/>
      <c r="TCC22" s="130"/>
      <c r="TCD22" s="130"/>
      <c r="TCE22" s="130"/>
      <c r="TCF22" s="130"/>
      <c r="TCG22" s="130"/>
      <c r="TCH22" s="130"/>
      <c r="TCI22" s="130"/>
      <c r="TCJ22" s="130"/>
      <c r="TCK22" s="130"/>
      <c r="TCL22" s="130"/>
      <c r="TCM22" s="130"/>
      <c r="TCN22" s="130"/>
      <c r="TCO22" s="130"/>
      <c r="TCP22" s="130"/>
      <c r="TCQ22" s="130"/>
      <c r="TCR22" s="130"/>
      <c r="TCS22" s="130"/>
      <c r="TCT22" s="130"/>
      <c r="TCU22" s="130"/>
      <c r="TCV22" s="130"/>
      <c r="TCW22" s="130"/>
      <c r="TCX22" s="130"/>
      <c r="TCY22" s="130"/>
      <c r="TCZ22" s="130"/>
      <c r="TDA22" s="130"/>
      <c r="TDB22" s="130"/>
      <c r="TDC22" s="130"/>
      <c r="TDD22" s="130"/>
      <c r="TDE22" s="130"/>
      <c r="TDF22" s="130"/>
      <c r="TDG22" s="130"/>
      <c r="TDH22" s="130"/>
      <c r="TDI22" s="130"/>
      <c r="TDJ22" s="130"/>
      <c r="TDK22" s="130"/>
      <c r="TDL22" s="130"/>
      <c r="TDM22" s="130"/>
      <c r="TDN22" s="130"/>
      <c r="TDO22" s="130"/>
      <c r="TDP22" s="130"/>
      <c r="TDQ22" s="130"/>
      <c r="TDR22" s="130"/>
      <c r="TDS22" s="130"/>
      <c r="TDT22" s="130"/>
      <c r="TDU22" s="130"/>
      <c r="TDV22" s="130"/>
      <c r="TDW22" s="130"/>
      <c r="TDX22" s="130"/>
      <c r="TDY22" s="130"/>
      <c r="TDZ22" s="130"/>
      <c r="TEA22" s="133"/>
      <c r="TEB22" s="130"/>
      <c r="TEC22" s="130"/>
      <c r="TED22" s="130"/>
      <c r="TEE22" s="130"/>
      <c r="TEF22" s="130"/>
      <c r="TEG22" s="130"/>
      <c r="TEH22" s="130"/>
      <c r="TEI22" s="130"/>
      <c r="TEJ22" s="130"/>
      <c r="TEK22" s="130"/>
      <c r="TEL22" s="130"/>
      <c r="TEM22" s="130"/>
      <c r="TEN22" s="130"/>
      <c r="TEO22" s="130"/>
      <c r="TEP22" s="130"/>
      <c r="TEQ22" s="130"/>
      <c r="TER22" s="130"/>
      <c r="TES22" s="130"/>
      <c r="TET22" s="130"/>
      <c r="TEU22" s="130"/>
      <c r="TEV22" s="130"/>
      <c r="TEW22" s="130"/>
      <c r="TEX22" s="130"/>
      <c r="TEY22" s="130"/>
      <c r="TEZ22" s="130"/>
      <c r="TFA22" s="130"/>
      <c r="TFB22" s="130"/>
      <c r="TFC22" s="130"/>
      <c r="TFD22" s="130"/>
      <c r="TFE22" s="130"/>
      <c r="TFF22" s="130"/>
      <c r="TFG22" s="130"/>
      <c r="TFH22" s="130"/>
      <c r="TFI22" s="130"/>
      <c r="TFJ22" s="130"/>
      <c r="TFK22" s="130"/>
      <c r="TFL22" s="130"/>
      <c r="TFM22" s="130"/>
      <c r="TFN22" s="130"/>
      <c r="TFO22" s="130"/>
      <c r="TFP22" s="130"/>
      <c r="TFQ22" s="130"/>
      <c r="TFR22" s="130"/>
      <c r="TFS22" s="130"/>
      <c r="TFT22" s="130"/>
      <c r="TFU22" s="130"/>
      <c r="TFV22" s="130"/>
      <c r="TFW22" s="130"/>
      <c r="TFX22" s="130"/>
      <c r="TFY22" s="130"/>
      <c r="TFZ22" s="130"/>
      <c r="TGA22" s="130"/>
      <c r="TGB22" s="130"/>
      <c r="TGC22" s="130"/>
      <c r="TGD22" s="130"/>
      <c r="TGE22" s="130"/>
      <c r="TGF22" s="130"/>
      <c r="TGG22" s="130"/>
      <c r="TGH22" s="130"/>
      <c r="TGI22" s="130"/>
      <c r="TGJ22" s="130"/>
      <c r="TGK22" s="130"/>
      <c r="TGL22" s="130"/>
      <c r="TGM22" s="130"/>
      <c r="TGN22" s="133"/>
      <c r="TGO22" s="130"/>
      <c r="TGP22" s="130"/>
      <c r="TGQ22" s="130"/>
      <c r="TGR22" s="130"/>
      <c r="TGS22" s="130"/>
      <c r="TGT22" s="130"/>
      <c r="TGU22" s="130"/>
      <c r="TGV22" s="130"/>
      <c r="TGW22" s="130"/>
      <c r="TGX22" s="130"/>
      <c r="TGY22" s="130"/>
      <c r="TGZ22" s="130"/>
      <c r="THA22" s="130"/>
      <c r="THB22" s="130"/>
      <c r="THC22" s="130"/>
      <c r="THD22" s="130"/>
      <c r="THE22" s="130"/>
      <c r="THF22" s="130"/>
      <c r="THG22" s="130"/>
      <c r="THH22" s="130"/>
      <c r="THI22" s="130"/>
      <c r="THJ22" s="130"/>
      <c r="THK22" s="130"/>
      <c r="THL22" s="130"/>
      <c r="THM22" s="130"/>
      <c r="THN22" s="130"/>
      <c r="THO22" s="130"/>
      <c r="THP22" s="130"/>
      <c r="THQ22" s="130"/>
      <c r="THR22" s="130"/>
      <c r="THS22" s="130"/>
      <c r="THT22" s="130"/>
      <c r="THU22" s="130"/>
      <c r="THV22" s="130"/>
      <c r="THW22" s="130"/>
      <c r="THX22" s="130"/>
      <c r="THY22" s="130"/>
      <c r="THZ22" s="130"/>
      <c r="TIA22" s="130"/>
      <c r="TIB22" s="130"/>
      <c r="TIC22" s="130"/>
      <c r="TID22" s="130"/>
      <c r="TIE22" s="130"/>
      <c r="TIF22" s="130"/>
      <c r="TIG22" s="130"/>
      <c r="TIH22" s="130"/>
      <c r="TII22" s="130"/>
      <c r="TIJ22" s="130"/>
      <c r="TIK22" s="130"/>
      <c r="TIL22" s="130"/>
      <c r="TIM22" s="130"/>
      <c r="TIN22" s="130"/>
      <c r="TIO22" s="130"/>
      <c r="TIP22" s="130"/>
      <c r="TIQ22" s="130"/>
      <c r="TIR22" s="130"/>
      <c r="TIS22" s="130"/>
      <c r="TIT22" s="130"/>
      <c r="TIU22" s="130"/>
      <c r="TIV22" s="130"/>
      <c r="TIW22" s="130"/>
      <c r="TIX22" s="130"/>
      <c r="TIY22" s="130"/>
      <c r="TIZ22" s="130"/>
      <c r="TJA22" s="133"/>
      <c r="TJB22" s="130"/>
      <c r="TJC22" s="130"/>
      <c r="TJD22" s="130"/>
      <c r="TJE22" s="130"/>
      <c r="TJF22" s="130"/>
      <c r="TJG22" s="130"/>
      <c r="TJH22" s="130"/>
      <c r="TJI22" s="130"/>
      <c r="TJJ22" s="130"/>
      <c r="TJK22" s="130"/>
      <c r="TJL22" s="130"/>
      <c r="TJM22" s="130"/>
      <c r="TJN22" s="130"/>
      <c r="TJO22" s="130"/>
      <c r="TJP22" s="130"/>
      <c r="TJQ22" s="130"/>
      <c r="TJR22" s="130"/>
      <c r="TJS22" s="130"/>
      <c r="TJT22" s="130"/>
      <c r="TJU22" s="130"/>
      <c r="TJV22" s="130"/>
      <c r="TJW22" s="130"/>
      <c r="TJX22" s="130"/>
      <c r="TJY22" s="130"/>
      <c r="TJZ22" s="130"/>
      <c r="TKA22" s="130"/>
      <c r="TKB22" s="130"/>
      <c r="TKC22" s="130"/>
      <c r="TKD22" s="130"/>
      <c r="TKE22" s="130"/>
      <c r="TKF22" s="130"/>
      <c r="TKG22" s="130"/>
      <c r="TKH22" s="130"/>
      <c r="TKI22" s="130"/>
      <c r="TKJ22" s="130"/>
      <c r="TKK22" s="130"/>
      <c r="TKL22" s="130"/>
      <c r="TKM22" s="130"/>
      <c r="TKN22" s="130"/>
      <c r="TKO22" s="130"/>
      <c r="TKP22" s="130"/>
      <c r="TKQ22" s="130"/>
      <c r="TKR22" s="130"/>
      <c r="TKS22" s="130"/>
      <c r="TKT22" s="130"/>
      <c r="TKU22" s="130"/>
      <c r="TKV22" s="130"/>
      <c r="TKW22" s="130"/>
      <c r="TKX22" s="130"/>
      <c r="TKY22" s="130"/>
      <c r="TKZ22" s="130"/>
      <c r="TLA22" s="130"/>
      <c r="TLB22" s="130"/>
      <c r="TLC22" s="130"/>
      <c r="TLD22" s="130"/>
      <c r="TLE22" s="130"/>
      <c r="TLF22" s="130"/>
      <c r="TLG22" s="130"/>
      <c r="TLH22" s="130"/>
      <c r="TLI22" s="130"/>
      <c r="TLJ22" s="130"/>
      <c r="TLK22" s="130"/>
      <c r="TLL22" s="130"/>
      <c r="TLM22" s="130"/>
      <c r="TLN22" s="133"/>
      <c r="TLO22" s="130"/>
      <c r="TLP22" s="130"/>
      <c r="TLQ22" s="130"/>
      <c r="TLR22" s="130"/>
      <c r="TLS22" s="130"/>
      <c r="TLT22" s="130"/>
      <c r="TLU22" s="130"/>
      <c r="TLV22" s="130"/>
      <c r="TLW22" s="130"/>
      <c r="TLX22" s="130"/>
      <c r="TLY22" s="130"/>
      <c r="TLZ22" s="130"/>
      <c r="TMA22" s="130"/>
      <c r="TMB22" s="130"/>
      <c r="TMC22" s="130"/>
      <c r="TMD22" s="130"/>
      <c r="TME22" s="130"/>
      <c r="TMF22" s="130"/>
      <c r="TMG22" s="130"/>
      <c r="TMH22" s="130"/>
      <c r="TMI22" s="130"/>
      <c r="TMJ22" s="130"/>
      <c r="TMK22" s="130"/>
      <c r="TML22" s="130"/>
      <c r="TMM22" s="130"/>
      <c r="TMN22" s="130"/>
      <c r="TMO22" s="130"/>
      <c r="TMP22" s="130"/>
      <c r="TMQ22" s="130"/>
      <c r="TMR22" s="130"/>
      <c r="TMS22" s="130"/>
      <c r="TMT22" s="130"/>
      <c r="TMU22" s="130"/>
      <c r="TMV22" s="130"/>
      <c r="TMW22" s="130"/>
      <c r="TMX22" s="130"/>
      <c r="TMY22" s="130"/>
      <c r="TMZ22" s="130"/>
      <c r="TNA22" s="130"/>
      <c r="TNB22" s="130"/>
      <c r="TNC22" s="130"/>
      <c r="TND22" s="130"/>
      <c r="TNE22" s="130"/>
      <c r="TNF22" s="130"/>
      <c r="TNG22" s="130"/>
      <c r="TNH22" s="130"/>
      <c r="TNI22" s="130"/>
      <c r="TNJ22" s="130"/>
      <c r="TNK22" s="130"/>
      <c r="TNL22" s="130"/>
      <c r="TNM22" s="130"/>
      <c r="TNN22" s="130"/>
      <c r="TNO22" s="130"/>
      <c r="TNP22" s="130"/>
      <c r="TNQ22" s="130"/>
      <c r="TNR22" s="130"/>
      <c r="TNS22" s="130"/>
      <c r="TNT22" s="130"/>
      <c r="TNU22" s="130"/>
      <c r="TNV22" s="130"/>
      <c r="TNW22" s="130"/>
      <c r="TNX22" s="130"/>
      <c r="TNY22" s="130"/>
      <c r="TNZ22" s="130"/>
      <c r="TOA22" s="133"/>
      <c r="TOB22" s="130"/>
      <c r="TOC22" s="130"/>
      <c r="TOD22" s="130"/>
      <c r="TOE22" s="130"/>
      <c r="TOF22" s="130"/>
      <c r="TOG22" s="130"/>
      <c r="TOH22" s="130"/>
      <c r="TOI22" s="130"/>
      <c r="TOJ22" s="130"/>
      <c r="TOK22" s="130"/>
      <c r="TOL22" s="130"/>
      <c r="TOM22" s="130"/>
      <c r="TON22" s="130"/>
      <c r="TOO22" s="130"/>
      <c r="TOP22" s="130"/>
      <c r="TOQ22" s="130"/>
      <c r="TOR22" s="130"/>
      <c r="TOS22" s="130"/>
      <c r="TOT22" s="130"/>
      <c r="TOU22" s="130"/>
      <c r="TOV22" s="130"/>
      <c r="TOW22" s="130"/>
      <c r="TOX22" s="130"/>
      <c r="TOY22" s="130"/>
      <c r="TOZ22" s="130"/>
      <c r="TPA22" s="130"/>
      <c r="TPB22" s="130"/>
      <c r="TPC22" s="130"/>
      <c r="TPD22" s="130"/>
      <c r="TPE22" s="130"/>
      <c r="TPF22" s="130"/>
      <c r="TPG22" s="130"/>
      <c r="TPH22" s="130"/>
      <c r="TPI22" s="130"/>
      <c r="TPJ22" s="130"/>
      <c r="TPK22" s="130"/>
      <c r="TPL22" s="130"/>
      <c r="TPM22" s="130"/>
      <c r="TPN22" s="130"/>
      <c r="TPO22" s="130"/>
      <c r="TPP22" s="130"/>
      <c r="TPQ22" s="130"/>
      <c r="TPR22" s="130"/>
      <c r="TPS22" s="130"/>
      <c r="TPT22" s="130"/>
      <c r="TPU22" s="130"/>
      <c r="TPV22" s="130"/>
      <c r="TPW22" s="130"/>
      <c r="TPX22" s="130"/>
      <c r="TPY22" s="130"/>
      <c r="TPZ22" s="130"/>
      <c r="TQA22" s="130"/>
      <c r="TQB22" s="130"/>
      <c r="TQC22" s="130"/>
      <c r="TQD22" s="130"/>
      <c r="TQE22" s="130"/>
      <c r="TQF22" s="130"/>
      <c r="TQG22" s="130"/>
      <c r="TQH22" s="130"/>
      <c r="TQI22" s="130"/>
      <c r="TQJ22" s="130"/>
      <c r="TQK22" s="130"/>
      <c r="TQL22" s="130"/>
      <c r="TQM22" s="130"/>
      <c r="TQN22" s="133"/>
      <c r="TQO22" s="130"/>
      <c r="TQP22" s="130"/>
      <c r="TQQ22" s="130"/>
      <c r="TQR22" s="130"/>
      <c r="TQS22" s="130"/>
      <c r="TQT22" s="130"/>
      <c r="TQU22" s="130"/>
      <c r="TQV22" s="130"/>
      <c r="TQW22" s="130"/>
      <c r="TQX22" s="130"/>
      <c r="TQY22" s="130"/>
      <c r="TQZ22" s="130"/>
      <c r="TRA22" s="130"/>
      <c r="TRB22" s="130"/>
      <c r="TRC22" s="130"/>
      <c r="TRD22" s="130"/>
      <c r="TRE22" s="130"/>
      <c r="TRF22" s="130"/>
      <c r="TRG22" s="130"/>
      <c r="TRH22" s="130"/>
      <c r="TRI22" s="130"/>
      <c r="TRJ22" s="130"/>
      <c r="TRK22" s="130"/>
      <c r="TRL22" s="130"/>
      <c r="TRM22" s="130"/>
      <c r="TRN22" s="130"/>
      <c r="TRO22" s="130"/>
      <c r="TRP22" s="130"/>
      <c r="TRQ22" s="130"/>
      <c r="TRR22" s="130"/>
      <c r="TRS22" s="130"/>
      <c r="TRT22" s="130"/>
      <c r="TRU22" s="130"/>
      <c r="TRV22" s="130"/>
      <c r="TRW22" s="130"/>
      <c r="TRX22" s="130"/>
      <c r="TRY22" s="130"/>
      <c r="TRZ22" s="130"/>
      <c r="TSA22" s="130"/>
      <c r="TSB22" s="130"/>
      <c r="TSC22" s="130"/>
      <c r="TSD22" s="130"/>
      <c r="TSE22" s="130"/>
      <c r="TSF22" s="130"/>
      <c r="TSG22" s="130"/>
      <c r="TSH22" s="130"/>
      <c r="TSI22" s="130"/>
      <c r="TSJ22" s="130"/>
      <c r="TSK22" s="130"/>
      <c r="TSL22" s="130"/>
      <c r="TSM22" s="130"/>
      <c r="TSN22" s="130"/>
      <c r="TSO22" s="130"/>
      <c r="TSP22" s="130"/>
      <c r="TSQ22" s="130"/>
      <c r="TSR22" s="130"/>
      <c r="TSS22" s="130"/>
      <c r="TST22" s="130"/>
      <c r="TSU22" s="130"/>
      <c r="TSV22" s="130"/>
      <c r="TSW22" s="130"/>
      <c r="TSX22" s="130"/>
      <c r="TSY22" s="130"/>
      <c r="TSZ22" s="130"/>
      <c r="TTA22" s="133"/>
      <c r="TTB22" s="130"/>
      <c r="TTC22" s="130"/>
      <c r="TTD22" s="130"/>
      <c r="TTE22" s="130"/>
      <c r="TTF22" s="130"/>
      <c r="TTG22" s="130"/>
      <c r="TTH22" s="130"/>
      <c r="TTI22" s="130"/>
      <c r="TTJ22" s="130"/>
      <c r="TTK22" s="130"/>
      <c r="TTL22" s="130"/>
      <c r="TTM22" s="130"/>
      <c r="TTN22" s="130"/>
      <c r="TTO22" s="130"/>
      <c r="TTP22" s="130"/>
      <c r="TTQ22" s="130"/>
      <c r="TTR22" s="130"/>
      <c r="TTS22" s="130"/>
      <c r="TTT22" s="130"/>
      <c r="TTU22" s="130"/>
      <c r="TTV22" s="130"/>
      <c r="TTW22" s="130"/>
      <c r="TTX22" s="130"/>
      <c r="TTY22" s="130"/>
      <c r="TTZ22" s="130"/>
      <c r="TUA22" s="130"/>
      <c r="TUB22" s="130"/>
      <c r="TUC22" s="130"/>
      <c r="TUD22" s="130"/>
      <c r="TUE22" s="130"/>
      <c r="TUF22" s="130"/>
      <c r="TUG22" s="130"/>
      <c r="TUH22" s="130"/>
      <c r="TUI22" s="130"/>
      <c r="TUJ22" s="130"/>
      <c r="TUK22" s="130"/>
      <c r="TUL22" s="130"/>
      <c r="TUM22" s="130"/>
      <c r="TUN22" s="130"/>
      <c r="TUO22" s="130"/>
      <c r="TUP22" s="130"/>
      <c r="TUQ22" s="130"/>
      <c r="TUR22" s="130"/>
      <c r="TUS22" s="130"/>
      <c r="TUT22" s="130"/>
      <c r="TUU22" s="130"/>
      <c r="TUV22" s="130"/>
      <c r="TUW22" s="130"/>
      <c r="TUX22" s="130"/>
      <c r="TUY22" s="130"/>
      <c r="TUZ22" s="130"/>
      <c r="TVA22" s="130"/>
      <c r="TVB22" s="130"/>
      <c r="TVC22" s="130"/>
      <c r="TVD22" s="130"/>
      <c r="TVE22" s="130"/>
      <c r="TVF22" s="130"/>
      <c r="TVG22" s="130"/>
      <c r="TVH22" s="130"/>
      <c r="TVI22" s="130"/>
      <c r="TVJ22" s="130"/>
      <c r="TVK22" s="130"/>
      <c r="TVL22" s="130"/>
      <c r="TVM22" s="130"/>
      <c r="TVN22" s="133"/>
      <c r="TVO22" s="130"/>
      <c r="TVP22" s="130"/>
      <c r="TVQ22" s="130"/>
      <c r="TVR22" s="130"/>
      <c r="TVS22" s="130"/>
      <c r="TVT22" s="130"/>
      <c r="TVU22" s="130"/>
      <c r="TVV22" s="130"/>
      <c r="TVW22" s="130"/>
      <c r="TVX22" s="130"/>
      <c r="TVY22" s="130"/>
      <c r="TVZ22" s="130"/>
      <c r="TWA22" s="130"/>
      <c r="TWB22" s="130"/>
      <c r="TWC22" s="130"/>
      <c r="TWD22" s="130"/>
      <c r="TWE22" s="130"/>
      <c r="TWF22" s="130"/>
      <c r="TWG22" s="130"/>
      <c r="TWH22" s="130"/>
      <c r="TWI22" s="130"/>
      <c r="TWJ22" s="130"/>
      <c r="TWK22" s="130"/>
      <c r="TWL22" s="130"/>
      <c r="TWM22" s="130"/>
      <c r="TWN22" s="130"/>
      <c r="TWO22" s="130"/>
      <c r="TWP22" s="130"/>
      <c r="TWQ22" s="130"/>
      <c r="TWR22" s="130"/>
      <c r="TWS22" s="130"/>
      <c r="TWT22" s="130"/>
      <c r="TWU22" s="130"/>
      <c r="TWV22" s="130"/>
      <c r="TWW22" s="130"/>
      <c r="TWX22" s="130"/>
      <c r="TWY22" s="130"/>
      <c r="TWZ22" s="130"/>
      <c r="TXA22" s="130"/>
      <c r="TXB22" s="130"/>
      <c r="TXC22" s="130"/>
      <c r="TXD22" s="130"/>
      <c r="TXE22" s="130"/>
      <c r="TXF22" s="130"/>
      <c r="TXG22" s="130"/>
      <c r="TXH22" s="130"/>
      <c r="TXI22" s="130"/>
      <c r="TXJ22" s="130"/>
      <c r="TXK22" s="130"/>
      <c r="TXL22" s="130"/>
      <c r="TXM22" s="130"/>
      <c r="TXN22" s="130"/>
      <c r="TXO22" s="130"/>
      <c r="TXP22" s="130"/>
      <c r="TXQ22" s="130"/>
      <c r="TXR22" s="130"/>
      <c r="TXS22" s="130"/>
      <c r="TXT22" s="130"/>
      <c r="TXU22" s="130"/>
      <c r="TXV22" s="130"/>
      <c r="TXW22" s="130"/>
      <c r="TXX22" s="130"/>
      <c r="TXY22" s="130"/>
      <c r="TXZ22" s="130"/>
      <c r="TYA22" s="133"/>
      <c r="TYB22" s="130"/>
      <c r="TYC22" s="130"/>
      <c r="TYD22" s="130"/>
      <c r="TYE22" s="130"/>
      <c r="TYF22" s="130"/>
      <c r="TYG22" s="130"/>
      <c r="TYH22" s="130"/>
      <c r="TYI22" s="130"/>
      <c r="TYJ22" s="130"/>
      <c r="TYK22" s="130"/>
      <c r="TYL22" s="130"/>
      <c r="TYM22" s="130"/>
      <c r="TYN22" s="130"/>
      <c r="TYO22" s="130"/>
      <c r="TYP22" s="130"/>
      <c r="TYQ22" s="130"/>
      <c r="TYR22" s="130"/>
      <c r="TYS22" s="130"/>
      <c r="TYT22" s="130"/>
      <c r="TYU22" s="130"/>
      <c r="TYV22" s="130"/>
      <c r="TYW22" s="130"/>
      <c r="TYX22" s="130"/>
      <c r="TYY22" s="130"/>
      <c r="TYZ22" s="130"/>
      <c r="TZA22" s="130"/>
      <c r="TZB22" s="130"/>
      <c r="TZC22" s="130"/>
      <c r="TZD22" s="130"/>
      <c r="TZE22" s="130"/>
      <c r="TZF22" s="130"/>
      <c r="TZG22" s="130"/>
      <c r="TZH22" s="130"/>
      <c r="TZI22" s="130"/>
      <c r="TZJ22" s="130"/>
      <c r="TZK22" s="130"/>
      <c r="TZL22" s="130"/>
      <c r="TZM22" s="130"/>
      <c r="TZN22" s="130"/>
      <c r="TZO22" s="130"/>
      <c r="TZP22" s="130"/>
      <c r="TZQ22" s="130"/>
      <c r="TZR22" s="130"/>
      <c r="TZS22" s="130"/>
      <c r="TZT22" s="130"/>
      <c r="TZU22" s="130"/>
      <c r="TZV22" s="130"/>
      <c r="TZW22" s="130"/>
      <c r="TZX22" s="130"/>
      <c r="TZY22" s="130"/>
      <c r="TZZ22" s="130"/>
      <c r="UAA22" s="130"/>
      <c r="UAB22" s="130"/>
      <c r="UAC22" s="130"/>
      <c r="UAD22" s="130"/>
      <c r="UAE22" s="130"/>
      <c r="UAF22" s="130"/>
      <c r="UAG22" s="130"/>
      <c r="UAH22" s="130"/>
      <c r="UAI22" s="130"/>
      <c r="UAJ22" s="130"/>
      <c r="UAK22" s="130"/>
      <c r="UAL22" s="130"/>
      <c r="UAM22" s="130"/>
      <c r="UAN22" s="133"/>
      <c r="UAO22" s="130"/>
      <c r="UAP22" s="130"/>
      <c r="UAQ22" s="130"/>
      <c r="UAR22" s="130"/>
      <c r="UAS22" s="130"/>
      <c r="UAT22" s="130"/>
      <c r="UAU22" s="130"/>
      <c r="UAV22" s="130"/>
      <c r="UAW22" s="130"/>
      <c r="UAX22" s="130"/>
      <c r="UAY22" s="130"/>
      <c r="UAZ22" s="130"/>
      <c r="UBA22" s="130"/>
      <c r="UBB22" s="130"/>
      <c r="UBC22" s="130"/>
      <c r="UBD22" s="130"/>
      <c r="UBE22" s="130"/>
      <c r="UBF22" s="130"/>
      <c r="UBG22" s="130"/>
      <c r="UBH22" s="130"/>
      <c r="UBI22" s="130"/>
      <c r="UBJ22" s="130"/>
      <c r="UBK22" s="130"/>
      <c r="UBL22" s="130"/>
      <c r="UBM22" s="130"/>
      <c r="UBN22" s="130"/>
      <c r="UBO22" s="130"/>
      <c r="UBP22" s="130"/>
      <c r="UBQ22" s="130"/>
      <c r="UBR22" s="130"/>
      <c r="UBS22" s="130"/>
      <c r="UBT22" s="130"/>
      <c r="UBU22" s="130"/>
      <c r="UBV22" s="130"/>
      <c r="UBW22" s="130"/>
      <c r="UBX22" s="130"/>
      <c r="UBY22" s="130"/>
      <c r="UBZ22" s="130"/>
      <c r="UCA22" s="130"/>
      <c r="UCB22" s="130"/>
      <c r="UCC22" s="130"/>
      <c r="UCD22" s="130"/>
      <c r="UCE22" s="130"/>
      <c r="UCF22" s="130"/>
      <c r="UCG22" s="130"/>
      <c r="UCH22" s="130"/>
      <c r="UCI22" s="130"/>
      <c r="UCJ22" s="130"/>
      <c r="UCK22" s="130"/>
      <c r="UCL22" s="130"/>
      <c r="UCM22" s="130"/>
      <c r="UCN22" s="130"/>
      <c r="UCO22" s="130"/>
      <c r="UCP22" s="130"/>
      <c r="UCQ22" s="130"/>
      <c r="UCR22" s="130"/>
      <c r="UCS22" s="130"/>
      <c r="UCT22" s="130"/>
      <c r="UCU22" s="130"/>
      <c r="UCV22" s="130"/>
      <c r="UCW22" s="130"/>
      <c r="UCX22" s="130"/>
      <c r="UCY22" s="130"/>
      <c r="UCZ22" s="130"/>
      <c r="UDA22" s="133"/>
      <c r="UDB22" s="130"/>
      <c r="UDC22" s="130"/>
      <c r="UDD22" s="130"/>
      <c r="UDE22" s="130"/>
      <c r="UDF22" s="130"/>
      <c r="UDG22" s="130"/>
      <c r="UDH22" s="130"/>
      <c r="UDI22" s="130"/>
      <c r="UDJ22" s="130"/>
      <c r="UDK22" s="130"/>
      <c r="UDL22" s="130"/>
      <c r="UDM22" s="130"/>
      <c r="UDN22" s="130"/>
      <c r="UDO22" s="130"/>
      <c r="UDP22" s="130"/>
      <c r="UDQ22" s="130"/>
      <c r="UDR22" s="130"/>
      <c r="UDS22" s="130"/>
      <c r="UDT22" s="130"/>
      <c r="UDU22" s="130"/>
      <c r="UDV22" s="130"/>
      <c r="UDW22" s="130"/>
      <c r="UDX22" s="130"/>
      <c r="UDY22" s="130"/>
      <c r="UDZ22" s="130"/>
      <c r="UEA22" s="130"/>
      <c r="UEB22" s="130"/>
      <c r="UEC22" s="130"/>
      <c r="UED22" s="130"/>
      <c r="UEE22" s="130"/>
      <c r="UEF22" s="130"/>
      <c r="UEG22" s="130"/>
      <c r="UEH22" s="130"/>
      <c r="UEI22" s="130"/>
      <c r="UEJ22" s="130"/>
      <c r="UEK22" s="130"/>
      <c r="UEL22" s="130"/>
      <c r="UEM22" s="130"/>
      <c r="UEN22" s="130"/>
      <c r="UEO22" s="130"/>
      <c r="UEP22" s="130"/>
      <c r="UEQ22" s="130"/>
      <c r="UER22" s="130"/>
      <c r="UES22" s="130"/>
      <c r="UET22" s="130"/>
      <c r="UEU22" s="130"/>
      <c r="UEV22" s="130"/>
      <c r="UEW22" s="130"/>
      <c r="UEX22" s="130"/>
      <c r="UEY22" s="130"/>
      <c r="UEZ22" s="130"/>
      <c r="UFA22" s="130"/>
      <c r="UFB22" s="130"/>
      <c r="UFC22" s="130"/>
      <c r="UFD22" s="130"/>
      <c r="UFE22" s="130"/>
      <c r="UFF22" s="130"/>
      <c r="UFG22" s="130"/>
      <c r="UFH22" s="130"/>
      <c r="UFI22" s="130"/>
      <c r="UFJ22" s="130"/>
      <c r="UFK22" s="130"/>
      <c r="UFL22" s="130"/>
      <c r="UFM22" s="130"/>
      <c r="UFN22" s="133"/>
      <c r="UFO22" s="130"/>
      <c r="UFP22" s="130"/>
      <c r="UFQ22" s="130"/>
      <c r="UFR22" s="130"/>
      <c r="UFS22" s="130"/>
      <c r="UFT22" s="130"/>
      <c r="UFU22" s="130"/>
      <c r="UFV22" s="130"/>
      <c r="UFW22" s="130"/>
      <c r="UFX22" s="130"/>
      <c r="UFY22" s="130"/>
      <c r="UFZ22" s="130"/>
      <c r="UGA22" s="130"/>
      <c r="UGB22" s="130"/>
      <c r="UGC22" s="130"/>
      <c r="UGD22" s="130"/>
      <c r="UGE22" s="130"/>
      <c r="UGF22" s="130"/>
      <c r="UGG22" s="130"/>
      <c r="UGH22" s="130"/>
      <c r="UGI22" s="130"/>
      <c r="UGJ22" s="130"/>
      <c r="UGK22" s="130"/>
      <c r="UGL22" s="130"/>
      <c r="UGM22" s="130"/>
      <c r="UGN22" s="130"/>
      <c r="UGO22" s="130"/>
      <c r="UGP22" s="130"/>
      <c r="UGQ22" s="130"/>
      <c r="UGR22" s="130"/>
      <c r="UGS22" s="130"/>
      <c r="UGT22" s="130"/>
      <c r="UGU22" s="130"/>
      <c r="UGV22" s="130"/>
      <c r="UGW22" s="130"/>
      <c r="UGX22" s="130"/>
      <c r="UGY22" s="130"/>
      <c r="UGZ22" s="130"/>
      <c r="UHA22" s="130"/>
      <c r="UHB22" s="130"/>
      <c r="UHC22" s="130"/>
      <c r="UHD22" s="130"/>
      <c r="UHE22" s="130"/>
      <c r="UHF22" s="130"/>
      <c r="UHG22" s="130"/>
      <c r="UHH22" s="130"/>
      <c r="UHI22" s="130"/>
      <c r="UHJ22" s="130"/>
      <c r="UHK22" s="130"/>
      <c r="UHL22" s="130"/>
      <c r="UHM22" s="130"/>
      <c r="UHN22" s="130"/>
      <c r="UHO22" s="130"/>
      <c r="UHP22" s="130"/>
      <c r="UHQ22" s="130"/>
      <c r="UHR22" s="130"/>
      <c r="UHS22" s="130"/>
      <c r="UHT22" s="130"/>
      <c r="UHU22" s="130"/>
      <c r="UHV22" s="130"/>
      <c r="UHW22" s="130"/>
      <c r="UHX22" s="130"/>
      <c r="UHY22" s="130"/>
      <c r="UHZ22" s="130"/>
      <c r="UIA22" s="133"/>
      <c r="UIB22" s="130"/>
      <c r="UIC22" s="130"/>
      <c r="UID22" s="130"/>
      <c r="UIE22" s="130"/>
      <c r="UIF22" s="130"/>
      <c r="UIG22" s="130"/>
      <c r="UIH22" s="130"/>
      <c r="UII22" s="130"/>
      <c r="UIJ22" s="130"/>
      <c r="UIK22" s="130"/>
      <c r="UIL22" s="130"/>
      <c r="UIM22" s="130"/>
      <c r="UIN22" s="130"/>
      <c r="UIO22" s="130"/>
      <c r="UIP22" s="130"/>
      <c r="UIQ22" s="130"/>
      <c r="UIR22" s="130"/>
      <c r="UIS22" s="130"/>
      <c r="UIT22" s="130"/>
      <c r="UIU22" s="130"/>
      <c r="UIV22" s="130"/>
      <c r="UIW22" s="130"/>
      <c r="UIX22" s="130"/>
      <c r="UIY22" s="130"/>
      <c r="UIZ22" s="130"/>
      <c r="UJA22" s="130"/>
      <c r="UJB22" s="130"/>
      <c r="UJC22" s="130"/>
      <c r="UJD22" s="130"/>
      <c r="UJE22" s="130"/>
      <c r="UJF22" s="130"/>
      <c r="UJG22" s="130"/>
      <c r="UJH22" s="130"/>
      <c r="UJI22" s="130"/>
      <c r="UJJ22" s="130"/>
      <c r="UJK22" s="130"/>
      <c r="UJL22" s="130"/>
      <c r="UJM22" s="130"/>
      <c r="UJN22" s="130"/>
      <c r="UJO22" s="130"/>
      <c r="UJP22" s="130"/>
      <c r="UJQ22" s="130"/>
      <c r="UJR22" s="130"/>
      <c r="UJS22" s="130"/>
      <c r="UJT22" s="130"/>
      <c r="UJU22" s="130"/>
      <c r="UJV22" s="130"/>
      <c r="UJW22" s="130"/>
      <c r="UJX22" s="130"/>
      <c r="UJY22" s="130"/>
      <c r="UJZ22" s="130"/>
      <c r="UKA22" s="130"/>
      <c r="UKB22" s="130"/>
      <c r="UKC22" s="130"/>
      <c r="UKD22" s="130"/>
      <c r="UKE22" s="130"/>
      <c r="UKF22" s="130"/>
      <c r="UKG22" s="130"/>
      <c r="UKH22" s="130"/>
      <c r="UKI22" s="130"/>
      <c r="UKJ22" s="130"/>
      <c r="UKK22" s="130"/>
      <c r="UKL22" s="130"/>
      <c r="UKM22" s="130"/>
      <c r="UKN22" s="133"/>
      <c r="UKO22" s="130"/>
      <c r="UKP22" s="130"/>
      <c r="UKQ22" s="130"/>
      <c r="UKR22" s="130"/>
      <c r="UKS22" s="130"/>
      <c r="UKT22" s="130"/>
      <c r="UKU22" s="130"/>
      <c r="UKV22" s="130"/>
      <c r="UKW22" s="130"/>
      <c r="UKX22" s="130"/>
      <c r="UKY22" s="130"/>
      <c r="UKZ22" s="130"/>
      <c r="ULA22" s="130"/>
      <c r="ULB22" s="130"/>
      <c r="ULC22" s="130"/>
      <c r="ULD22" s="130"/>
      <c r="ULE22" s="130"/>
      <c r="ULF22" s="130"/>
      <c r="ULG22" s="130"/>
      <c r="ULH22" s="130"/>
      <c r="ULI22" s="130"/>
      <c r="ULJ22" s="130"/>
      <c r="ULK22" s="130"/>
      <c r="ULL22" s="130"/>
      <c r="ULM22" s="130"/>
      <c r="ULN22" s="130"/>
      <c r="ULO22" s="130"/>
      <c r="ULP22" s="130"/>
      <c r="ULQ22" s="130"/>
      <c r="ULR22" s="130"/>
      <c r="ULS22" s="130"/>
      <c r="ULT22" s="130"/>
      <c r="ULU22" s="130"/>
      <c r="ULV22" s="130"/>
      <c r="ULW22" s="130"/>
      <c r="ULX22" s="130"/>
      <c r="ULY22" s="130"/>
      <c r="ULZ22" s="130"/>
      <c r="UMA22" s="130"/>
      <c r="UMB22" s="130"/>
      <c r="UMC22" s="130"/>
      <c r="UMD22" s="130"/>
      <c r="UME22" s="130"/>
      <c r="UMF22" s="130"/>
      <c r="UMG22" s="130"/>
      <c r="UMH22" s="130"/>
      <c r="UMI22" s="130"/>
      <c r="UMJ22" s="130"/>
      <c r="UMK22" s="130"/>
      <c r="UML22" s="130"/>
      <c r="UMM22" s="130"/>
      <c r="UMN22" s="130"/>
      <c r="UMO22" s="130"/>
      <c r="UMP22" s="130"/>
      <c r="UMQ22" s="130"/>
      <c r="UMR22" s="130"/>
      <c r="UMS22" s="130"/>
      <c r="UMT22" s="130"/>
      <c r="UMU22" s="130"/>
      <c r="UMV22" s="130"/>
      <c r="UMW22" s="130"/>
      <c r="UMX22" s="130"/>
      <c r="UMY22" s="130"/>
      <c r="UMZ22" s="130"/>
      <c r="UNA22" s="133"/>
      <c r="UNB22" s="130"/>
      <c r="UNC22" s="130"/>
      <c r="UND22" s="130"/>
      <c r="UNE22" s="130"/>
      <c r="UNF22" s="130"/>
      <c r="UNG22" s="130"/>
      <c r="UNH22" s="130"/>
      <c r="UNI22" s="130"/>
      <c r="UNJ22" s="130"/>
      <c r="UNK22" s="130"/>
      <c r="UNL22" s="130"/>
      <c r="UNM22" s="130"/>
      <c r="UNN22" s="130"/>
      <c r="UNO22" s="130"/>
      <c r="UNP22" s="130"/>
      <c r="UNQ22" s="130"/>
      <c r="UNR22" s="130"/>
      <c r="UNS22" s="130"/>
      <c r="UNT22" s="130"/>
      <c r="UNU22" s="130"/>
      <c r="UNV22" s="130"/>
      <c r="UNW22" s="130"/>
      <c r="UNX22" s="130"/>
      <c r="UNY22" s="130"/>
      <c r="UNZ22" s="130"/>
      <c r="UOA22" s="130"/>
      <c r="UOB22" s="130"/>
      <c r="UOC22" s="130"/>
      <c r="UOD22" s="130"/>
      <c r="UOE22" s="130"/>
      <c r="UOF22" s="130"/>
      <c r="UOG22" s="130"/>
      <c r="UOH22" s="130"/>
      <c r="UOI22" s="130"/>
      <c r="UOJ22" s="130"/>
      <c r="UOK22" s="130"/>
      <c r="UOL22" s="130"/>
      <c r="UOM22" s="130"/>
      <c r="UON22" s="130"/>
      <c r="UOO22" s="130"/>
      <c r="UOP22" s="130"/>
      <c r="UOQ22" s="130"/>
      <c r="UOR22" s="130"/>
      <c r="UOS22" s="130"/>
      <c r="UOT22" s="130"/>
      <c r="UOU22" s="130"/>
      <c r="UOV22" s="130"/>
      <c r="UOW22" s="130"/>
      <c r="UOX22" s="130"/>
      <c r="UOY22" s="130"/>
      <c r="UOZ22" s="130"/>
      <c r="UPA22" s="130"/>
      <c r="UPB22" s="130"/>
      <c r="UPC22" s="130"/>
      <c r="UPD22" s="130"/>
      <c r="UPE22" s="130"/>
      <c r="UPF22" s="130"/>
      <c r="UPG22" s="130"/>
      <c r="UPH22" s="130"/>
      <c r="UPI22" s="130"/>
      <c r="UPJ22" s="130"/>
      <c r="UPK22" s="130"/>
      <c r="UPL22" s="130"/>
      <c r="UPM22" s="130"/>
      <c r="UPN22" s="133"/>
      <c r="UPO22" s="130"/>
      <c r="UPP22" s="130"/>
      <c r="UPQ22" s="130"/>
      <c r="UPR22" s="130"/>
      <c r="UPS22" s="130"/>
      <c r="UPT22" s="130"/>
      <c r="UPU22" s="130"/>
      <c r="UPV22" s="130"/>
      <c r="UPW22" s="130"/>
      <c r="UPX22" s="130"/>
      <c r="UPY22" s="130"/>
      <c r="UPZ22" s="130"/>
      <c r="UQA22" s="130"/>
      <c r="UQB22" s="130"/>
      <c r="UQC22" s="130"/>
      <c r="UQD22" s="130"/>
      <c r="UQE22" s="130"/>
      <c r="UQF22" s="130"/>
      <c r="UQG22" s="130"/>
      <c r="UQH22" s="130"/>
      <c r="UQI22" s="130"/>
      <c r="UQJ22" s="130"/>
      <c r="UQK22" s="130"/>
      <c r="UQL22" s="130"/>
      <c r="UQM22" s="130"/>
      <c r="UQN22" s="130"/>
      <c r="UQO22" s="130"/>
      <c r="UQP22" s="130"/>
      <c r="UQQ22" s="130"/>
      <c r="UQR22" s="130"/>
      <c r="UQS22" s="130"/>
      <c r="UQT22" s="130"/>
      <c r="UQU22" s="130"/>
      <c r="UQV22" s="130"/>
      <c r="UQW22" s="130"/>
      <c r="UQX22" s="130"/>
      <c r="UQY22" s="130"/>
      <c r="UQZ22" s="130"/>
      <c r="URA22" s="130"/>
      <c r="URB22" s="130"/>
      <c r="URC22" s="130"/>
      <c r="URD22" s="130"/>
      <c r="URE22" s="130"/>
      <c r="URF22" s="130"/>
      <c r="URG22" s="130"/>
      <c r="URH22" s="130"/>
      <c r="URI22" s="130"/>
      <c r="URJ22" s="130"/>
      <c r="URK22" s="130"/>
      <c r="URL22" s="130"/>
      <c r="URM22" s="130"/>
      <c r="URN22" s="130"/>
      <c r="URO22" s="130"/>
      <c r="URP22" s="130"/>
      <c r="URQ22" s="130"/>
      <c r="URR22" s="130"/>
      <c r="URS22" s="130"/>
      <c r="URT22" s="130"/>
      <c r="URU22" s="130"/>
      <c r="URV22" s="130"/>
      <c r="URW22" s="130"/>
      <c r="URX22" s="130"/>
      <c r="URY22" s="130"/>
      <c r="URZ22" s="130"/>
      <c r="USA22" s="133"/>
      <c r="USB22" s="130"/>
      <c r="USC22" s="130"/>
      <c r="USD22" s="130"/>
      <c r="USE22" s="130"/>
      <c r="USF22" s="130"/>
      <c r="USG22" s="130"/>
      <c r="USH22" s="130"/>
      <c r="USI22" s="130"/>
      <c r="USJ22" s="130"/>
      <c r="USK22" s="130"/>
      <c r="USL22" s="130"/>
      <c r="USM22" s="130"/>
      <c r="USN22" s="130"/>
      <c r="USO22" s="130"/>
      <c r="USP22" s="130"/>
      <c r="USQ22" s="130"/>
      <c r="USR22" s="130"/>
      <c r="USS22" s="130"/>
      <c r="UST22" s="130"/>
      <c r="USU22" s="130"/>
      <c r="USV22" s="130"/>
      <c r="USW22" s="130"/>
      <c r="USX22" s="130"/>
      <c r="USY22" s="130"/>
      <c r="USZ22" s="130"/>
      <c r="UTA22" s="130"/>
      <c r="UTB22" s="130"/>
      <c r="UTC22" s="130"/>
      <c r="UTD22" s="130"/>
      <c r="UTE22" s="130"/>
      <c r="UTF22" s="130"/>
      <c r="UTG22" s="130"/>
      <c r="UTH22" s="130"/>
      <c r="UTI22" s="130"/>
      <c r="UTJ22" s="130"/>
      <c r="UTK22" s="130"/>
      <c r="UTL22" s="130"/>
      <c r="UTM22" s="130"/>
      <c r="UTN22" s="130"/>
      <c r="UTO22" s="130"/>
      <c r="UTP22" s="130"/>
      <c r="UTQ22" s="130"/>
      <c r="UTR22" s="130"/>
      <c r="UTS22" s="130"/>
      <c r="UTT22" s="130"/>
      <c r="UTU22" s="130"/>
      <c r="UTV22" s="130"/>
      <c r="UTW22" s="130"/>
      <c r="UTX22" s="130"/>
      <c r="UTY22" s="130"/>
      <c r="UTZ22" s="130"/>
      <c r="UUA22" s="130"/>
      <c r="UUB22" s="130"/>
      <c r="UUC22" s="130"/>
      <c r="UUD22" s="130"/>
      <c r="UUE22" s="130"/>
      <c r="UUF22" s="130"/>
      <c r="UUG22" s="130"/>
      <c r="UUH22" s="130"/>
      <c r="UUI22" s="130"/>
      <c r="UUJ22" s="130"/>
      <c r="UUK22" s="130"/>
      <c r="UUL22" s="130"/>
      <c r="UUM22" s="130"/>
      <c r="UUN22" s="133"/>
      <c r="UUO22" s="130"/>
      <c r="UUP22" s="130"/>
      <c r="UUQ22" s="130"/>
      <c r="UUR22" s="130"/>
      <c r="UUS22" s="130"/>
      <c r="UUT22" s="130"/>
      <c r="UUU22" s="130"/>
      <c r="UUV22" s="130"/>
      <c r="UUW22" s="130"/>
      <c r="UUX22" s="130"/>
      <c r="UUY22" s="130"/>
      <c r="UUZ22" s="130"/>
      <c r="UVA22" s="130"/>
      <c r="UVB22" s="130"/>
      <c r="UVC22" s="130"/>
      <c r="UVD22" s="130"/>
      <c r="UVE22" s="130"/>
      <c r="UVF22" s="130"/>
      <c r="UVG22" s="130"/>
      <c r="UVH22" s="130"/>
      <c r="UVI22" s="130"/>
      <c r="UVJ22" s="130"/>
      <c r="UVK22" s="130"/>
      <c r="UVL22" s="130"/>
      <c r="UVM22" s="130"/>
      <c r="UVN22" s="130"/>
      <c r="UVO22" s="130"/>
      <c r="UVP22" s="130"/>
      <c r="UVQ22" s="130"/>
      <c r="UVR22" s="130"/>
      <c r="UVS22" s="130"/>
      <c r="UVT22" s="130"/>
      <c r="UVU22" s="130"/>
      <c r="UVV22" s="130"/>
      <c r="UVW22" s="130"/>
      <c r="UVX22" s="130"/>
      <c r="UVY22" s="130"/>
      <c r="UVZ22" s="130"/>
      <c r="UWA22" s="130"/>
      <c r="UWB22" s="130"/>
      <c r="UWC22" s="130"/>
      <c r="UWD22" s="130"/>
      <c r="UWE22" s="130"/>
      <c r="UWF22" s="130"/>
      <c r="UWG22" s="130"/>
      <c r="UWH22" s="130"/>
      <c r="UWI22" s="130"/>
      <c r="UWJ22" s="130"/>
      <c r="UWK22" s="130"/>
      <c r="UWL22" s="130"/>
      <c r="UWM22" s="130"/>
      <c r="UWN22" s="130"/>
      <c r="UWO22" s="130"/>
      <c r="UWP22" s="130"/>
      <c r="UWQ22" s="130"/>
      <c r="UWR22" s="130"/>
      <c r="UWS22" s="130"/>
      <c r="UWT22" s="130"/>
      <c r="UWU22" s="130"/>
      <c r="UWV22" s="130"/>
      <c r="UWW22" s="130"/>
      <c r="UWX22" s="130"/>
      <c r="UWY22" s="130"/>
      <c r="UWZ22" s="130"/>
      <c r="UXA22" s="133"/>
      <c r="UXB22" s="130"/>
      <c r="UXC22" s="130"/>
      <c r="UXD22" s="130"/>
      <c r="UXE22" s="130"/>
      <c r="UXF22" s="130"/>
      <c r="UXG22" s="130"/>
      <c r="UXH22" s="130"/>
      <c r="UXI22" s="130"/>
      <c r="UXJ22" s="130"/>
      <c r="UXK22" s="130"/>
      <c r="UXL22" s="130"/>
      <c r="UXM22" s="130"/>
      <c r="UXN22" s="130"/>
      <c r="UXO22" s="130"/>
      <c r="UXP22" s="130"/>
      <c r="UXQ22" s="130"/>
      <c r="UXR22" s="130"/>
      <c r="UXS22" s="130"/>
      <c r="UXT22" s="130"/>
      <c r="UXU22" s="130"/>
      <c r="UXV22" s="130"/>
      <c r="UXW22" s="130"/>
      <c r="UXX22" s="130"/>
      <c r="UXY22" s="130"/>
      <c r="UXZ22" s="130"/>
      <c r="UYA22" s="130"/>
      <c r="UYB22" s="130"/>
      <c r="UYC22" s="130"/>
      <c r="UYD22" s="130"/>
      <c r="UYE22" s="130"/>
      <c r="UYF22" s="130"/>
      <c r="UYG22" s="130"/>
      <c r="UYH22" s="130"/>
      <c r="UYI22" s="130"/>
      <c r="UYJ22" s="130"/>
      <c r="UYK22" s="130"/>
      <c r="UYL22" s="130"/>
      <c r="UYM22" s="130"/>
      <c r="UYN22" s="130"/>
      <c r="UYO22" s="130"/>
      <c r="UYP22" s="130"/>
      <c r="UYQ22" s="130"/>
      <c r="UYR22" s="130"/>
      <c r="UYS22" s="130"/>
      <c r="UYT22" s="130"/>
      <c r="UYU22" s="130"/>
      <c r="UYV22" s="130"/>
      <c r="UYW22" s="130"/>
      <c r="UYX22" s="130"/>
      <c r="UYY22" s="130"/>
      <c r="UYZ22" s="130"/>
      <c r="UZA22" s="130"/>
      <c r="UZB22" s="130"/>
      <c r="UZC22" s="130"/>
      <c r="UZD22" s="130"/>
      <c r="UZE22" s="130"/>
      <c r="UZF22" s="130"/>
      <c r="UZG22" s="130"/>
      <c r="UZH22" s="130"/>
      <c r="UZI22" s="130"/>
      <c r="UZJ22" s="130"/>
      <c r="UZK22" s="130"/>
      <c r="UZL22" s="130"/>
      <c r="UZM22" s="130"/>
      <c r="UZN22" s="133"/>
      <c r="UZO22" s="130"/>
      <c r="UZP22" s="130"/>
      <c r="UZQ22" s="130"/>
      <c r="UZR22" s="130"/>
      <c r="UZS22" s="130"/>
      <c r="UZT22" s="130"/>
      <c r="UZU22" s="130"/>
      <c r="UZV22" s="130"/>
      <c r="UZW22" s="130"/>
      <c r="UZX22" s="130"/>
      <c r="UZY22" s="130"/>
      <c r="UZZ22" s="130"/>
      <c r="VAA22" s="130"/>
      <c r="VAB22" s="130"/>
      <c r="VAC22" s="130"/>
      <c r="VAD22" s="130"/>
      <c r="VAE22" s="130"/>
      <c r="VAF22" s="130"/>
      <c r="VAG22" s="130"/>
      <c r="VAH22" s="130"/>
      <c r="VAI22" s="130"/>
      <c r="VAJ22" s="130"/>
      <c r="VAK22" s="130"/>
      <c r="VAL22" s="130"/>
      <c r="VAM22" s="130"/>
      <c r="VAN22" s="130"/>
      <c r="VAO22" s="130"/>
      <c r="VAP22" s="130"/>
      <c r="VAQ22" s="130"/>
      <c r="VAR22" s="130"/>
      <c r="VAS22" s="130"/>
      <c r="VAT22" s="130"/>
      <c r="VAU22" s="130"/>
      <c r="VAV22" s="130"/>
      <c r="VAW22" s="130"/>
      <c r="VAX22" s="130"/>
      <c r="VAY22" s="130"/>
      <c r="VAZ22" s="130"/>
      <c r="VBA22" s="130"/>
      <c r="VBB22" s="130"/>
      <c r="VBC22" s="130"/>
      <c r="VBD22" s="130"/>
      <c r="VBE22" s="130"/>
      <c r="VBF22" s="130"/>
      <c r="VBG22" s="130"/>
      <c r="VBH22" s="130"/>
      <c r="VBI22" s="130"/>
      <c r="VBJ22" s="130"/>
      <c r="VBK22" s="130"/>
      <c r="VBL22" s="130"/>
      <c r="VBM22" s="130"/>
      <c r="VBN22" s="130"/>
      <c r="VBO22" s="130"/>
      <c r="VBP22" s="130"/>
      <c r="VBQ22" s="130"/>
      <c r="VBR22" s="130"/>
      <c r="VBS22" s="130"/>
      <c r="VBT22" s="130"/>
      <c r="VBU22" s="130"/>
      <c r="VBV22" s="130"/>
      <c r="VBW22" s="130"/>
      <c r="VBX22" s="130"/>
      <c r="VBY22" s="130"/>
      <c r="VBZ22" s="130"/>
      <c r="VCA22" s="133"/>
      <c r="VCB22" s="130"/>
      <c r="VCC22" s="130"/>
      <c r="VCD22" s="130"/>
      <c r="VCE22" s="130"/>
      <c r="VCF22" s="130"/>
      <c r="VCG22" s="130"/>
      <c r="VCH22" s="130"/>
      <c r="VCI22" s="130"/>
      <c r="VCJ22" s="130"/>
      <c r="VCK22" s="130"/>
      <c r="VCL22" s="130"/>
      <c r="VCM22" s="130"/>
      <c r="VCN22" s="130"/>
      <c r="VCO22" s="130"/>
      <c r="VCP22" s="130"/>
      <c r="VCQ22" s="130"/>
      <c r="VCR22" s="130"/>
      <c r="VCS22" s="130"/>
      <c r="VCT22" s="130"/>
      <c r="VCU22" s="130"/>
      <c r="VCV22" s="130"/>
      <c r="VCW22" s="130"/>
      <c r="VCX22" s="130"/>
      <c r="VCY22" s="130"/>
      <c r="VCZ22" s="130"/>
      <c r="VDA22" s="130"/>
      <c r="VDB22" s="130"/>
      <c r="VDC22" s="130"/>
      <c r="VDD22" s="130"/>
      <c r="VDE22" s="130"/>
      <c r="VDF22" s="130"/>
      <c r="VDG22" s="130"/>
      <c r="VDH22" s="130"/>
      <c r="VDI22" s="130"/>
      <c r="VDJ22" s="130"/>
      <c r="VDK22" s="130"/>
      <c r="VDL22" s="130"/>
      <c r="VDM22" s="130"/>
      <c r="VDN22" s="130"/>
      <c r="VDO22" s="130"/>
      <c r="VDP22" s="130"/>
      <c r="VDQ22" s="130"/>
      <c r="VDR22" s="130"/>
      <c r="VDS22" s="130"/>
      <c r="VDT22" s="130"/>
      <c r="VDU22" s="130"/>
      <c r="VDV22" s="130"/>
      <c r="VDW22" s="130"/>
      <c r="VDX22" s="130"/>
      <c r="VDY22" s="130"/>
      <c r="VDZ22" s="130"/>
      <c r="VEA22" s="130"/>
      <c r="VEB22" s="130"/>
      <c r="VEC22" s="130"/>
      <c r="VED22" s="130"/>
      <c r="VEE22" s="130"/>
      <c r="VEF22" s="130"/>
      <c r="VEG22" s="130"/>
      <c r="VEH22" s="130"/>
      <c r="VEI22" s="130"/>
      <c r="VEJ22" s="130"/>
      <c r="VEK22" s="130"/>
      <c r="VEL22" s="130"/>
      <c r="VEM22" s="130"/>
      <c r="VEN22" s="133"/>
      <c r="VEO22" s="130"/>
      <c r="VEP22" s="130"/>
      <c r="VEQ22" s="130"/>
      <c r="VER22" s="130"/>
      <c r="VES22" s="130"/>
      <c r="VET22" s="130"/>
      <c r="VEU22" s="130"/>
      <c r="VEV22" s="130"/>
      <c r="VEW22" s="130"/>
      <c r="VEX22" s="130"/>
      <c r="VEY22" s="130"/>
      <c r="VEZ22" s="130"/>
      <c r="VFA22" s="130"/>
      <c r="VFB22" s="130"/>
      <c r="VFC22" s="130"/>
      <c r="VFD22" s="130"/>
      <c r="VFE22" s="130"/>
      <c r="VFF22" s="130"/>
      <c r="VFG22" s="130"/>
      <c r="VFH22" s="130"/>
      <c r="VFI22" s="130"/>
      <c r="VFJ22" s="130"/>
      <c r="VFK22" s="130"/>
      <c r="VFL22" s="130"/>
      <c r="VFM22" s="130"/>
      <c r="VFN22" s="130"/>
      <c r="VFO22" s="130"/>
      <c r="VFP22" s="130"/>
      <c r="VFQ22" s="130"/>
      <c r="VFR22" s="130"/>
      <c r="VFS22" s="130"/>
      <c r="VFT22" s="130"/>
      <c r="VFU22" s="130"/>
      <c r="VFV22" s="130"/>
      <c r="VFW22" s="130"/>
      <c r="VFX22" s="130"/>
      <c r="VFY22" s="130"/>
      <c r="VFZ22" s="130"/>
      <c r="VGA22" s="130"/>
      <c r="VGB22" s="130"/>
      <c r="VGC22" s="130"/>
      <c r="VGD22" s="130"/>
      <c r="VGE22" s="130"/>
      <c r="VGF22" s="130"/>
      <c r="VGG22" s="130"/>
      <c r="VGH22" s="130"/>
      <c r="VGI22" s="130"/>
      <c r="VGJ22" s="130"/>
      <c r="VGK22" s="130"/>
      <c r="VGL22" s="130"/>
      <c r="VGM22" s="130"/>
      <c r="VGN22" s="130"/>
      <c r="VGO22" s="130"/>
      <c r="VGP22" s="130"/>
      <c r="VGQ22" s="130"/>
      <c r="VGR22" s="130"/>
      <c r="VGS22" s="130"/>
      <c r="VGT22" s="130"/>
      <c r="VGU22" s="130"/>
      <c r="VGV22" s="130"/>
      <c r="VGW22" s="130"/>
      <c r="VGX22" s="130"/>
      <c r="VGY22" s="130"/>
      <c r="VGZ22" s="130"/>
      <c r="VHA22" s="133"/>
      <c r="VHB22" s="130"/>
      <c r="VHC22" s="130"/>
      <c r="VHD22" s="130"/>
      <c r="VHE22" s="130"/>
      <c r="VHF22" s="130"/>
      <c r="VHG22" s="130"/>
      <c r="VHH22" s="130"/>
      <c r="VHI22" s="130"/>
      <c r="VHJ22" s="130"/>
      <c r="VHK22" s="130"/>
      <c r="VHL22" s="130"/>
      <c r="VHM22" s="130"/>
      <c r="VHN22" s="130"/>
      <c r="VHO22" s="130"/>
      <c r="VHP22" s="130"/>
      <c r="VHQ22" s="130"/>
      <c r="VHR22" s="130"/>
      <c r="VHS22" s="130"/>
      <c r="VHT22" s="130"/>
      <c r="VHU22" s="130"/>
      <c r="VHV22" s="130"/>
      <c r="VHW22" s="130"/>
      <c r="VHX22" s="130"/>
      <c r="VHY22" s="130"/>
      <c r="VHZ22" s="130"/>
      <c r="VIA22" s="130"/>
      <c r="VIB22" s="130"/>
      <c r="VIC22" s="130"/>
      <c r="VID22" s="130"/>
      <c r="VIE22" s="130"/>
      <c r="VIF22" s="130"/>
      <c r="VIG22" s="130"/>
      <c r="VIH22" s="130"/>
      <c r="VII22" s="130"/>
      <c r="VIJ22" s="130"/>
      <c r="VIK22" s="130"/>
      <c r="VIL22" s="130"/>
      <c r="VIM22" s="130"/>
      <c r="VIN22" s="130"/>
      <c r="VIO22" s="130"/>
      <c r="VIP22" s="130"/>
      <c r="VIQ22" s="130"/>
      <c r="VIR22" s="130"/>
      <c r="VIS22" s="130"/>
      <c r="VIT22" s="130"/>
      <c r="VIU22" s="130"/>
      <c r="VIV22" s="130"/>
      <c r="VIW22" s="130"/>
      <c r="VIX22" s="130"/>
      <c r="VIY22" s="130"/>
      <c r="VIZ22" s="130"/>
      <c r="VJA22" s="130"/>
      <c r="VJB22" s="130"/>
      <c r="VJC22" s="130"/>
      <c r="VJD22" s="130"/>
      <c r="VJE22" s="130"/>
      <c r="VJF22" s="130"/>
      <c r="VJG22" s="130"/>
      <c r="VJH22" s="130"/>
      <c r="VJI22" s="130"/>
      <c r="VJJ22" s="130"/>
      <c r="VJK22" s="130"/>
      <c r="VJL22" s="130"/>
      <c r="VJM22" s="130"/>
      <c r="VJN22" s="133"/>
      <c r="VJO22" s="130"/>
      <c r="VJP22" s="130"/>
      <c r="VJQ22" s="130"/>
      <c r="VJR22" s="130"/>
      <c r="VJS22" s="130"/>
      <c r="VJT22" s="130"/>
      <c r="VJU22" s="130"/>
      <c r="VJV22" s="130"/>
      <c r="VJW22" s="130"/>
      <c r="VJX22" s="130"/>
      <c r="VJY22" s="130"/>
      <c r="VJZ22" s="130"/>
      <c r="VKA22" s="130"/>
      <c r="VKB22" s="130"/>
      <c r="VKC22" s="130"/>
      <c r="VKD22" s="130"/>
      <c r="VKE22" s="130"/>
      <c r="VKF22" s="130"/>
      <c r="VKG22" s="130"/>
      <c r="VKH22" s="130"/>
      <c r="VKI22" s="130"/>
      <c r="VKJ22" s="130"/>
      <c r="VKK22" s="130"/>
      <c r="VKL22" s="130"/>
      <c r="VKM22" s="130"/>
      <c r="VKN22" s="130"/>
      <c r="VKO22" s="130"/>
      <c r="VKP22" s="130"/>
      <c r="VKQ22" s="130"/>
      <c r="VKR22" s="130"/>
      <c r="VKS22" s="130"/>
      <c r="VKT22" s="130"/>
      <c r="VKU22" s="130"/>
      <c r="VKV22" s="130"/>
      <c r="VKW22" s="130"/>
      <c r="VKX22" s="130"/>
      <c r="VKY22" s="130"/>
      <c r="VKZ22" s="130"/>
      <c r="VLA22" s="130"/>
      <c r="VLB22" s="130"/>
      <c r="VLC22" s="130"/>
      <c r="VLD22" s="130"/>
      <c r="VLE22" s="130"/>
      <c r="VLF22" s="130"/>
      <c r="VLG22" s="130"/>
      <c r="VLH22" s="130"/>
      <c r="VLI22" s="130"/>
      <c r="VLJ22" s="130"/>
      <c r="VLK22" s="130"/>
      <c r="VLL22" s="130"/>
      <c r="VLM22" s="130"/>
      <c r="VLN22" s="130"/>
      <c r="VLO22" s="130"/>
      <c r="VLP22" s="130"/>
      <c r="VLQ22" s="130"/>
      <c r="VLR22" s="130"/>
      <c r="VLS22" s="130"/>
      <c r="VLT22" s="130"/>
      <c r="VLU22" s="130"/>
      <c r="VLV22" s="130"/>
      <c r="VLW22" s="130"/>
      <c r="VLX22" s="130"/>
      <c r="VLY22" s="130"/>
      <c r="VLZ22" s="130"/>
      <c r="VMA22" s="133"/>
      <c r="VMB22" s="130"/>
      <c r="VMC22" s="130"/>
      <c r="VMD22" s="130"/>
      <c r="VME22" s="130"/>
      <c r="VMF22" s="130"/>
      <c r="VMG22" s="130"/>
      <c r="VMH22" s="130"/>
      <c r="VMI22" s="130"/>
      <c r="VMJ22" s="130"/>
      <c r="VMK22" s="130"/>
      <c r="VML22" s="130"/>
      <c r="VMM22" s="130"/>
      <c r="VMN22" s="130"/>
      <c r="VMO22" s="130"/>
      <c r="VMP22" s="130"/>
      <c r="VMQ22" s="130"/>
      <c r="VMR22" s="130"/>
      <c r="VMS22" s="130"/>
      <c r="VMT22" s="130"/>
      <c r="VMU22" s="130"/>
      <c r="VMV22" s="130"/>
      <c r="VMW22" s="130"/>
      <c r="VMX22" s="130"/>
      <c r="VMY22" s="130"/>
      <c r="VMZ22" s="130"/>
      <c r="VNA22" s="130"/>
      <c r="VNB22" s="130"/>
      <c r="VNC22" s="130"/>
      <c r="VND22" s="130"/>
      <c r="VNE22" s="130"/>
      <c r="VNF22" s="130"/>
      <c r="VNG22" s="130"/>
      <c r="VNH22" s="130"/>
      <c r="VNI22" s="130"/>
      <c r="VNJ22" s="130"/>
      <c r="VNK22" s="130"/>
      <c r="VNL22" s="130"/>
      <c r="VNM22" s="130"/>
      <c r="VNN22" s="130"/>
      <c r="VNO22" s="130"/>
      <c r="VNP22" s="130"/>
      <c r="VNQ22" s="130"/>
      <c r="VNR22" s="130"/>
      <c r="VNS22" s="130"/>
      <c r="VNT22" s="130"/>
      <c r="VNU22" s="130"/>
      <c r="VNV22" s="130"/>
      <c r="VNW22" s="130"/>
      <c r="VNX22" s="130"/>
      <c r="VNY22" s="130"/>
      <c r="VNZ22" s="130"/>
      <c r="VOA22" s="130"/>
      <c r="VOB22" s="130"/>
      <c r="VOC22" s="130"/>
      <c r="VOD22" s="130"/>
      <c r="VOE22" s="130"/>
      <c r="VOF22" s="130"/>
      <c r="VOG22" s="130"/>
      <c r="VOH22" s="130"/>
      <c r="VOI22" s="130"/>
      <c r="VOJ22" s="130"/>
      <c r="VOK22" s="130"/>
      <c r="VOL22" s="130"/>
      <c r="VOM22" s="130"/>
      <c r="VON22" s="133"/>
      <c r="VOO22" s="130"/>
      <c r="VOP22" s="130"/>
      <c r="VOQ22" s="130"/>
      <c r="VOR22" s="130"/>
      <c r="VOS22" s="130"/>
      <c r="VOT22" s="130"/>
      <c r="VOU22" s="130"/>
      <c r="VOV22" s="130"/>
      <c r="VOW22" s="130"/>
      <c r="VOX22" s="130"/>
      <c r="VOY22" s="130"/>
      <c r="VOZ22" s="130"/>
      <c r="VPA22" s="130"/>
      <c r="VPB22" s="130"/>
      <c r="VPC22" s="130"/>
      <c r="VPD22" s="130"/>
      <c r="VPE22" s="130"/>
      <c r="VPF22" s="130"/>
      <c r="VPG22" s="130"/>
      <c r="VPH22" s="130"/>
      <c r="VPI22" s="130"/>
      <c r="VPJ22" s="130"/>
      <c r="VPK22" s="130"/>
      <c r="VPL22" s="130"/>
      <c r="VPM22" s="130"/>
      <c r="VPN22" s="130"/>
      <c r="VPO22" s="130"/>
      <c r="VPP22" s="130"/>
      <c r="VPQ22" s="130"/>
      <c r="VPR22" s="130"/>
      <c r="VPS22" s="130"/>
      <c r="VPT22" s="130"/>
      <c r="VPU22" s="130"/>
      <c r="VPV22" s="130"/>
      <c r="VPW22" s="130"/>
      <c r="VPX22" s="130"/>
      <c r="VPY22" s="130"/>
      <c r="VPZ22" s="130"/>
      <c r="VQA22" s="130"/>
      <c r="VQB22" s="130"/>
      <c r="VQC22" s="130"/>
      <c r="VQD22" s="130"/>
      <c r="VQE22" s="130"/>
      <c r="VQF22" s="130"/>
      <c r="VQG22" s="130"/>
      <c r="VQH22" s="130"/>
      <c r="VQI22" s="130"/>
      <c r="VQJ22" s="130"/>
      <c r="VQK22" s="130"/>
      <c r="VQL22" s="130"/>
      <c r="VQM22" s="130"/>
      <c r="VQN22" s="130"/>
      <c r="VQO22" s="130"/>
      <c r="VQP22" s="130"/>
      <c r="VQQ22" s="130"/>
      <c r="VQR22" s="130"/>
      <c r="VQS22" s="130"/>
      <c r="VQT22" s="130"/>
      <c r="VQU22" s="130"/>
      <c r="VQV22" s="130"/>
      <c r="VQW22" s="130"/>
      <c r="VQX22" s="130"/>
      <c r="VQY22" s="130"/>
      <c r="VQZ22" s="130"/>
      <c r="VRA22" s="133"/>
      <c r="VRB22" s="130"/>
      <c r="VRC22" s="130"/>
      <c r="VRD22" s="130"/>
      <c r="VRE22" s="130"/>
      <c r="VRF22" s="130"/>
      <c r="VRG22" s="130"/>
      <c r="VRH22" s="130"/>
      <c r="VRI22" s="130"/>
      <c r="VRJ22" s="130"/>
      <c r="VRK22" s="130"/>
      <c r="VRL22" s="130"/>
      <c r="VRM22" s="130"/>
      <c r="VRN22" s="130"/>
      <c r="VRO22" s="130"/>
      <c r="VRP22" s="130"/>
      <c r="VRQ22" s="130"/>
      <c r="VRR22" s="130"/>
      <c r="VRS22" s="130"/>
      <c r="VRT22" s="130"/>
      <c r="VRU22" s="130"/>
      <c r="VRV22" s="130"/>
      <c r="VRW22" s="130"/>
      <c r="VRX22" s="130"/>
      <c r="VRY22" s="130"/>
      <c r="VRZ22" s="130"/>
      <c r="VSA22" s="130"/>
      <c r="VSB22" s="130"/>
      <c r="VSC22" s="130"/>
      <c r="VSD22" s="130"/>
      <c r="VSE22" s="130"/>
      <c r="VSF22" s="130"/>
      <c r="VSG22" s="130"/>
      <c r="VSH22" s="130"/>
      <c r="VSI22" s="130"/>
      <c r="VSJ22" s="130"/>
      <c r="VSK22" s="130"/>
      <c r="VSL22" s="130"/>
      <c r="VSM22" s="130"/>
      <c r="VSN22" s="130"/>
      <c r="VSO22" s="130"/>
      <c r="VSP22" s="130"/>
      <c r="VSQ22" s="130"/>
      <c r="VSR22" s="130"/>
      <c r="VSS22" s="130"/>
      <c r="VST22" s="130"/>
      <c r="VSU22" s="130"/>
      <c r="VSV22" s="130"/>
      <c r="VSW22" s="130"/>
      <c r="VSX22" s="130"/>
      <c r="VSY22" s="130"/>
      <c r="VSZ22" s="130"/>
      <c r="VTA22" s="130"/>
      <c r="VTB22" s="130"/>
      <c r="VTC22" s="130"/>
      <c r="VTD22" s="130"/>
      <c r="VTE22" s="130"/>
      <c r="VTF22" s="130"/>
      <c r="VTG22" s="130"/>
      <c r="VTH22" s="130"/>
      <c r="VTI22" s="130"/>
      <c r="VTJ22" s="130"/>
      <c r="VTK22" s="130"/>
      <c r="VTL22" s="130"/>
      <c r="VTM22" s="130"/>
      <c r="VTN22" s="133"/>
      <c r="VTO22" s="130"/>
      <c r="VTP22" s="130"/>
      <c r="VTQ22" s="130"/>
      <c r="VTR22" s="130"/>
      <c r="VTS22" s="130"/>
      <c r="VTT22" s="130"/>
      <c r="VTU22" s="130"/>
      <c r="VTV22" s="130"/>
      <c r="VTW22" s="130"/>
      <c r="VTX22" s="130"/>
      <c r="VTY22" s="130"/>
      <c r="VTZ22" s="130"/>
      <c r="VUA22" s="130"/>
      <c r="VUB22" s="130"/>
      <c r="VUC22" s="130"/>
      <c r="VUD22" s="130"/>
      <c r="VUE22" s="130"/>
      <c r="VUF22" s="130"/>
      <c r="VUG22" s="130"/>
      <c r="VUH22" s="130"/>
      <c r="VUI22" s="130"/>
      <c r="VUJ22" s="130"/>
      <c r="VUK22" s="130"/>
      <c r="VUL22" s="130"/>
      <c r="VUM22" s="130"/>
      <c r="VUN22" s="130"/>
      <c r="VUO22" s="130"/>
      <c r="VUP22" s="130"/>
      <c r="VUQ22" s="130"/>
      <c r="VUR22" s="130"/>
      <c r="VUS22" s="130"/>
      <c r="VUT22" s="130"/>
      <c r="VUU22" s="130"/>
      <c r="VUV22" s="130"/>
      <c r="VUW22" s="130"/>
      <c r="VUX22" s="130"/>
      <c r="VUY22" s="130"/>
      <c r="VUZ22" s="130"/>
      <c r="VVA22" s="130"/>
      <c r="VVB22" s="130"/>
      <c r="VVC22" s="130"/>
      <c r="VVD22" s="130"/>
      <c r="VVE22" s="130"/>
      <c r="VVF22" s="130"/>
      <c r="VVG22" s="130"/>
      <c r="VVH22" s="130"/>
      <c r="VVI22" s="130"/>
      <c r="VVJ22" s="130"/>
      <c r="VVK22" s="130"/>
      <c r="VVL22" s="130"/>
      <c r="VVM22" s="130"/>
      <c r="VVN22" s="130"/>
      <c r="VVO22" s="130"/>
      <c r="VVP22" s="130"/>
      <c r="VVQ22" s="130"/>
      <c r="VVR22" s="130"/>
      <c r="VVS22" s="130"/>
      <c r="VVT22" s="130"/>
      <c r="VVU22" s="130"/>
      <c r="VVV22" s="130"/>
      <c r="VVW22" s="130"/>
      <c r="VVX22" s="130"/>
      <c r="VVY22" s="130"/>
      <c r="VVZ22" s="130"/>
      <c r="VWA22" s="133"/>
      <c r="VWB22" s="130"/>
      <c r="VWC22" s="130"/>
      <c r="VWD22" s="130"/>
      <c r="VWE22" s="130"/>
      <c r="VWF22" s="130"/>
      <c r="VWG22" s="130"/>
      <c r="VWH22" s="130"/>
      <c r="VWI22" s="130"/>
      <c r="VWJ22" s="130"/>
      <c r="VWK22" s="130"/>
      <c r="VWL22" s="130"/>
      <c r="VWM22" s="130"/>
      <c r="VWN22" s="130"/>
      <c r="VWO22" s="130"/>
      <c r="VWP22" s="130"/>
      <c r="VWQ22" s="130"/>
      <c r="VWR22" s="130"/>
      <c r="VWS22" s="130"/>
      <c r="VWT22" s="130"/>
      <c r="VWU22" s="130"/>
      <c r="VWV22" s="130"/>
      <c r="VWW22" s="130"/>
      <c r="VWX22" s="130"/>
      <c r="VWY22" s="130"/>
      <c r="VWZ22" s="130"/>
      <c r="VXA22" s="130"/>
      <c r="VXB22" s="130"/>
      <c r="VXC22" s="130"/>
      <c r="VXD22" s="130"/>
      <c r="VXE22" s="130"/>
      <c r="VXF22" s="130"/>
      <c r="VXG22" s="130"/>
      <c r="VXH22" s="130"/>
      <c r="VXI22" s="130"/>
      <c r="VXJ22" s="130"/>
      <c r="VXK22" s="130"/>
      <c r="VXL22" s="130"/>
      <c r="VXM22" s="130"/>
      <c r="VXN22" s="130"/>
      <c r="VXO22" s="130"/>
      <c r="VXP22" s="130"/>
      <c r="VXQ22" s="130"/>
      <c r="VXR22" s="130"/>
      <c r="VXS22" s="130"/>
      <c r="VXT22" s="130"/>
      <c r="VXU22" s="130"/>
      <c r="VXV22" s="130"/>
      <c r="VXW22" s="130"/>
      <c r="VXX22" s="130"/>
      <c r="VXY22" s="130"/>
      <c r="VXZ22" s="130"/>
      <c r="VYA22" s="130"/>
      <c r="VYB22" s="130"/>
      <c r="VYC22" s="130"/>
      <c r="VYD22" s="130"/>
      <c r="VYE22" s="130"/>
      <c r="VYF22" s="130"/>
      <c r="VYG22" s="130"/>
      <c r="VYH22" s="130"/>
      <c r="VYI22" s="130"/>
      <c r="VYJ22" s="130"/>
      <c r="VYK22" s="130"/>
      <c r="VYL22" s="130"/>
      <c r="VYM22" s="130"/>
      <c r="VYN22" s="133"/>
      <c r="VYO22" s="130"/>
      <c r="VYP22" s="130"/>
      <c r="VYQ22" s="130"/>
      <c r="VYR22" s="130"/>
      <c r="VYS22" s="130"/>
      <c r="VYT22" s="130"/>
      <c r="VYU22" s="130"/>
      <c r="VYV22" s="130"/>
      <c r="VYW22" s="130"/>
      <c r="VYX22" s="130"/>
      <c r="VYY22" s="130"/>
      <c r="VYZ22" s="130"/>
      <c r="VZA22" s="130"/>
      <c r="VZB22" s="130"/>
      <c r="VZC22" s="130"/>
      <c r="VZD22" s="130"/>
      <c r="VZE22" s="130"/>
      <c r="VZF22" s="130"/>
      <c r="VZG22" s="130"/>
      <c r="VZH22" s="130"/>
      <c r="VZI22" s="130"/>
      <c r="VZJ22" s="130"/>
      <c r="VZK22" s="130"/>
      <c r="VZL22" s="130"/>
      <c r="VZM22" s="130"/>
      <c r="VZN22" s="130"/>
      <c r="VZO22" s="130"/>
      <c r="VZP22" s="130"/>
      <c r="VZQ22" s="130"/>
      <c r="VZR22" s="130"/>
      <c r="VZS22" s="130"/>
      <c r="VZT22" s="130"/>
      <c r="VZU22" s="130"/>
      <c r="VZV22" s="130"/>
      <c r="VZW22" s="130"/>
      <c r="VZX22" s="130"/>
      <c r="VZY22" s="130"/>
      <c r="VZZ22" s="130"/>
      <c r="WAA22" s="130"/>
      <c r="WAB22" s="130"/>
      <c r="WAC22" s="130"/>
      <c r="WAD22" s="130"/>
      <c r="WAE22" s="130"/>
      <c r="WAF22" s="130"/>
      <c r="WAG22" s="130"/>
      <c r="WAH22" s="130"/>
      <c r="WAI22" s="130"/>
      <c r="WAJ22" s="130"/>
      <c r="WAK22" s="130"/>
      <c r="WAL22" s="130"/>
      <c r="WAM22" s="130"/>
      <c r="WAN22" s="130"/>
      <c r="WAO22" s="130"/>
      <c r="WAP22" s="130"/>
      <c r="WAQ22" s="130"/>
      <c r="WAR22" s="130"/>
      <c r="WAS22" s="130"/>
      <c r="WAT22" s="130"/>
      <c r="WAU22" s="130"/>
      <c r="WAV22" s="130"/>
      <c r="WAW22" s="130"/>
      <c r="WAX22" s="130"/>
      <c r="WAY22" s="130"/>
      <c r="WAZ22" s="130"/>
      <c r="WBA22" s="133"/>
      <c r="WBB22" s="130"/>
      <c r="WBC22" s="130"/>
      <c r="WBD22" s="130"/>
      <c r="WBE22" s="130"/>
      <c r="WBF22" s="130"/>
      <c r="WBG22" s="130"/>
      <c r="WBH22" s="130"/>
      <c r="WBI22" s="130"/>
      <c r="WBJ22" s="130"/>
      <c r="WBK22" s="130"/>
      <c r="WBL22" s="130"/>
      <c r="WBM22" s="130"/>
      <c r="WBN22" s="130"/>
      <c r="WBO22" s="130"/>
      <c r="WBP22" s="130"/>
      <c r="WBQ22" s="130"/>
      <c r="WBR22" s="130"/>
      <c r="WBS22" s="130"/>
      <c r="WBT22" s="130"/>
      <c r="WBU22" s="130"/>
      <c r="WBV22" s="130"/>
      <c r="WBW22" s="130"/>
      <c r="WBX22" s="130"/>
      <c r="WBY22" s="130"/>
      <c r="WBZ22" s="130"/>
      <c r="WCA22" s="130"/>
      <c r="WCB22" s="130"/>
      <c r="WCC22" s="130"/>
      <c r="WCD22" s="130"/>
      <c r="WCE22" s="130"/>
      <c r="WCF22" s="130"/>
      <c r="WCG22" s="130"/>
      <c r="WCH22" s="130"/>
      <c r="WCI22" s="130"/>
      <c r="WCJ22" s="130"/>
      <c r="WCK22" s="130"/>
      <c r="WCL22" s="130"/>
      <c r="WCM22" s="130"/>
      <c r="WCN22" s="130"/>
      <c r="WCO22" s="130"/>
      <c r="WCP22" s="130"/>
      <c r="WCQ22" s="130"/>
      <c r="WCR22" s="130"/>
      <c r="WCS22" s="130"/>
      <c r="WCT22" s="130"/>
      <c r="WCU22" s="130"/>
      <c r="WCV22" s="130"/>
      <c r="WCW22" s="130"/>
      <c r="WCX22" s="130"/>
      <c r="WCY22" s="130"/>
      <c r="WCZ22" s="130"/>
      <c r="WDA22" s="130"/>
      <c r="WDB22" s="130"/>
      <c r="WDC22" s="130"/>
      <c r="WDD22" s="130"/>
      <c r="WDE22" s="130"/>
      <c r="WDF22" s="130"/>
      <c r="WDG22" s="130"/>
      <c r="WDH22" s="130"/>
      <c r="WDI22" s="130"/>
      <c r="WDJ22" s="130"/>
      <c r="WDK22" s="130"/>
      <c r="WDL22" s="130"/>
      <c r="WDM22" s="130"/>
      <c r="WDN22" s="133"/>
      <c r="WDO22" s="130"/>
      <c r="WDP22" s="130"/>
      <c r="WDQ22" s="130"/>
      <c r="WDR22" s="130"/>
      <c r="WDS22" s="130"/>
      <c r="WDT22" s="130"/>
      <c r="WDU22" s="130"/>
      <c r="WDV22" s="130"/>
      <c r="WDW22" s="130"/>
      <c r="WDX22" s="130"/>
      <c r="WDY22" s="130"/>
      <c r="WDZ22" s="130"/>
      <c r="WEA22" s="130"/>
      <c r="WEB22" s="130"/>
      <c r="WEC22" s="130"/>
      <c r="WED22" s="130"/>
      <c r="WEE22" s="130"/>
      <c r="WEF22" s="130"/>
      <c r="WEG22" s="130"/>
      <c r="WEH22" s="130"/>
      <c r="WEI22" s="130"/>
      <c r="WEJ22" s="130"/>
      <c r="WEK22" s="130"/>
      <c r="WEL22" s="130"/>
      <c r="WEM22" s="130"/>
      <c r="WEN22" s="130"/>
      <c r="WEO22" s="130"/>
      <c r="WEP22" s="130"/>
      <c r="WEQ22" s="130"/>
      <c r="WER22" s="130"/>
      <c r="WES22" s="130"/>
      <c r="WET22" s="130"/>
      <c r="WEU22" s="130"/>
      <c r="WEV22" s="130"/>
      <c r="WEW22" s="130"/>
      <c r="WEX22" s="130"/>
      <c r="WEY22" s="130"/>
      <c r="WEZ22" s="130"/>
      <c r="WFA22" s="130"/>
      <c r="WFB22" s="130"/>
      <c r="WFC22" s="130"/>
      <c r="WFD22" s="130"/>
      <c r="WFE22" s="130"/>
      <c r="WFF22" s="130"/>
      <c r="WFG22" s="130"/>
      <c r="WFH22" s="130"/>
      <c r="WFI22" s="130"/>
      <c r="WFJ22" s="130"/>
      <c r="WFK22" s="130"/>
      <c r="WFL22" s="130"/>
      <c r="WFM22" s="130"/>
      <c r="WFN22" s="130"/>
      <c r="WFO22" s="130"/>
      <c r="WFP22" s="130"/>
      <c r="WFQ22" s="130"/>
      <c r="WFR22" s="130"/>
      <c r="WFS22" s="130"/>
      <c r="WFT22" s="130"/>
      <c r="WFU22" s="130"/>
      <c r="WFV22" s="130"/>
      <c r="WFW22" s="130"/>
      <c r="WFX22" s="130"/>
      <c r="WFY22" s="130"/>
      <c r="WFZ22" s="130"/>
      <c r="WGA22" s="133"/>
      <c r="WGB22" s="130"/>
      <c r="WGC22" s="130"/>
      <c r="WGD22" s="130"/>
      <c r="WGE22" s="130"/>
      <c r="WGF22" s="130"/>
      <c r="WGG22" s="130"/>
      <c r="WGH22" s="130"/>
      <c r="WGI22" s="130"/>
      <c r="WGJ22" s="130"/>
      <c r="WGK22" s="130"/>
      <c r="WGL22" s="130"/>
      <c r="WGM22" s="130"/>
      <c r="WGN22" s="130"/>
      <c r="WGO22" s="130"/>
      <c r="WGP22" s="130"/>
      <c r="WGQ22" s="130"/>
      <c r="WGR22" s="130"/>
      <c r="WGS22" s="130"/>
      <c r="WGT22" s="130"/>
      <c r="WGU22" s="130"/>
      <c r="WGV22" s="130"/>
      <c r="WGW22" s="130"/>
      <c r="WGX22" s="130"/>
      <c r="WGY22" s="130"/>
      <c r="WGZ22" s="130"/>
      <c r="WHA22" s="130"/>
      <c r="WHB22" s="130"/>
      <c r="WHC22" s="130"/>
      <c r="WHD22" s="130"/>
      <c r="WHE22" s="130"/>
      <c r="WHF22" s="130"/>
      <c r="WHG22" s="130"/>
      <c r="WHH22" s="130"/>
      <c r="WHI22" s="130"/>
      <c r="WHJ22" s="130"/>
      <c r="WHK22" s="130"/>
      <c r="WHL22" s="130"/>
      <c r="WHM22" s="130"/>
      <c r="WHN22" s="130"/>
      <c r="WHO22" s="130"/>
      <c r="WHP22" s="130"/>
      <c r="WHQ22" s="130"/>
      <c r="WHR22" s="130"/>
      <c r="WHS22" s="130"/>
      <c r="WHT22" s="130"/>
      <c r="WHU22" s="130"/>
      <c r="WHV22" s="130"/>
      <c r="WHW22" s="130"/>
      <c r="WHX22" s="130"/>
      <c r="WHY22" s="130"/>
      <c r="WHZ22" s="130"/>
      <c r="WIA22" s="130"/>
      <c r="WIB22" s="130"/>
      <c r="WIC22" s="130"/>
      <c r="WID22" s="130"/>
      <c r="WIE22" s="130"/>
      <c r="WIF22" s="130"/>
      <c r="WIG22" s="130"/>
      <c r="WIH22" s="130"/>
      <c r="WII22" s="130"/>
      <c r="WIJ22" s="130"/>
      <c r="WIK22" s="130"/>
      <c r="WIL22" s="130"/>
      <c r="WIM22" s="130"/>
      <c r="WIN22" s="133"/>
      <c r="WIO22" s="130"/>
      <c r="WIP22" s="130"/>
      <c r="WIQ22" s="130"/>
      <c r="WIR22" s="130"/>
      <c r="WIS22" s="130"/>
      <c r="WIT22" s="130"/>
      <c r="WIU22" s="130"/>
      <c r="WIV22" s="130"/>
      <c r="WIW22" s="130"/>
      <c r="WIX22" s="130"/>
      <c r="WIY22" s="130"/>
      <c r="WIZ22" s="130"/>
      <c r="WJA22" s="130"/>
      <c r="WJB22" s="130"/>
      <c r="WJC22" s="130"/>
      <c r="WJD22" s="130"/>
      <c r="WJE22" s="130"/>
      <c r="WJF22" s="130"/>
      <c r="WJG22" s="130"/>
      <c r="WJH22" s="130"/>
      <c r="WJI22" s="130"/>
      <c r="WJJ22" s="130"/>
      <c r="WJK22" s="130"/>
      <c r="WJL22" s="130"/>
      <c r="WJM22" s="130"/>
      <c r="WJN22" s="130"/>
      <c r="WJO22" s="130"/>
      <c r="WJP22" s="130"/>
      <c r="WJQ22" s="130"/>
      <c r="WJR22" s="130"/>
      <c r="WJS22" s="130"/>
      <c r="WJT22" s="130"/>
      <c r="WJU22" s="130"/>
      <c r="WJV22" s="130"/>
      <c r="WJW22" s="130"/>
      <c r="WJX22" s="130"/>
      <c r="WJY22" s="130"/>
      <c r="WJZ22" s="130"/>
      <c r="WKA22" s="130"/>
      <c r="WKB22" s="130"/>
      <c r="WKC22" s="130"/>
      <c r="WKD22" s="130"/>
      <c r="WKE22" s="130"/>
      <c r="WKF22" s="130"/>
      <c r="WKG22" s="130"/>
      <c r="WKH22" s="130"/>
      <c r="WKI22" s="130"/>
      <c r="WKJ22" s="130"/>
      <c r="WKK22" s="130"/>
      <c r="WKL22" s="130"/>
      <c r="WKM22" s="130"/>
      <c r="WKN22" s="130"/>
      <c r="WKO22" s="130"/>
      <c r="WKP22" s="130"/>
      <c r="WKQ22" s="130"/>
      <c r="WKR22" s="130"/>
      <c r="WKS22" s="130"/>
      <c r="WKT22" s="130"/>
      <c r="WKU22" s="130"/>
      <c r="WKV22" s="130"/>
      <c r="WKW22" s="130"/>
      <c r="WKX22" s="130"/>
      <c r="WKY22" s="130"/>
      <c r="WKZ22" s="130"/>
      <c r="WLA22" s="133"/>
      <c r="WLB22" s="130"/>
      <c r="WLC22" s="130"/>
      <c r="WLD22" s="130"/>
      <c r="WLE22" s="130"/>
      <c r="WLF22" s="130"/>
      <c r="WLG22" s="130"/>
      <c r="WLH22" s="130"/>
      <c r="WLI22" s="130"/>
      <c r="WLJ22" s="130"/>
      <c r="WLK22" s="130"/>
      <c r="WLL22" s="130"/>
      <c r="WLM22" s="130"/>
      <c r="WLN22" s="130"/>
      <c r="WLO22" s="130"/>
      <c r="WLP22" s="130"/>
      <c r="WLQ22" s="130"/>
      <c r="WLR22" s="130"/>
      <c r="WLS22" s="130"/>
      <c r="WLT22" s="130"/>
      <c r="WLU22" s="130"/>
      <c r="WLV22" s="130"/>
      <c r="WLW22" s="130"/>
      <c r="WLX22" s="130"/>
      <c r="WLY22" s="130"/>
      <c r="WLZ22" s="130"/>
      <c r="WMA22" s="130"/>
      <c r="WMB22" s="130"/>
      <c r="WMC22" s="130"/>
      <c r="WMD22" s="130"/>
      <c r="WME22" s="130"/>
      <c r="WMF22" s="130"/>
      <c r="WMG22" s="130"/>
      <c r="WMH22" s="130"/>
      <c r="WMI22" s="130"/>
      <c r="WMJ22" s="130"/>
      <c r="WMK22" s="130"/>
      <c r="WML22" s="130"/>
      <c r="WMM22" s="130"/>
      <c r="WMN22" s="130"/>
      <c r="WMO22" s="130"/>
      <c r="WMP22" s="130"/>
      <c r="WMQ22" s="130"/>
      <c r="WMR22" s="130"/>
      <c r="WMS22" s="130"/>
      <c r="WMT22" s="130"/>
      <c r="WMU22" s="130"/>
      <c r="WMV22" s="130"/>
      <c r="WMW22" s="130"/>
      <c r="WMX22" s="130"/>
      <c r="WMY22" s="130"/>
      <c r="WMZ22" s="130"/>
      <c r="WNA22" s="130"/>
      <c r="WNB22" s="130"/>
      <c r="WNC22" s="130"/>
      <c r="WND22" s="130"/>
      <c r="WNE22" s="130"/>
      <c r="WNF22" s="130"/>
      <c r="WNG22" s="130"/>
      <c r="WNH22" s="130"/>
      <c r="WNI22" s="130"/>
      <c r="WNJ22" s="130"/>
      <c r="WNK22" s="130"/>
      <c r="WNL22" s="130"/>
      <c r="WNM22" s="130"/>
      <c r="WNN22" s="133"/>
      <c r="WNO22" s="130"/>
      <c r="WNP22" s="130"/>
      <c r="WNQ22" s="130"/>
      <c r="WNR22" s="130"/>
      <c r="WNS22" s="130"/>
      <c r="WNT22" s="130"/>
      <c r="WNU22" s="130"/>
      <c r="WNV22" s="130"/>
      <c r="WNW22" s="130"/>
      <c r="WNX22" s="130"/>
      <c r="WNY22" s="130"/>
      <c r="WNZ22" s="130"/>
      <c r="WOA22" s="130"/>
      <c r="WOB22" s="130"/>
      <c r="WOC22" s="130"/>
      <c r="WOD22" s="130"/>
      <c r="WOE22" s="130"/>
      <c r="WOF22" s="130"/>
      <c r="WOG22" s="130"/>
      <c r="WOH22" s="130"/>
      <c r="WOI22" s="130"/>
      <c r="WOJ22" s="130"/>
      <c r="WOK22" s="130"/>
      <c r="WOL22" s="130"/>
      <c r="WOM22" s="130"/>
      <c r="WON22" s="130"/>
      <c r="WOO22" s="130"/>
      <c r="WOP22" s="130"/>
      <c r="WOQ22" s="130"/>
      <c r="WOR22" s="130"/>
      <c r="WOS22" s="130"/>
      <c r="WOT22" s="130"/>
      <c r="WOU22" s="130"/>
      <c r="WOV22" s="130"/>
      <c r="WOW22" s="130"/>
      <c r="WOX22" s="130"/>
      <c r="WOY22" s="130"/>
      <c r="WOZ22" s="130"/>
      <c r="WPA22" s="130"/>
      <c r="WPB22" s="130"/>
      <c r="WPC22" s="130"/>
      <c r="WPD22" s="130"/>
      <c r="WPE22" s="130"/>
      <c r="WPF22" s="130"/>
      <c r="WPG22" s="130"/>
      <c r="WPH22" s="130"/>
      <c r="WPI22" s="130"/>
      <c r="WPJ22" s="130"/>
      <c r="WPK22" s="130"/>
      <c r="WPL22" s="130"/>
      <c r="WPM22" s="130"/>
      <c r="WPN22" s="130"/>
      <c r="WPO22" s="130"/>
      <c r="WPP22" s="130"/>
      <c r="WPQ22" s="130"/>
      <c r="WPR22" s="130"/>
      <c r="WPS22" s="130"/>
      <c r="WPT22" s="130"/>
      <c r="WPU22" s="130"/>
      <c r="WPV22" s="130"/>
      <c r="WPW22" s="130"/>
      <c r="WPX22" s="130"/>
      <c r="WPY22" s="130"/>
      <c r="WPZ22" s="130"/>
      <c r="WQA22" s="133"/>
      <c r="WQB22" s="130"/>
      <c r="WQC22" s="130"/>
      <c r="WQD22" s="130"/>
      <c r="WQE22" s="130"/>
      <c r="WQF22" s="130"/>
      <c r="WQG22" s="130"/>
      <c r="WQH22" s="130"/>
      <c r="WQI22" s="130"/>
      <c r="WQJ22" s="130"/>
      <c r="WQK22" s="130"/>
      <c r="WQL22" s="130"/>
      <c r="WQM22" s="130"/>
      <c r="WQN22" s="130"/>
      <c r="WQO22" s="130"/>
      <c r="WQP22" s="130"/>
      <c r="WQQ22" s="130"/>
      <c r="WQR22" s="130"/>
      <c r="WQS22" s="130"/>
      <c r="WQT22" s="130"/>
      <c r="WQU22" s="130"/>
      <c r="WQV22" s="130"/>
      <c r="WQW22" s="130"/>
      <c r="WQX22" s="130"/>
      <c r="WQY22" s="130"/>
      <c r="WQZ22" s="130"/>
      <c r="WRA22" s="130"/>
      <c r="WRB22" s="130"/>
      <c r="WRC22" s="130"/>
      <c r="WRD22" s="130"/>
      <c r="WRE22" s="130"/>
      <c r="WRF22" s="130"/>
      <c r="WRG22" s="130"/>
      <c r="WRH22" s="130"/>
      <c r="WRI22" s="130"/>
      <c r="WRJ22" s="130"/>
      <c r="WRK22" s="130"/>
      <c r="WRL22" s="130"/>
      <c r="WRM22" s="130"/>
      <c r="WRN22" s="130"/>
      <c r="WRO22" s="130"/>
      <c r="WRP22" s="130"/>
      <c r="WRQ22" s="130"/>
      <c r="WRR22" s="130"/>
      <c r="WRS22" s="130"/>
      <c r="WRT22" s="130"/>
      <c r="WRU22" s="130"/>
      <c r="WRV22" s="130"/>
      <c r="WRW22" s="130"/>
      <c r="WRX22" s="130"/>
      <c r="WRY22" s="130"/>
      <c r="WRZ22" s="130"/>
      <c r="WSA22" s="130"/>
      <c r="WSB22" s="130"/>
      <c r="WSC22" s="130"/>
      <c r="WSD22" s="130"/>
      <c r="WSE22" s="130"/>
      <c r="WSF22" s="130"/>
      <c r="WSG22" s="130"/>
      <c r="WSH22" s="130"/>
      <c r="WSI22" s="130"/>
      <c r="WSJ22" s="130"/>
      <c r="WSK22" s="130"/>
      <c r="WSL22" s="130"/>
      <c r="WSM22" s="130"/>
      <c r="WSN22" s="133"/>
      <c r="WSO22" s="130"/>
      <c r="WSP22" s="130"/>
      <c r="WSQ22" s="130"/>
      <c r="WSR22" s="130"/>
      <c r="WSS22" s="130"/>
      <c r="WST22" s="130"/>
      <c r="WSU22" s="130"/>
      <c r="WSV22" s="130"/>
      <c r="WSW22" s="130"/>
      <c r="WSX22" s="130"/>
      <c r="WSY22" s="130"/>
      <c r="WSZ22" s="130"/>
      <c r="WTA22" s="130"/>
      <c r="WTB22" s="130"/>
      <c r="WTC22" s="130"/>
      <c r="WTD22" s="130"/>
      <c r="WTE22" s="130"/>
      <c r="WTF22" s="130"/>
      <c r="WTG22" s="130"/>
      <c r="WTH22" s="130"/>
      <c r="WTI22" s="130"/>
      <c r="WTJ22" s="130"/>
      <c r="WTK22" s="130"/>
      <c r="WTL22" s="130"/>
      <c r="WTM22" s="130"/>
      <c r="WTN22" s="130"/>
      <c r="WTO22" s="130"/>
      <c r="WTP22" s="130"/>
      <c r="WTQ22" s="130"/>
      <c r="WTR22" s="130"/>
      <c r="WTS22" s="130"/>
      <c r="WTT22" s="130"/>
      <c r="WTU22" s="130"/>
      <c r="WTV22" s="130"/>
      <c r="WTW22" s="130"/>
      <c r="WTX22" s="130"/>
      <c r="WTY22" s="130"/>
      <c r="WTZ22" s="130"/>
      <c r="WUA22" s="130"/>
      <c r="WUB22" s="130"/>
      <c r="WUC22" s="130"/>
      <c r="WUD22" s="130"/>
      <c r="WUE22" s="130"/>
      <c r="WUF22" s="130"/>
      <c r="WUG22" s="130"/>
      <c r="WUH22" s="130"/>
      <c r="WUI22" s="130"/>
      <c r="WUJ22" s="130"/>
      <c r="WUK22" s="130"/>
      <c r="WUL22" s="130"/>
      <c r="WUM22" s="130"/>
      <c r="WUN22" s="130"/>
      <c r="WUO22" s="130"/>
      <c r="WUP22" s="130"/>
      <c r="WUQ22" s="130"/>
      <c r="WUR22" s="130"/>
      <c r="WUS22" s="130"/>
      <c r="WUT22" s="130"/>
      <c r="WUU22" s="130"/>
      <c r="WUV22" s="130"/>
      <c r="WUW22" s="130"/>
      <c r="WUX22" s="130"/>
      <c r="WUY22" s="130"/>
      <c r="WUZ22" s="130"/>
      <c r="WVA22" s="133"/>
      <c r="WVB22" s="130"/>
      <c r="WVC22" s="130"/>
      <c r="WVD22" s="130"/>
      <c r="WVE22" s="130"/>
      <c r="WVF22" s="130"/>
      <c r="WVG22" s="130"/>
      <c r="WVH22" s="130"/>
      <c r="WVI22" s="130"/>
      <c r="WVJ22" s="130"/>
      <c r="WVK22" s="130"/>
      <c r="WVL22" s="130"/>
      <c r="WVM22" s="130"/>
      <c r="WVN22" s="130"/>
      <c r="WVO22" s="130"/>
      <c r="WVP22" s="130"/>
      <c r="WVQ22" s="130"/>
      <c r="WVR22" s="130"/>
      <c r="WVS22" s="130"/>
      <c r="WVT22" s="130"/>
      <c r="WVU22" s="130"/>
      <c r="WVV22" s="130"/>
      <c r="WVW22" s="130"/>
      <c r="WVX22" s="130"/>
      <c r="WVY22" s="130"/>
      <c r="WVZ22" s="130"/>
      <c r="WWA22" s="130"/>
      <c r="WWB22" s="130"/>
      <c r="WWC22" s="130"/>
      <c r="WWD22" s="130"/>
      <c r="WWE22" s="130"/>
      <c r="WWF22" s="130"/>
      <c r="WWG22" s="130"/>
      <c r="WWH22" s="130"/>
      <c r="WWI22" s="130"/>
      <c r="WWJ22" s="130"/>
      <c r="WWK22" s="130"/>
      <c r="WWL22" s="130"/>
      <c r="WWM22" s="130"/>
      <c r="WWN22" s="130"/>
      <c r="WWO22" s="130"/>
      <c r="WWP22" s="130"/>
      <c r="WWQ22" s="130"/>
      <c r="WWR22" s="130"/>
      <c r="WWS22" s="130"/>
      <c r="WWT22" s="130"/>
      <c r="WWU22" s="130"/>
      <c r="WWV22" s="130"/>
      <c r="WWW22" s="130"/>
      <c r="WWX22" s="130"/>
      <c r="WWY22" s="130"/>
      <c r="WWZ22" s="130"/>
      <c r="WXA22" s="130"/>
      <c r="WXB22" s="130"/>
      <c r="WXC22" s="130"/>
      <c r="WXD22" s="130"/>
      <c r="WXE22" s="130"/>
      <c r="WXF22" s="130"/>
      <c r="WXG22" s="130"/>
      <c r="WXH22" s="130"/>
      <c r="WXI22" s="130"/>
      <c r="WXJ22" s="130"/>
      <c r="WXK22" s="130"/>
      <c r="WXL22" s="130"/>
      <c r="WXM22" s="130"/>
      <c r="WXN22" s="133"/>
      <c r="WXO22" s="130"/>
      <c r="WXP22" s="130"/>
      <c r="WXQ22" s="130"/>
      <c r="WXR22" s="130"/>
      <c r="WXS22" s="130"/>
      <c r="WXT22" s="130"/>
      <c r="WXU22" s="130"/>
      <c r="WXV22" s="130"/>
      <c r="WXW22" s="130"/>
      <c r="WXX22" s="130"/>
      <c r="WXY22" s="130"/>
      <c r="WXZ22" s="130"/>
      <c r="WYA22" s="130"/>
      <c r="WYB22" s="130"/>
      <c r="WYC22" s="130"/>
      <c r="WYD22" s="130"/>
      <c r="WYE22" s="130"/>
      <c r="WYF22" s="130"/>
      <c r="WYG22" s="130"/>
      <c r="WYH22" s="130"/>
      <c r="WYI22" s="130"/>
      <c r="WYJ22" s="130"/>
      <c r="WYK22" s="130"/>
      <c r="WYL22" s="130"/>
      <c r="WYM22" s="130"/>
      <c r="WYN22" s="130"/>
      <c r="WYO22" s="130"/>
      <c r="WYP22" s="130"/>
      <c r="WYQ22" s="130"/>
      <c r="WYR22" s="130"/>
      <c r="WYS22" s="130"/>
      <c r="WYT22" s="130"/>
      <c r="WYU22" s="130"/>
      <c r="WYV22" s="130"/>
      <c r="WYW22" s="130"/>
      <c r="WYX22" s="130"/>
      <c r="WYY22" s="130"/>
      <c r="WYZ22" s="130"/>
      <c r="WZA22" s="130"/>
      <c r="WZB22" s="130"/>
      <c r="WZC22" s="130"/>
      <c r="WZD22" s="130"/>
      <c r="WZE22" s="130"/>
      <c r="WZF22" s="130"/>
      <c r="WZG22" s="130"/>
      <c r="WZH22" s="130"/>
      <c r="WZI22" s="130"/>
      <c r="WZJ22" s="130"/>
      <c r="WZK22" s="130"/>
      <c r="WZL22" s="130"/>
      <c r="WZM22" s="130"/>
      <c r="WZN22" s="130"/>
      <c r="WZO22" s="130"/>
      <c r="WZP22" s="130"/>
      <c r="WZQ22" s="130"/>
      <c r="WZR22" s="130"/>
      <c r="WZS22" s="130"/>
      <c r="WZT22" s="130"/>
      <c r="WZU22" s="130"/>
      <c r="WZV22" s="130"/>
      <c r="WZW22" s="130"/>
      <c r="WZX22" s="130"/>
      <c r="WZY22" s="130"/>
      <c r="WZZ22" s="130"/>
      <c r="XAA22" s="133"/>
      <c r="XAB22" s="130"/>
      <c r="XAC22" s="130"/>
      <c r="XAD22" s="130"/>
      <c r="XAE22" s="130"/>
      <c r="XAF22" s="130"/>
      <c r="XAG22" s="130"/>
      <c r="XAH22" s="130"/>
      <c r="XAI22" s="130"/>
      <c r="XAJ22" s="130"/>
      <c r="XAK22" s="130"/>
      <c r="XAL22" s="130"/>
      <c r="XAM22" s="130"/>
      <c r="XAN22" s="130"/>
      <c r="XAO22" s="130"/>
      <c r="XAP22" s="130"/>
      <c r="XAQ22" s="130"/>
      <c r="XAR22" s="130"/>
      <c r="XAS22" s="130"/>
      <c r="XAT22" s="130"/>
      <c r="XAU22" s="130"/>
      <c r="XAV22" s="130"/>
      <c r="XAW22" s="130"/>
      <c r="XAX22" s="130"/>
      <c r="XAY22" s="130"/>
      <c r="XAZ22" s="130"/>
      <c r="XBA22" s="130"/>
      <c r="XBB22" s="130"/>
      <c r="XBC22" s="130"/>
      <c r="XBD22" s="130"/>
      <c r="XBE22" s="130"/>
      <c r="XBF22" s="130"/>
      <c r="XBG22" s="130"/>
      <c r="XBH22" s="130"/>
      <c r="XBI22" s="130"/>
      <c r="XBJ22" s="130"/>
      <c r="XBK22" s="130"/>
      <c r="XBL22" s="130"/>
      <c r="XBM22" s="130"/>
      <c r="XBN22" s="130"/>
      <c r="XBO22" s="130"/>
      <c r="XBP22" s="130"/>
      <c r="XBQ22" s="130"/>
      <c r="XBR22" s="130"/>
      <c r="XBS22" s="130"/>
      <c r="XBT22" s="130"/>
      <c r="XBU22" s="130"/>
      <c r="XBV22" s="130"/>
      <c r="XBW22" s="130"/>
      <c r="XBX22" s="130"/>
      <c r="XBY22" s="130"/>
      <c r="XBZ22" s="130"/>
      <c r="XCA22" s="130"/>
      <c r="XCB22" s="130"/>
      <c r="XCC22" s="130"/>
      <c r="XCD22" s="130"/>
      <c r="XCE22" s="130"/>
      <c r="XCF22" s="130"/>
      <c r="XCG22" s="130"/>
      <c r="XCH22" s="130"/>
      <c r="XCI22" s="130"/>
      <c r="XCJ22" s="130"/>
      <c r="XCK22" s="130"/>
      <c r="XCL22" s="130"/>
      <c r="XCM22" s="130"/>
      <c r="XCN22" s="133"/>
      <c r="XCO22" s="130"/>
      <c r="XCP22" s="130"/>
      <c r="XCQ22" s="130"/>
      <c r="XCR22" s="130"/>
      <c r="XCS22" s="130"/>
      <c r="XCT22" s="130"/>
      <c r="XCU22" s="130"/>
      <c r="XCV22" s="130"/>
      <c r="XCW22" s="130"/>
      <c r="XCX22" s="130"/>
      <c r="XCY22" s="130"/>
      <c r="XCZ22" s="130"/>
      <c r="XDA22" s="130"/>
      <c r="XDB22" s="130"/>
      <c r="XDC22" s="130"/>
      <c r="XDD22" s="130"/>
      <c r="XDE22" s="130"/>
      <c r="XDF22" s="130"/>
      <c r="XDG22" s="130"/>
      <c r="XDH22" s="130"/>
      <c r="XDI22" s="130"/>
      <c r="XDJ22" s="130"/>
      <c r="XDK22" s="130"/>
      <c r="XDL22" s="130"/>
      <c r="XDM22" s="130"/>
      <c r="XDN22" s="130"/>
      <c r="XDO22" s="130"/>
      <c r="XDP22" s="130"/>
      <c r="XDQ22" s="130"/>
      <c r="XDR22" s="130"/>
      <c r="XDS22" s="130"/>
      <c r="XDT22" s="130"/>
      <c r="XDU22" s="130"/>
      <c r="XDV22" s="130"/>
      <c r="XDW22" s="130"/>
      <c r="XDX22" s="130"/>
      <c r="XDY22" s="130"/>
      <c r="XDZ22" s="130"/>
      <c r="XEA22" s="130"/>
      <c r="XEB22" s="130"/>
      <c r="XEC22" s="130"/>
      <c r="XED22" s="130"/>
      <c r="XEE22" s="130"/>
      <c r="XEF22" s="130"/>
      <c r="XEG22" s="130"/>
      <c r="XEH22" s="130"/>
      <c r="XEI22" s="130"/>
      <c r="XEJ22" s="130"/>
      <c r="XEK22" s="130"/>
      <c r="XEL22" s="130"/>
      <c r="XEM22" s="130"/>
      <c r="XEN22" s="130"/>
      <c r="XEO22" s="130"/>
      <c r="XEP22" s="130"/>
      <c r="XEQ22" s="130"/>
      <c r="XER22" s="130"/>
      <c r="XES22" s="130"/>
      <c r="XET22" s="130"/>
      <c r="XEU22" s="130"/>
      <c r="XEV22" s="130"/>
      <c r="XEW22" s="130"/>
      <c r="XEX22" s="130"/>
      <c r="XEY22" s="130"/>
      <c r="XEZ22" s="130"/>
      <c r="XFA22" s="133"/>
      <c r="XFB22" s="130"/>
      <c r="XFC22" s="130"/>
      <c r="XFD22" s="130"/>
    </row>
    <row r="23" spans="1:16384" s="91" customFormat="1" ht="19.05" customHeight="1" x14ac:dyDescent="0.45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8"/>
      <c r="BA23" s="98"/>
      <c r="BB23" s="98"/>
      <c r="BC23" s="98"/>
      <c r="BD23" s="98"/>
      <c r="BE23" s="98"/>
      <c r="BF23" s="98"/>
      <c r="BG23" s="98"/>
      <c r="BH23" s="98"/>
      <c r="BI23" s="98"/>
      <c r="BJ23" s="98"/>
      <c r="BK23" s="98"/>
      <c r="BL23" s="98"/>
      <c r="BM23" s="98"/>
    </row>
    <row r="24" spans="1:16384" ht="24" customHeight="1" x14ac:dyDescent="0.45"/>
    <row r="25" spans="1:16384" ht="24" customHeight="1" x14ac:dyDescent="0.45"/>
    <row r="26" spans="1:16384" ht="24" customHeight="1" x14ac:dyDescent="0.45"/>
    <row r="27" spans="1:16384" ht="24" customHeight="1" x14ac:dyDescent="0.45"/>
    <row r="28" spans="1:16384" ht="24" customHeight="1" x14ac:dyDescent="0.45"/>
    <row r="29" spans="1:16384" ht="24" customHeight="1" x14ac:dyDescent="0.45"/>
    <row r="30" spans="1:16384" ht="24" customHeight="1" x14ac:dyDescent="0.45"/>
    <row r="31" spans="1:16384" ht="24" customHeight="1" x14ac:dyDescent="0.45"/>
    <row r="32" spans="1:16384" ht="24" customHeight="1" x14ac:dyDescent="0.45">
      <c r="A32" s="106"/>
      <c r="B32" s="137" t="s">
        <v>49</v>
      </c>
      <c r="C32" s="137"/>
      <c r="D32" s="137"/>
      <c r="E32" s="137"/>
      <c r="F32" s="137"/>
      <c r="G32" s="137"/>
      <c r="H32" s="137"/>
      <c r="I32" s="137"/>
      <c r="J32" s="137"/>
      <c r="K32" s="137"/>
      <c r="L32" s="137"/>
      <c r="M32" s="137"/>
      <c r="N32" s="137"/>
      <c r="O32" s="137"/>
      <c r="P32" s="137"/>
      <c r="Q32" s="137"/>
      <c r="R32" s="137"/>
      <c r="S32" s="137"/>
      <c r="T32" s="137"/>
      <c r="U32" s="106"/>
      <c r="V32" s="106"/>
      <c r="X32" s="137" t="s">
        <v>50</v>
      </c>
      <c r="Y32" s="137"/>
      <c r="Z32" s="137"/>
      <c r="AA32" s="137"/>
      <c r="AB32" s="137"/>
      <c r="AC32" s="137"/>
      <c r="AD32" s="137"/>
      <c r="AE32" s="137"/>
      <c r="AF32" s="137"/>
      <c r="AG32" s="137"/>
      <c r="AH32" s="137"/>
      <c r="AI32" s="137"/>
      <c r="AJ32" s="137"/>
      <c r="AK32" s="137"/>
      <c r="AL32" s="137"/>
      <c r="AM32" s="137"/>
      <c r="AN32" s="137"/>
      <c r="AO32" s="137"/>
      <c r="AP32" s="137"/>
      <c r="AQ32" s="104"/>
      <c r="AR32" s="106"/>
      <c r="AS32" s="137" t="s">
        <v>63</v>
      </c>
      <c r="AT32" s="137"/>
      <c r="AU32" s="137"/>
      <c r="AV32" s="137"/>
      <c r="AW32" s="137"/>
      <c r="AX32" s="137"/>
      <c r="AY32" s="137"/>
      <c r="AZ32" s="137"/>
      <c r="BA32" s="137"/>
      <c r="BB32" s="137"/>
      <c r="BC32" s="137"/>
      <c r="BD32" s="137"/>
      <c r="BE32" s="137"/>
      <c r="BF32" s="137"/>
      <c r="BG32" s="137"/>
      <c r="BH32" s="137"/>
      <c r="BI32" s="137"/>
      <c r="BJ32" s="137"/>
      <c r="BK32" s="137"/>
      <c r="BL32" s="104"/>
      <c r="BM32" s="106"/>
    </row>
    <row r="33" spans="1:16384" ht="24" customHeight="1" x14ac:dyDescent="0.45">
      <c r="A33" s="106"/>
      <c r="B33" s="138" t="s">
        <v>57</v>
      </c>
      <c r="C33" s="138"/>
      <c r="D33" s="138"/>
      <c r="E33" s="138"/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138"/>
      <c r="Q33" s="138"/>
      <c r="R33" s="138"/>
      <c r="S33" s="138"/>
      <c r="T33" s="138"/>
      <c r="U33" s="107"/>
      <c r="V33" s="106"/>
      <c r="X33" s="138" t="s">
        <v>59</v>
      </c>
      <c r="Y33" s="138"/>
      <c r="Z33" s="138"/>
      <c r="AA33" s="138"/>
      <c r="AB33" s="138"/>
      <c r="AC33" s="138"/>
      <c r="AD33" s="138"/>
      <c r="AE33" s="138"/>
      <c r="AF33" s="138"/>
      <c r="AG33" s="138"/>
      <c r="AH33" s="138"/>
      <c r="AI33" s="138"/>
      <c r="AJ33" s="138"/>
      <c r="AK33" s="138"/>
      <c r="AL33" s="138"/>
      <c r="AM33" s="138"/>
      <c r="AN33" s="138"/>
      <c r="AO33" s="138"/>
      <c r="AP33" s="138"/>
      <c r="AQ33" s="106"/>
      <c r="AR33" s="106"/>
      <c r="AS33" s="138" t="s">
        <v>61</v>
      </c>
      <c r="AT33" s="138"/>
      <c r="AU33" s="138"/>
      <c r="AV33" s="138"/>
      <c r="AW33" s="138"/>
      <c r="AX33" s="138"/>
      <c r="AY33" s="138"/>
      <c r="AZ33" s="138"/>
      <c r="BA33" s="138"/>
      <c r="BB33" s="138"/>
      <c r="BC33" s="138"/>
      <c r="BD33" s="138"/>
      <c r="BE33" s="138"/>
      <c r="BF33" s="138"/>
      <c r="BG33" s="138"/>
      <c r="BH33" s="138"/>
      <c r="BI33" s="138"/>
      <c r="BJ33" s="138"/>
      <c r="BK33" s="138"/>
      <c r="BL33" s="108"/>
      <c r="BM33" s="106"/>
    </row>
    <row r="34" spans="1:16384" s="97" customFormat="1" ht="24" customHeight="1" x14ac:dyDescent="0.45">
      <c r="A34" s="109"/>
      <c r="B34" s="171" t="s">
        <v>58</v>
      </c>
      <c r="C34" s="171"/>
      <c r="D34" s="171"/>
      <c r="E34" s="171"/>
      <c r="F34" s="171"/>
      <c r="G34" s="171"/>
      <c r="H34" s="171"/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2"/>
      <c r="V34" s="172"/>
      <c r="W34" s="173"/>
      <c r="X34" s="171" t="s">
        <v>60</v>
      </c>
      <c r="Y34" s="171"/>
      <c r="Z34" s="171"/>
      <c r="AA34" s="171"/>
      <c r="AB34" s="171"/>
      <c r="AC34" s="171"/>
      <c r="AD34" s="171"/>
      <c r="AE34" s="171"/>
      <c r="AF34" s="171"/>
      <c r="AG34" s="171"/>
      <c r="AH34" s="171"/>
      <c r="AI34" s="171"/>
      <c r="AJ34" s="171"/>
      <c r="AK34" s="171"/>
      <c r="AL34" s="171"/>
      <c r="AM34" s="171"/>
      <c r="AN34" s="171"/>
      <c r="AO34" s="171"/>
      <c r="AP34" s="171"/>
      <c r="AQ34" s="172"/>
      <c r="AR34" s="172"/>
      <c r="AS34" s="171" t="s">
        <v>62</v>
      </c>
      <c r="AT34" s="171"/>
      <c r="AU34" s="171"/>
      <c r="AV34" s="171"/>
      <c r="AW34" s="171"/>
      <c r="AX34" s="171"/>
      <c r="AY34" s="171"/>
      <c r="AZ34" s="171"/>
      <c r="BA34" s="171"/>
      <c r="BB34" s="171"/>
      <c r="BC34" s="171"/>
      <c r="BD34" s="171"/>
      <c r="BE34" s="171"/>
      <c r="BF34" s="171"/>
      <c r="BG34" s="171"/>
      <c r="BH34" s="171"/>
      <c r="BI34" s="171"/>
      <c r="BJ34" s="171"/>
      <c r="BK34" s="171"/>
      <c r="BL34" s="174"/>
      <c r="BM34" s="172"/>
    </row>
    <row r="35" spans="1:16384" s="92" customFormat="1" ht="19.05" customHeight="1" x14ac:dyDescent="0.45">
      <c r="A35" s="175"/>
      <c r="B35" s="166" t="s">
        <v>46</v>
      </c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166"/>
      <c r="U35" s="166"/>
      <c r="V35" s="166"/>
      <c r="W35" s="166"/>
      <c r="X35" s="166"/>
      <c r="Y35" s="166"/>
      <c r="Z35" s="166"/>
      <c r="AA35" s="166"/>
      <c r="AB35" s="166"/>
      <c r="AC35" s="166"/>
      <c r="AD35" s="166"/>
      <c r="AE35" s="166"/>
      <c r="AF35" s="166"/>
      <c r="AG35" s="166"/>
      <c r="AH35" s="166"/>
      <c r="AI35" s="166"/>
      <c r="AJ35" s="166"/>
      <c r="AK35" s="166"/>
      <c r="AL35" s="166"/>
      <c r="AM35" s="166"/>
      <c r="AN35" s="166"/>
      <c r="AO35" s="166"/>
      <c r="AP35" s="166"/>
      <c r="AQ35" s="166"/>
      <c r="AR35" s="166"/>
      <c r="AS35" s="166"/>
      <c r="AT35" s="166"/>
      <c r="AU35" s="166"/>
      <c r="AV35" s="166"/>
      <c r="AW35" s="166"/>
      <c r="AX35" s="166"/>
      <c r="AY35" s="166"/>
      <c r="AZ35" s="166"/>
      <c r="BA35" s="166"/>
      <c r="BB35" s="166"/>
      <c r="BC35" s="166"/>
      <c r="BD35" s="166"/>
      <c r="BE35" s="166"/>
      <c r="BF35" s="166"/>
      <c r="BG35" s="166"/>
      <c r="BH35" s="166"/>
      <c r="BI35" s="166"/>
      <c r="BJ35" s="166"/>
      <c r="BK35" s="166"/>
      <c r="BL35" s="166"/>
      <c r="BM35" s="166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29"/>
      <c r="EA35" s="129"/>
      <c r="EB35" s="129"/>
      <c r="EC35" s="129"/>
      <c r="ED35" s="129"/>
      <c r="EE35" s="129"/>
      <c r="EF35" s="129"/>
      <c r="EG35" s="129"/>
      <c r="EH35" s="129"/>
      <c r="EI35" s="129"/>
      <c r="EJ35" s="129"/>
      <c r="EK35" s="129"/>
      <c r="EL35" s="129"/>
      <c r="EM35" s="129"/>
      <c r="EN35" s="129"/>
      <c r="EO35" s="129"/>
      <c r="EP35" s="129"/>
      <c r="EQ35" s="129"/>
      <c r="ER35" s="129"/>
      <c r="ES35" s="129"/>
      <c r="ET35" s="129"/>
      <c r="EU35" s="129"/>
      <c r="EV35" s="129"/>
      <c r="EW35" s="129"/>
      <c r="EX35" s="129"/>
      <c r="EY35" s="129"/>
      <c r="EZ35" s="129"/>
      <c r="FA35" s="129"/>
      <c r="FB35" s="129"/>
      <c r="FC35" s="129"/>
      <c r="FD35" s="129"/>
      <c r="FE35" s="129"/>
      <c r="FF35" s="129"/>
      <c r="FG35" s="129"/>
      <c r="FH35" s="129"/>
      <c r="FI35" s="129"/>
      <c r="FJ35" s="129"/>
      <c r="FK35" s="129"/>
      <c r="FL35" s="129"/>
      <c r="FM35" s="129"/>
      <c r="FN35" s="129"/>
      <c r="FO35" s="129"/>
      <c r="FP35" s="129"/>
      <c r="FQ35" s="129"/>
      <c r="FR35" s="129"/>
      <c r="FS35" s="129"/>
      <c r="FT35" s="129"/>
      <c r="FU35" s="129"/>
      <c r="FV35" s="129"/>
      <c r="FW35" s="129"/>
      <c r="FX35" s="129"/>
      <c r="FY35" s="129"/>
      <c r="FZ35" s="129"/>
      <c r="GA35" s="129"/>
      <c r="GB35" s="129"/>
      <c r="GC35" s="129"/>
      <c r="GD35" s="129"/>
      <c r="GE35" s="129"/>
      <c r="GF35" s="129"/>
      <c r="GG35" s="129"/>
      <c r="GH35" s="129"/>
      <c r="GI35" s="129"/>
      <c r="GJ35" s="129"/>
      <c r="GK35" s="129"/>
      <c r="GL35" s="129"/>
      <c r="GM35" s="129"/>
      <c r="GN35" s="129"/>
      <c r="GO35" s="129"/>
      <c r="GP35" s="129"/>
      <c r="GQ35" s="129"/>
      <c r="GR35" s="129"/>
      <c r="GS35" s="129"/>
      <c r="GT35" s="129"/>
      <c r="GU35" s="129"/>
      <c r="GV35" s="129"/>
      <c r="GW35" s="129"/>
      <c r="GX35" s="129"/>
      <c r="GY35" s="129"/>
      <c r="GZ35" s="129"/>
      <c r="HA35" s="129"/>
      <c r="HB35" s="129"/>
      <c r="HC35" s="129"/>
      <c r="HD35" s="129"/>
      <c r="HE35" s="129"/>
      <c r="HF35" s="129"/>
      <c r="HG35" s="129"/>
      <c r="HH35" s="129"/>
      <c r="HI35" s="129"/>
      <c r="HJ35" s="129"/>
      <c r="HK35" s="129"/>
      <c r="HL35" s="129"/>
      <c r="HM35" s="129"/>
      <c r="HN35" s="129"/>
      <c r="HO35" s="129"/>
      <c r="HP35" s="129"/>
      <c r="HQ35" s="129"/>
      <c r="HR35" s="129"/>
      <c r="HS35" s="129"/>
      <c r="HT35" s="129"/>
      <c r="HU35" s="129"/>
      <c r="HV35" s="129"/>
      <c r="HW35" s="129"/>
      <c r="HX35" s="129"/>
      <c r="HY35" s="129"/>
      <c r="HZ35" s="129"/>
      <c r="IA35" s="129"/>
      <c r="IB35" s="129"/>
      <c r="IC35" s="129"/>
      <c r="ID35" s="129"/>
      <c r="IE35" s="129"/>
      <c r="IF35" s="129"/>
      <c r="IG35" s="129"/>
      <c r="IH35" s="129"/>
      <c r="II35" s="129"/>
      <c r="IJ35" s="129"/>
      <c r="IK35" s="129"/>
      <c r="IL35" s="129"/>
      <c r="IM35" s="129"/>
      <c r="IN35" s="129"/>
      <c r="IO35" s="129"/>
      <c r="IP35" s="129"/>
      <c r="IQ35" s="129"/>
      <c r="IR35" s="129"/>
      <c r="IS35" s="129"/>
      <c r="IT35" s="129"/>
      <c r="IU35" s="129"/>
      <c r="IV35" s="129"/>
      <c r="IW35" s="129"/>
      <c r="IX35" s="129"/>
      <c r="IY35" s="129"/>
      <c r="IZ35" s="129"/>
      <c r="JA35" s="129"/>
      <c r="JB35" s="129"/>
      <c r="JC35" s="129"/>
      <c r="JD35" s="129"/>
      <c r="JE35" s="129"/>
      <c r="JF35" s="129"/>
      <c r="JG35" s="129"/>
      <c r="JH35" s="129"/>
      <c r="JI35" s="129"/>
      <c r="JJ35" s="129"/>
      <c r="JK35" s="129"/>
      <c r="JL35" s="129"/>
      <c r="JM35" s="129"/>
      <c r="JN35" s="129"/>
      <c r="JO35" s="129"/>
      <c r="JP35" s="129"/>
      <c r="JQ35" s="129"/>
      <c r="JR35" s="129"/>
      <c r="JS35" s="129"/>
      <c r="JT35" s="129"/>
      <c r="JU35" s="129"/>
      <c r="JV35" s="129"/>
      <c r="JW35" s="129"/>
      <c r="JX35" s="129"/>
      <c r="JY35" s="129"/>
      <c r="JZ35" s="129"/>
      <c r="KA35" s="129"/>
      <c r="KB35" s="129"/>
      <c r="KC35" s="129"/>
      <c r="KD35" s="129"/>
      <c r="KE35" s="129"/>
      <c r="KF35" s="129"/>
      <c r="KG35" s="129"/>
      <c r="KH35" s="129"/>
      <c r="KI35" s="129"/>
      <c r="KJ35" s="129"/>
      <c r="KK35" s="129"/>
      <c r="KL35" s="129"/>
      <c r="KM35" s="129"/>
      <c r="KN35" s="129"/>
      <c r="KO35" s="129"/>
      <c r="KP35" s="129"/>
      <c r="KQ35" s="129"/>
      <c r="KR35" s="129"/>
      <c r="KS35" s="129"/>
      <c r="KT35" s="129"/>
      <c r="KU35" s="129"/>
      <c r="KV35" s="129"/>
      <c r="KW35" s="129"/>
      <c r="KX35" s="129"/>
      <c r="KY35" s="129"/>
      <c r="KZ35" s="129"/>
      <c r="LA35" s="129"/>
      <c r="LB35" s="129"/>
      <c r="LC35" s="129"/>
      <c r="LD35" s="129"/>
      <c r="LE35" s="129"/>
      <c r="LF35" s="129"/>
      <c r="LG35" s="129"/>
      <c r="LH35" s="129"/>
      <c r="LI35" s="129"/>
      <c r="LJ35" s="129"/>
      <c r="LK35" s="129"/>
      <c r="LL35" s="129"/>
      <c r="LM35" s="129"/>
      <c r="LN35" s="129"/>
      <c r="LO35" s="129"/>
      <c r="LP35" s="129"/>
      <c r="LQ35" s="129"/>
      <c r="LR35" s="129"/>
      <c r="LS35" s="129"/>
      <c r="LT35" s="129"/>
      <c r="LU35" s="129"/>
      <c r="LV35" s="129"/>
      <c r="LW35" s="129"/>
      <c r="LX35" s="129"/>
      <c r="LY35" s="129"/>
      <c r="LZ35" s="129"/>
      <c r="MA35" s="129"/>
      <c r="MB35" s="129"/>
      <c r="MC35" s="129"/>
      <c r="MD35" s="129"/>
      <c r="ME35" s="129"/>
      <c r="MF35" s="129"/>
      <c r="MG35" s="129"/>
      <c r="MH35" s="129"/>
      <c r="MI35" s="129"/>
      <c r="MJ35" s="129"/>
      <c r="MK35" s="129"/>
      <c r="ML35" s="129"/>
      <c r="MM35" s="129"/>
      <c r="MN35" s="129"/>
      <c r="MO35" s="129"/>
      <c r="MP35" s="129"/>
      <c r="MQ35" s="129"/>
      <c r="MR35" s="129"/>
      <c r="MS35" s="129"/>
      <c r="MT35" s="129"/>
      <c r="MU35" s="129"/>
      <c r="MV35" s="129"/>
      <c r="MW35" s="129"/>
      <c r="MX35" s="129"/>
      <c r="MY35" s="129"/>
      <c r="MZ35" s="129"/>
      <c r="NA35" s="129"/>
      <c r="NB35" s="129"/>
      <c r="NC35" s="129"/>
      <c r="ND35" s="129"/>
      <c r="NE35" s="129"/>
      <c r="NF35" s="129"/>
      <c r="NG35" s="129"/>
      <c r="NH35" s="129"/>
      <c r="NI35" s="129"/>
      <c r="NJ35" s="129"/>
      <c r="NK35" s="129"/>
      <c r="NL35" s="129"/>
      <c r="NM35" s="129"/>
      <c r="NN35" s="129"/>
      <c r="NO35" s="129"/>
      <c r="NP35" s="129"/>
      <c r="NQ35" s="129"/>
      <c r="NR35" s="129"/>
      <c r="NS35" s="129"/>
      <c r="NT35" s="129"/>
      <c r="NU35" s="129"/>
      <c r="NV35" s="129"/>
      <c r="NW35" s="129"/>
      <c r="NX35" s="129"/>
      <c r="NY35" s="129"/>
      <c r="NZ35" s="129"/>
      <c r="OA35" s="129"/>
      <c r="OB35" s="129"/>
      <c r="OC35" s="129"/>
      <c r="OD35" s="129"/>
      <c r="OE35" s="129"/>
      <c r="OF35" s="129"/>
      <c r="OG35" s="129"/>
      <c r="OH35" s="129"/>
      <c r="OI35" s="129"/>
      <c r="OJ35" s="129"/>
      <c r="OK35" s="129"/>
      <c r="OL35" s="129"/>
      <c r="OM35" s="129"/>
      <c r="ON35" s="129"/>
      <c r="OO35" s="129"/>
      <c r="OP35" s="129"/>
      <c r="OQ35" s="129"/>
      <c r="OR35" s="129"/>
      <c r="OS35" s="129"/>
      <c r="OT35" s="129"/>
      <c r="OU35" s="129"/>
      <c r="OV35" s="129"/>
      <c r="OW35" s="129"/>
      <c r="OX35" s="129"/>
      <c r="OY35" s="129"/>
      <c r="OZ35" s="129"/>
      <c r="PA35" s="129"/>
      <c r="PB35" s="129"/>
      <c r="PC35" s="129"/>
      <c r="PD35" s="129"/>
      <c r="PE35" s="129"/>
      <c r="PF35" s="129"/>
      <c r="PG35" s="129"/>
      <c r="PH35" s="129"/>
      <c r="PI35" s="129"/>
      <c r="PJ35" s="129"/>
      <c r="PK35" s="129"/>
      <c r="PL35" s="129"/>
      <c r="PM35" s="129"/>
      <c r="PN35" s="129"/>
      <c r="PO35" s="129"/>
      <c r="PP35" s="129"/>
      <c r="PQ35" s="129"/>
      <c r="PR35" s="129"/>
      <c r="PS35" s="129"/>
      <c r="PT35" s="129"/>
      <c r="PU35" s="129"/>
      <c r="PV35" s="129"/>
      <c r="PW35" s="129"/>
      <c r="PX35" s="129"/>
      <c r="PY35" s="129"/>
      <c r="PZ35" s="129"/>
      <c r="QA35" s="129"/>
      <c r="QB35" s="129"/>
      <c r="QC35" s="129"/>
      <c r="QD35" s="129"/>
      <c r="QE35" s="129"/>
      <c r="QF35" s="129"/>
      <c r="QG35" s="129"/>
      <c r="QH35" s="129"/>
      <c r="QI35" s="129"/>
      <c r="QJ35" s="129"/>
      <c r="QK35" s="129"/>
      <c r="QL35" s="129"/>
      <c r="QM35" s="129"/>
      <c r="QN35" s="129"/>
      <c r="QO35" s="129"/>
      <c r="QP35" s="129"/>
      <c r="QQ35" s="129"/>
      <c r="QR35" s="129"/>
      <c r="QS35" s="129"/>
      <c r="QT35" s="129"/>
      <c r="QU35" s="129"/>
      <c r="QV35" s="129"/>
      <c r="QW35" s="129"/>
      <c r="QX35" s="129"/>
      <c r="QY35" s="129"/>
      <c r="QZ35" s="129"/>
      <c r="RA35" s="129"/>
      <c r="RB35" s="129"/>
      <c r="RC35" s="129"/>
      <c r="RD35" s="129"/>
      <c r="RE35" s="129"/>
      <c r="RF35" s="129"/>
      <c r="RG35" s="129"/>
      <c r="RH35" s="129"/>
      <c r="RI35" s="129"/>
      <c r="RJ35" s="129"/>
      <c r="RK35" s="129"/>
      <c r="RL35" s="129"/>
      <c r="RM35" s="129"/>
      <c r="RN35" s="129"/>
      <c r="RO35" s="129"/>
      <c r="RP35" s="129"/>
      <c r="RQ35" s="129"/>
      <c r="RR35" s="129"/>
      <c r="RS35" s="129"/>
      <c r="RT35" s="129"/>
      <c r="RU35" s="129"/>
      <c r="RV35" s="129"/>
      <c r="RW35" s="129"/>
      <c r="RX35" s="129"/>
      <c r="RY35" s="129"/>
      <c r="RZ35" s="129"/>
      <c r="SA35" s="129"/>
      <c r="SB35" s="129"/>
      <c r="SC35" s="129"/>
      <c r="SD35" s="129"/>
      <c r="SE35" s="129"/>
      <c r="SF35" s="129"/>
      <c r="SG35" s="129"/>
      <c r="SH35" s="129"/>
      <c r="SI35" s="129"/>
      <c r="SJ35" s="129"/>
      <c r="SK35" s="129"/>
      <c r="SL35" s="129"/>
      <c r="SM35" s="129"/>
      <c r="SN35" s="129"/>
      <c r="SO35" s="129"/>
      <c r="SP35" s="129"/>
      <c r="SQ35" s="129"/>
      <c r="SR35" s="129"/>
      <c r="SS35" s="129"/>
      <c r="ST35" s="129"/>
      <c r="SU35" s="129"/>
      <c r="SV35" s="129"/>
      <c r="SW35" s="129"/>
      <c r="SX35" s="129"/>
      <c r="SY35" s="129"/>
      <c r="SZ35" s="129"/>
      <c r="TA35" s="129"/>
      <c r="TB35" s="129"/>
      <c r="TC35" s="129"/>
      <c r="TD35" s="129"/>
      <c r="TE35" s="129"/>
      <c r="TF35" s="129"/>
      <c r="TG35" s="129"/>
      <c r="TH35" s="129"/>
      <c r="TI35" s="129"/>
      <c r="TJ35" s="129"/>
      <c r="TK35" s="129"/>
      <c r="TL35" s="129"/>
      <c r="TM35" s="129"/>
      <c r="TN35" s="129"/>
      <c r="TO35" s="129"/>
      <c r="TP35" s="129"/>
      <c r="TQ35" s="129"/>
      <c r="TR35" s="129"/>
      <c r="TS35" s="129"/>
      <c r="TT35" s="129"/>
      <c r="TU35" s="129"/>
      <c r="TV35" s="129"/>
      <c r="TW35" s="129"/>
      <c r="TX35" s="129"/>
      <c r="TY35" s="129"/>
      <c r="TZ35" s="129"/>
      <c r="UA35" s="129"/>
      <c r="UB35" s="129"/>
      <c r="UC35" s="129"/>
      <c r="UD35" s="129"/>
      <c r="UE35" s="129"/>
      <c r="UF35" s="129"/>
      <c r="UG35" s="129"/>
      <c r="UH35" s="129"/>
      <c r="UI35" s="129"/>
      <c r="UJ35" s="129"/>
      <c r="UK35" s="129"/>
      <c r="UL35" s="129"/>
      <c r="UM35" s="129"/>
      <c r="UN35" s="129"/>
      <c r="UO35" s="129"/>
      <c r="UP35" s="129"/>
      <c r="UQ35" s="129"/>
      <c r="UR35" s="129"/>
      <c r="US35" s="129"/>
      <c r="UT35" s="129"/>
      <c r="UU35" s="129"/>
      <c r="UV35" s="129"/>
      <c r="UW35" s="129"/>
      <c r="UX35" s="129"/>
      <c r="UY35" s="129"/>
      <c r="UZ35" s="129"/>
      <c r="VA35" s="129"/>
      <c r="VB35" s="129"/>
      <c r="VC35" s="129"/>
      <c r="VD35" s="129"/>
      <c r="VE35" s="129"/>
      <c r="VF35" s="129"/>
      <c r="VG35" s="129"/>
      <c r="VH35" s="129"/>
      <c r="VI35" s="129"/>
      <c r="VJ35" s="129"/>
      <c r="VK35" s="129"/>
      <c r="VL35" s="129"/>
      <c r="VM35" s="129"/>
      <c r="VN35" s="129"/>
      <c r="VO35" s="129"/>
      <c r="VP35" s="129"/>
      <c r="VQ35" s="129"/>
      <c r="VR35" s="129"/>
      <c r="VS35" s="129"/>
      <c r="VT35" s="129"/>
      <c r="VU35" s="129"/>
      <c r="VV35" s="129"/>
      <c r="VW35" s="129"/>
      <c r="VX35" s="129"/>
      <c r="VY35" s="129"/>
      <c r="VZ35" s="129"/>
      <c r="WA35" s="129"/>
      <c r="WB35" s="129"/>
      <c r="WC35" s="129"/>
      <c r="WD35" s="129"/>
      <c r="WE35" s="129"/>
      <c r="WF35" s="129"/>
      <c r="WG35" s="129"/>
      <c r="WH35" s="129"/>
      <c r="WI35" s="129"/>
      <c r="WJ35" s="129"/>
      <c r="WK35" s="129"/>
      <c r="WL35" s="129"/>
      <c r="WM35" s="129"/>
      <c r="WN35" s="129"/>
      <c r="WO35" s="129"/>
      <c r="WP35" s="129"/>
      <c r="WQ35" s="129"/>
      <c r="WR35" s="129"/>
      <c r="WS35" s="129"/>
      <c r="WT35" s="129"/>
      <c r="WU35" s="129"/>
      <c r="WV35" s="129"/>
      <c r="WW35" s="129"/>
      <c r="WX35" s="129"/>
      <c r="WY35" s="129"/>
      <c r="WZ35" s="129"/>
      <c r="XA35" s="129"/>
      <c r="XB35" s="129"/>
      <c r="XC35" s="129"/>
      <c r="XD35" s="129"/>
      <c r="XE35" s="129"/>
      <c r="XF35" s="129"/>
      <c r="XG35" s="129"/>
      <c r="XH35" s="129"/>
      <c r="XI35" s="129"/>
      <c r="XJ35" s="129"/>
      <c r="XK35" s="129"/>
      <c r="XL35" s="129"/>
      <c r="XM35" s="129"/>
      <c r="XN35" s="129"/>
      <c r="XO35" s="129"/>
      <c r="XP35" s="129"/>
      <c r="XQ35" s="129"/>
      <c r="XR35" s="129"/>
      <c r="XS35" s="129"/>
      <c r="XT35" s="129"/>
      <c r="XU35" s="129"/>
      <c r="XV35" s="129"/>
      <c r="XW35" s="129"/>
      <c r="XX35" s="129"/>
      <c r="XY35" s="129"/>
      <c r="XZ35" s="129"/>
      <c r="YA35" s="129"/>
      <c r="YB35" s="129"/>
      <c r="YC35" s="129"/>
      <c r="YD35" s="129"/>
      <c r="YE35" s="129"/>
      <c r="YF35" s="129"/>
      <c r="YG35" s="129"/>
      <c r="YH35" s="129"/>
      <c r="YI35" s="129"/>
      <c r="YJ35" s="129"/>
      <c r="YK35" s="129"/>
      <c r="YL35" s="129"/>
      <c r="YM35" s="129"/>
      <c r="YN35" s="129"/>
      <c r="YO35" s="129"/>
      <c r="YP35" s="129"/>
      <c r="YQ35" s="129"/>
      <c r="YR35" s="129"/>
      <c r="YS35" s="129"/>
      <c r="YT35" s="129"/>
      <c r="YU35" s="129"/>
      <c r="YV35" s="129"/>
      <c r="YW35" s="129"/>
      <c r="YX35" s="129"/>
      <c r="YY35" s="129"/>
      <c r="YZ35" s="129"/>
      <c r="ZA35" s="129"/>
      <c r="ZB35" s="129"/>
      <c r="ZC35" s="129"/>
      <c r="ZD35" s="129"/>
      <c r="ZE35" s="129"/>
      <c r="ZF35" s="129"/>
      <c r="ZG35" s="129"/>
      <c r="ZH35" s="129"/>
      <c r="ZI35" s="129"/>
      <c r="ZJ35" s="129"/>
      <c r="ZK35" s="129"/>
      <c r="ZL35" s="129"/>
      <c r="ZM35" s="129"/>
      <c r="ZN35" s="129"/>
      <c r="ZO35" s="129"/>
      <c r="ZP35" s="129"/>
      <c r="ZQ35" s="129"/>
      <c r="ZR35" s="129"/>
      <c r="ZS35" s="129"/>
      <c r="ZT35" s="129"/>
      <c r="ZU35" s="129"/>
      <c r="ZV35" s="129"/>
      <c r="ZW35" s="129"/>
      <c r="ZX35" s="129"/>
      <c r="ZY35" s="129"/>
      <c r="ZZ35" s="129"/>
      <c r="AAA35" s="129"/>
      <c r="AAB35" s="129"/>
      <c r="AAC35" s="129"/>
      <c r="AAD35" s="129"/>
      <c r="AAE35" s="129"/>
      <c r="AAF35" s="129"/>
      <c r="AAG35" s="129"/>
      <c r="AAH35" s="129"/>
      <c r="AAI35" s="129"/>
      <c r="AAJ35" s="129"/>
      <c r="AAK35" s="129"/>
      <c r="AAL35" s="129"/>
      <c r="AAM35" s="129"/>
      <c r="AAN35" s="129"/>
      <c r="AAO35" s="129"/>
      <c r="AAP35" s="129"/>
      <c r="AAQ35" s="129"/>
      <c r="AAR35" s="129"/>
      <c r="AAS35" s="129"/>
      <c r="AAT35" s="129"/>
      <c r="AAU35" s="129"/>
      <c r="AAV35" s="129"/>
      <c r="AAW35" s="129"/>
      <c r="AAX35" s="129"/>
      <c r="AAY35" s="129"/>
      <c r="AAZ35" s="129"/>
      <c r="ABA35" s="129"/>
      <c r="ABB35" s="129"/>
      <c r="ABC35" s="129"/>
      <c r="ABD35" s="129"/>
      <c r="ABE35" s="129"/>
      <c r="ABF35" s="129"/>
      <c r="ABG35" s="129"/>
      <c r="ABH35" s="129"/>
      <c r="ABI35" s="129"/>
      <c r="ABJ35" s="129"/>
      <c r="ABK35" s="129"/>
      <c r="ABL35" s="129"/>
      <c r="ABM35" s="129"/>
      <c r="ABN35" s="129"/>
      <c r="ABO35" s="129"/>
      <c r="ABP35" s="129"/>
      <c r="ABQ35" s="129"/>
      <c r="ABR35" s="129"/>
      <c r="ABS35" s="129"/>
      <c r="ABT35" s="129"/>
      <c r="ABU35" s="129"/>
      <c r="ABV35" s="129"/>
      <c r="ABW35" s="129"/>
      <c r="ABX35" s="129"/>
      <c r="ABY35" s="129"/>
      <c r="ABZ35" s="129"/>
      <c r="ACA35" s="129"/>
      <c r="ACB35" s="129"/>
      <c r="ACC35" s="129"/>
      <c r="ACD35" s="129"/>
      <c r="ACE35" s="129"/>
      <c r="ACF35" s="129"/>
      <c r="ACG35" s="129"/>
      <c r="ACH35" s="129"/>
      <c r="ACI35" s="129"/>
      <c r="ACJ35" s="129"/>
      <c r="ACK35" s="129"/>
      <c r="ACL35" s="129"/>
      <c r="ACM35" s="129"/>
      <c r="ACN35" s="129"/>
      <c r="ACO35" s="129"/>
      <c r="ACP35" s="129"/>
      <c r="ACQ35" s="129"/>
      <c r="ACR35" s="129"/>
      <c r="ACS35" s="129"/>
      <c r="ACT35" s="129"/>
      <c r="ACU35" s="129"/>
      <c r="ACV35" s="129"/>
      <c r="ACW35" s="129"/>
      <c r="ACX35" s="129"/>
      <c r="ACY35" s="129"/>
      <c r="ACZ35" s="129"/>
      <c r="ADA35" s="129"/>
      <c r="ADB35" s="129"/>
      <c r="ADC35" s="129"/>
      <c r="ADD35" s="129"/>
      <c r="ADE35" s="129"/>
      <c r="ADF35" s="129"/>
      <c r="ADG35" s="129"/>
      <c r="ADH35" s="129"/>
      <c r="ADI35" s="129"/>
      <c r="ADJ35" s="129"/>
      <c r="ADK35" s="129"/>
      <c r="ADL35" s="129"/>
      <c r="ADM35" s="129"/>
      <c r="ADN35" s="129"/>
      <c r="ADO35" s="129"/>
      <c r="ADP35" s="129"/>
      <c r="ADQ35" s="129"/>
      <c r="ADR35" s="129"/>
      <c r="ADS35" s="129"/>
      <c r="ADT35" s="129"/>
      <c r="ADU35" s="129"/>
      <c r="ADV35" s="129"/>
      <c r="ADW35" s="129"/>
      <c r="ADX35" s="129"/>
      <c r="ADY35" s="129"/>
      <c r="ADZ35" s="129"/>
      <c r="AEA35" s="129"/>
      <c r="AEB35" s="129"/>
      <c r="AEC35" s="129"/>
      <c r="AED35" s="129"/>
      <c r="AEE35" s="129"/>
      <c r="AEF35" s="129"/>
      <c r="AEG35" s="129"/>
      <c r="AEH35" s="129"/>
      <c r="AEI35" s="129"/>
      <c r="AEJ35" s="129"/>
      <c r="AEK35" s="129"/>
      <c r="AEL35" s="129"/>
      <c r="AEM35" s="129"/>
      <c r="AEN35" s="129"/>
      <c r="AEO35" s="129"/>
      <c r="AEP35" s="129"/>
      <c r="AEQ35" s="129"/>
      <c r="AER35" s="129"/>
      <c r="AES35" s="129"/>
      <c r="AET35" s="129"/>
      <c r="AEU35" s="129"/>
      <c r="AEV35" s="129"/>
      <c r="AEW35" s="129"/>
      <c r="AEX35" s="129"/>
      <c r="AEY35" s="129"/>
      <c r="AEZ35" s="129"/>
      <c r="AFA35" s="129"/>
      <c r="AFB35" s="129"/>
      <c r="AFC35" s="129"/>
      <c r="AFD35" s="129"/>
      <c r="AFE35" s="129"/>
      <c r="AFF35" s="129"/>
      <c r="AFG35" s="129"/>
      <c r="AFH35" s="129"/>
      <c r="AFI35" s="129"/>
      <c r="AFJ35" s="129"/>
      <c r="AFK35" s="129"/>
      <c r="AFL35" s="129"/>
      <c r="AFM35" s="129"/>
      <c r="AFN35" s="129"/>
      <c r="AFO35" s="129"/>
      <c r="AFP35" s="129"/>
      <c r="AFQ35" s="129"/>
      <c r="AFR35" s="129"/>
      <c r="AFS35" s="129"/>
      <c r="AFT35" s="129"/>
      <c r="AFU35" s="129"/>
      <c r="AFV35" s="129"/>
      <c r="AFW35" s="129"/>
      <c r="AFX35" s="129"/>
      <c r="AFY35" s="129"/>
      <c r="AFZ35" s="129"/>
      <c r="AGA35" s="129"/>
      <c r="AGB35" s="129"/>
      <c r="AGC35" s="129"/>
      <c r="AGD35" s="129"/>
      <c r="AGE35" s="129"/>
      <c r="AGF35" s="129"/>
      <c r="AGG35" s="129"/>
      <c r="AGH35" s="129"/>
      <c r="AGI35" s="129"/>
      <c r="AGJ35" s="129"/>
      <c r="AGK35" s="129"/>
      <c r="AGL35" s="129"/>
      <c r="AGM35" s="129"/>
      <c r="AGN35" s="129"/>
      <c r="AGO35" s="129"/>
      <c r="AGP35" s="129"/>
      <c r="AGQ35" s="129"/>
      <c r="AGR35" s="129"/>
      <c r="AGS35" s="129"/>
      <c r="AGT35" s="129"/>
      <c r="AGU35" s="129"/>
      <c r="AGV35" s="129"/>
      <c r="AGW35" s="129"/>
      <c r="AGX35" s="129"/>
      <c r="AGY35" s="129"/>
      <c r="AGZ35" s="129"/>
      <c r="AHA35" s="129"/>
      <c r="AHB35" s="129"/>
      <c r="AHC35" s="129"/>
      <c r="AHD35" s="129"/>
      <c r="AHE35" s="129"/>
      <c r="AHF35" s="129"/>
      <c r="AHG35" s="129"/>
      <c r="AHH35" s="129"/>
      <c r="AHI35" s="129"/>
      <c r="AHJ35" s="129"/>
      <c r="AHK35" s="129"/>
      <c r="AHL35" s="129"/>
      <c r="AHM35" s="129"/>
      <c r="AHN35" s="129"/>
      <c r="AHO35" s="129"/>
      <c r="AHP35" s="129"/>
      <c r="AHQ35" s="129"/>
      <c r="AHR35" s="129"/>
      <c r="AHS35" s="129"/>
      <c r="AHT35" s="129"/>
      <c r="AHU35" s="129"/>
      <c r="AHV35" s="129"/>
      <c r="AHW35" s="129"/>
      <c r="AHX35" s="129"/>
      <c r="AHY35" s="129"/>
      <c r="AHZ35" s="129"/>
      <c r="AIA35" s="129"/>
      <c r="AIB35" s="129"/>
      <c r="AIC35" s="129"/>
      <c r="AID35" s="129"/>
      <c r="AIE35" s="129"/>
      <c r="AIF35" s="129"/>
      <c r="AIG35" s="129"/>
      <c r="AIH35" s="129"/>
      <c r="AII35" s="129"/>
      <c r="AIJ35" s="129"/>
      <c r="AIK35" s="129"/>
      <c r="AIL35" s="129"/>
      <c r="AIM35" s="129"/>
      <c r="AIN35" s="129"/>
      <c r="AIO35" s="129"/>
      <c r="AIP35" s="129"/>
      <c r="AIQ35" s="129"/>
      <c r="AIR35" s="129"/>
      <c r="AIS35" s="129"/>
      <c r="AIT35" s="129"/>
      <c r="AIU35" s="129"/>
      <c r="AIV35" s="129"/>
      <c r="AIW35" s="129"/>
      <c r="AIX35" s="129"/>
      <c r="AIY35" s="129"/>
      <c r="AIZ35" s="129"/>
      <c r="AJA35" s="129"/>
      <c r="AJB35" s="129"/>
      <c r="AJC35" s="129"/>
      <c r="AJD35" s="129"/>
      <c r="AJE35" s="129"/>
      <c r="AJF35" s="129"/>
      <c r="AJG35" s="129"/>
      <c r="AJH35" s="129"/>
      <c r="AJI35" s="129"/>
      <c r="AJJ35" s="129"/>
      <c r="AJK35" s="129"/>
      <c r="AJL35" s="129"/>
      <c r="AJM35" s="129"/>
      <c r="AJN35" s="129"/>
      <c r="AJO35" s="129"/>
      <c r="AJP35" s="129"/>
      <c r="AJQ35" s="129"/>
      <c r="AJR35" s="129"/>
      <c r="AJS35" s="129"/>
      <c r="AJT35" s="129"/>
      <c r="AJU35" s="129"/>
      <c r="AJV35" s="129"/>
      <c r="AJW35" s="129"/>
      <c r="AJX35" s="129"/>
      <c r="AJY35" s="129"/>
      <c r="AJZ35" s="129"/>
      <c r="AKA35" s="129"/>
      <c r="AKB35" s="129"/>
      <c r="AKC35" s="129"/>
      <c r="AKD35" s="129"/>
      <c r="AKE35" s="129"/>
      <c r="AKF35" s="129"/>
      <c r="AKG35" s="129"/>
      <c r="AKH35" s="129"/>
      <c r="AKI35" s="129"/>
      <c r="AKJ35" s="129"/>
      <c r="AKK35" s="129"/>
      <c r="AKL35" s="129"/>
      <c r="AKM35" s="129"/>
      <c r="AKN35" s="129"/>
      <c r="AKO35" s="129"/>
      <c r="AKP35" s="129"/>
      <c r="AKQ35" s="129"/>
      <c r="AKR35" s="129"/>
      <c r="AKS35" s="129"/>
      <c r="AKT35" s="129"/>
      <c r="AKU35" s="129"/>
      <c r="AKV35" s="129"/>
      <c r="AKW35" s="129"/>
      <c r="AKX35" s="129"/>
      <c r="AKY35" s="129"/>
      <c r="AKZ35" s="129"/>
      <c r="ALA35" s="129"/>
      <c r="ALB35" s="129"/>
      <c r="ALC35" s="129"/>
      <c r="ALD35" s="129"/>
      <c r="ALE35" s="129"/>
      <c r="ALF35" s="129"/>
      <c r="ALG35" s="129"/>
      <c r="ALH35" s="129"/>
      <c r="ALI35" s="129"/>
      <c r="ALJ35" s="129"/>
      <c r="ALK35" s="129"/>
      <c r="ALL35" s="129"/>
      <c r="ALM35" s="129"/>
      <c r="ALN35" s="129"/>
      <c r="ALO35" s="129"/>
      <c r="ALP35" s="129"/>
      <c r="ALQ35" s="129"/>
      <c r="ALR35" s="129"/>
      <c r="ALS35" s="129"/>
      <c r="ALT35" s="129"/>
      <c r="ALU35" s="129"/>
      <c r="ALV35" s="129"/>
      <c r="ALW35" s="129"/>
      <c r="ALX35" s="129"/>
      <c r="ALY35" s="129"/>
      <c r="ALZ35" s="129"/>
      <c r="AMA35" s="129"/>
      <c r="AMB35" s="129"/>
      <c r="AMC35" s="129"/>
      <c r="AMD35" s="129"/>
      <c r="AME35" s="129"/>
      <c r="AMF35" s="129"/>
      <c r="AMG35" s="129"/>
      <c r="AMH35" s="129"/>
      <c r="AMI35" s="129"/>
      <c r="AMJ35" s="129"/>
      <c r="AMK35" s="129"/>
      <c r="AML35" s="129"/>
      <c r="AMM35" s="129"/>
      <c r="AMN35" s="129"/>
      <c r="AMO35" s="129"/>
      <c r="AMP35" s="129"/>
      <c r="AMQ35" s="129"/>
      <c r="AMR35" s="129"/>
      <c r="AMS35" s="129"/>
      <c r="AMT35" s="129"/>
      <c r="AMU35" s="129"/>
      <c r="AMV35" s="129"/>
      <c r="AMW35" s="129"/>
      <c r="AMX35" s="129"/>
      <c r="AMY35" s="129"/>
      <c r="AMZ35" s="129"/>
      <c r="ANA35" s="129"/>
      <c r="ANB35" s="129"/>
      <c r="ANC35" s="129"/>
      <c r="AND35" s="129"/>
      <c r="ANE35" s="129"/>
      <c r="ANF35" s="129"/>
      <c r="ANG35" s="129"/>
      <c r="ANH35" s="129"/>
      <c r="ANI35" s="129"/>
      <c r="ANJ35" s="129"/>
      <c r="ANK35" s="129"/>
      <c r="ANL35" s="129"/>
      <c r="ANM35" s="129"/>
      <c r="ANN35" s="129"/>
      <c r="ANO35" s="129"/>
      <c r="ANP35" s="129"/>
      <c r="ANQ35" s="129"/>
      <c r="ANR35" s="129"/>
      <c r="ANS35" s="129"/>
      <c r="ANT35" s="129"/>
      <c r="ANU35" s="129"/>
      <c r="ANV35" s="129"/>
      <c r="ANW35" s="129"/>
      <c r="ANX35" s="129"/>
      <c r="ANY35" s="129"/>
      <c r="ANZ35" s="129"/>
      <c r="AOA35" s="129"/>
      <c r="AOB35" s="129"/>
      <c r="AOC35" s="129"/>
      <c r="AOD35" s="129"/>
      <c r="AOE35" s="129"/>
      <c r="AOF35" s="129"/>
      <c r="AOG35" s="129"/>
      <c r="AOH35" s="129"/>
      <c r="AOI35" s="129"/>
      <c r="AOJ35" s="129"/>
      <c r="AOK35" s="129"/>
      <c r="AOL35" s="129"/>
      <c r="AOM35" s="129"/>
      <c r="AON35" s="129"/>
      <c r="AOO35" s="129"/>
      <c r="AOP35" s="129"/>
      <c r="AOQ35" s="129"/>
      <c r="AOR35" s="129"/>
      <c r="AOS35" s="129"/>
      <c r="AOT35" s="129"/>
      <c r="AOU35" s="129"/>
      <c r="AOV35" s="129"/>
      <c r="AOW35" s="129"/>
      <c r="AOX35" s="129"/>
      <c r="AOY35" s="129"/>
      <c r="AOZ35" s="129"/>
      <c r="APA35" s="129"/>
      <c r="APB35" s="129"/>
      <c r="APC35" s="129"/>
      <c r="APD35" s="129"/>
      <c r="APE35" s="129"/>
      <c r="APF35" s="129"/>
      <c r="APG35" s="129"/>
      <c r="APH35" s="129"/>
      <c r="API35" s="129"/>
      <c r="APJ35" s="129"/>
      <c r="APK35" s="129"/>
      <c r="APL35" s="129"/>
      <c r="APM35" s="129"/>
      <c r="APN35" s="129"/>
      <c r="APO35" s="129"/>
      <c r="APP35" s="129"/>
      <c r="APQ35" s="129"/>
      <c r="APR35" s="129"/>
      <c r="APS35" s="129"/>
      <c r="APT35" s="129"/>
      <c r="APU35" s="129"/>
      <c r="APV35" s="129"/>
      <c r="APW35" s="129"/>
      <c r="APX35" s="129"/>
      <c r="APY35" s="129"/>
      <c r="APZ35" s="129"/>
      <c r="AQA35" s="129"/>
      <c r="AQB35" s="129"/>
      <c r="AQC35" s="129"/>
      <c r="AQD35" s="129"/>
      <c r="AQE35" s="129"/>
      <c r="AQF35" s="129"/>
      <c r="AQG35" s="129"/>
      <c r="AQH35" s="129"/>
      <c r="AQI35" s="129"/>
      <c r="AQJ35" s="129"/>
      <c r="AQK35" s="129"/>
      <c r="AQL35" s="129"/>
      <c r="AQM35" s="129"/>
      <c r="AQN35" s="129"/>
      <c r="AQO35" s="129"/>
      <c r="AQP35" s="129"/>
      <c r="AQQ35" s="129"/>
      <c r="AQR35" s="129"/>
      <c r="AQS35" s="129"/>
      <c r="AQT35" s="129"/>
      <c r="AQU35" s="129"/>
      <c r="AQV35" s="129"/>
      <c r="AQW35" s="129"/>
      <c r="AQX35" s="129"/>
      <c r="AQY35" s="129"/>
      <c r="AQZ35" s="129"/>
      <c r="ARA35" s="129"/>
      <c r="ARB35" s="129"/>
      <c r="ARC35" s="129"/>
      <c r="ARD35" s="129"/>
      <c r="ARE35" s="129"/>
      <c r="ARF35" s="129"/>
      <c r="ARG35" s="129"/>
      <c r="ARH35" s="129"/>
      <c r="ARI35" s="129"/>
      <c r="ARJ35" s="129"/>
      <c r="ARK35" s="129"/>
      <c r="ARL35" s="129"/>
      <c r="ARM35" s="129"/>
      <c r="ARN35" s="129"/>
      <c r="ARO35" s="129"/>
      <c r="ARP35" s="129"/>
      <c r="ARQ35" s="129"/>
      <c r="ARR35" s="129"/>
      <c r="ARS35" s="129"/>
      <c r="ART35" s="129"/>
      <c r="ARU35" s="129"/>
      <c r="ARV35" s="129"/>
      <c r="ARW35" s="129"/>
      <c r="ARX35" s="129"/>
      <c r="ARY35" s="129"/>
      <c r="ARZ35" s="129"/>
      <c r="ASA35" s="129"/>
      <c r="ASB35" s="129"/>
      <c r="ASC35" s="129"/>
      <c r="ASD35" s="129"/>
      <c r="ASE35" s="129"/>
      <c r="ASF35" s="129"/>
      <c r="ASG35" s="129"/>
      <c r="ASH35" s="129"/>
      <c r="ASI35" s="129"/>
      <c r="ASJ35" s="129"/>
      <c r="ASK35" s="129"/>
      <c r="ASL35" s="129"/>
      <c r="ASM35" s="129"/>
      <c r="ASN35" s="129"/>
      <c r="ASO35" s="129"/>
      <c r="ASP35" s="129"/>
      <c r="ASQ35" s="129"/>
      <c r="ASR35" s="129"/>
      <c r="ASS35" s="129"/>
      <c r="AST35" s="129"/>
      <c r="ASU35" s="129"/>
      <c r="ASV35" s="129"/>
      <c r="ASW35" s="129"/>
      <c r="ASX35" s="129"/>
      <c r="ASY35" s="129"/>
      <c r="ASZ35" s="129"/>
      <c r="ATA35" s="129"/>
      <c r="ATB35" s="129"/>
      <c r="ATC35" s="129"/>
      <c r="ATD35" s="129"/>
      <c r="ATE35" s="129"/>
      <c r="ATF35" s="129"/>
      <c r="ATG35" s="129"/>
      <c r="ATH35" s="129"/>
      <c r="ATI35" s="129"/>
      <c r="ATJ35" s="129"/>
      <c r="ATK35" s="129"/>
      <c r="ATL35" s="129"/>
      <c r="ATM35" s="129"/>
      <c r="ATN35" s="129"/>
      <c r="ATO35" s="129"/>
      <c r="ATP35" s="129"/>
      <c r="ATQ35" s="129"/>
      <c r="ATR35" s="129"/>
      <c r="ATS35" s="129"/>
      <c r="ATT35" s="129"/>
      <c r="ATU35" s="129"/>
      <c r="ATV35" s="129"/>
      <c r="ATW35" s="129"/>
      <c r="ATX35" s="129"/>
      <c r="ATY35" s="129"/>
      <c r="ATZ35" s="129"/>
      <c r="AUA35" s="129"/>
      <c r="AUB35" s="129"/>
      <c r="AUC35" s="129"/>
      <c r="AUD35" s="129"/>
      <c r="AUE35" s="129"/>
      <c r="AUF35" s="129"/>
      <c r="AUG35" s="129"/>
      <c r="AUH35" s="129"/>
      <c r="AUI35" s="129"/>
      <c r="AUJ35" s="129"/>
      <c r="AUK35" s="129"/>
      <c r="AUL35" s="129"/>
      <c r="AUM35" s="129"/>
      <c r="AUN35" s="129"/>
      <c r="AUO35" s="129"/>
      <c r="AUP35" s="129"/>
      <c r="AUQ35" s="129"/>
      <c r="AUR35" s="129"/>
      <c r="AUS35" s="129"/>
      <c r="AUT35" s="129"/>
      <c r="AUU35" s="129"/>
      <c r="AUV35" s="129"/>
      <c r="AUW35" s="129"/>
      <c r="AUX35" s="129"/>
      <c r="AUY35" s="129"/>
      <c r="AUZ35" s="129"/>
      <c r="AVA35" s="129"/>
      <c r="AVB35" s="129"/>
      <c r="AVC35" s="129"/>
      <c r="AVD35" s="129"/>
      <c r="AVE35" s="129"/>
      <c r="AVF35" s="129"/>
      <c r="AVG35" s="129"/>
      <c r="AVH35" s="129"/>
      <c r="AVI35" s="129"/>
      <c r="AVJ35" s="129"/>
      <c r="AVK35" s="129"/>
      <c r="AVL35" s="129"/>
      <c r="AVM35" s="129"/>
      <c r="AVN35" s="129"/>
      <c r="AVO35" s="129"/>
      <c r="AVP35" s="129"/>
      <c r="AVQ35" s="129"/>
      <c r="AVR35" s="129"/>
      <c r="AVS35" s="129"/>
      <c r="AVT35" s="129"/>
      <c r="AVU35" s="129"/>
      <c r="AVV35" s="129"/>
      <c r="AVW35" s="129"/>
      <c r="AVX35" s="129"/>
      <c r="AVY35" s="129"/>
      <c r="AVZ35" s="129"/>
      <c r="AWA35" s="129"/>
      <c r="AWB35" s="129"/>
      <c r="AWC35" s="129"/>
      <c r="AWD35" s="129"/>
      <c r="AWE35" s="129"/>
      <c r="AWF35" s="129"/>
      <c r="AWG35" s="129"/>
      <c r="AWH35" s="129"/>
      <c r="AWI35" s="129"/>
      <c r="AWJ35" s="129"/>
      <c r="AWK35" s="129"/>
      <c r="AWL35" s="129"/>
      <c r="AWM35" s="129"/>
      <c r="AWN35" s="129"/>
      <c r="AWO35" s="129"/>
      <c r="AWP35" s="129"/>
      <c r="AWQ35" s="129"/>
      <c r="AWR35" s="129"/>
      <c r="AWS35" s="129"/>
      <c r="AWT35" s="129"/>
      <c r="AWU35" s="129"/>
      <c r="AWV35" s="129"/>
      <c r="AWW35" s="129"/>
      <c r="AWX35" s="129"/>
      <c r="AWY35" s="129"/>
      <c r="AWZ35" s="129"/>
      <c r="AXA35" s="129"/>
      <c r="AXB35" s="129"/>
      <c r="AXC35" s="129"/>
      <c r="AXD35" s="129"/>
      <c r="AXE35" s="129"/>
      <c r="AXF35" s="129"/>
      <c r="AXG35" s="129"/>
      <c r="AXH35" s="129"/>
      <c r="AXI35" s="129"/>
      <c r="AXJ35" s="129"/>
      <c r="AXK35" s="129"/>
      <c r="AXL35" s="129"/>
      <c r="AXM35" s="129"/>
      <c r="AXN35" s="129"/>
      <c r="AXO35" s="129"/>
      <c r="AXP35" s="129"/>
      <c r="AXQ35" s="129"/>
      <c r="AXR35" s="129"/>
      <c r="AXS35" s="129"/>
      <c r="AXT35" s="129"/>
      <c r="AXU35" s="129"/>
      <c r="AXV35" s="129"/>
      <c r="AXW35" s="129"/>
      <c r="AXX35" s="129"/>
      <c r="AXY35" s="129"/>
      <c r="AXZ35" s="129"/>
      <c r="AYA35" s="129"/>
      <c r="AYB35" s="129"/>
      <c r="AYC35" s="129"/>
      <c r="AYD35" s="129"/>
      <c r="AYE35" s="129"/>
      <c r="AYF35" s="129"/>
      <c r="AYG35" s="129"/>
      <c r="AYH35" s="129"/>
      <c r="AYI35" s="129"/>
      <c r="AYJ35" s="129"/>
      <c r="AYK35" s="129"/>
      <c r="AYL35" s="129"/>
      <c r="AYM35" s="129"/>
      <c r="AYN35" s="129"/>
      <c r="AYO35" s="129"/>
      <c r="AYP35" s="129"/>
      <c r="AYQ35" s="129"/>
      <c r="AYR35" s="129"/>
      <c r="AYS35" s="129"/>
      <c r="AYT35" s="129"/>
      <c r="AYU35" s="129"/>
      <c r="AYV35" s="129"/>
      <c r="AYW35" s="129"/>
      <c r="AYX35" s="129"/>
      <c r="AYY35" s="129"/>
      <c r="AYZ35" s="129"/>
      <c r="AZA35" s="129"/>
      <c r="AZB35" s="129"/>
      <c r="AZC35" s="129"/>
      <c r="AZD35" s="129"/>
      <c r="AZE35" s="129"/>
      <c r="AZF35" s="129"/>
      <c r="AZG35" s="129"/>
      <c r="AZH35" s="129"/>
      <c r="AZI35" s="129"/>
      <c r="AZJ35" s="129"/>
      <c r="AZK35" s="129"/>
      <c r="AZL35" s="129"/>
      <c r="AZM35" s="129"/>
      <c r="AZN35" s="129"/>
      <c r="AZO35" s="129"/>
      <c r="AZP35" s="129"/>
      <c r="AZQ35" s="129"/>
      <c r="AZR35" s="129"/>
      <c r="AZS35" s="129"/>
      <c r="AZT35" s="129"/>
      <c r="AZU35" s="129"/>
      <c r="AZV35" s="129"/>
      <c r="AZW35" s="129"/>
      <c r="AZX35" s="129"/>
      <c r="AZY35" s="129"/>
      <c r="AZZ35" s="129"/>
      <c r="BAA35" s="129"/>
      <c r="BAB35" s="129"/>
      <c r="BAC35" s="129"/>
      <c r="BAD35" s="129"/>
      <c r="BAE35" s="129"/>
      <c r="BAF35" s="129"/>
      <c r="BAG35" s="129"/>
      <c r="BAH35" s="129"/>
      <c r="BAI35" s="129"/>
      <c r="BAJ35" s="129"/>
      <c r="BAK35" s="129"/>
      <c r="BAL35" s="129"/>
      <c r="BAM35" s="129"/>
      <c r="BAN35" s="129"/>
      <c r="BAO35" s="129"/>
      <c r="BAP35" s="129"/>
      <c r="BAQ35" s="129"/>
      <c r="BAR35" s="129"/>
      <c r="BAS35" s="129"/>
      <c r="BAT35" s="129"/>
      <c r="BAU35" s="129"/>
      <c r="BAV35" s="129"/>
      <c r="BAW35" s="129"/>
      <c r="BAX35" s="129"/>
      <c r="BAY35" s="129"/>
      <c r="BAZ35" s="129"/>
      <c r="BBA35" s="129"/>
      <c r="BBB35" s="129"/>
      <c r="BBC35" s="129"/>
      <c r="BBD35" s="129"/>
      <c r="BBE35" s="129"/>
      <c r="BBF35" s="129"/>
      <c r="BBG35" s="129"/>
      <c r="BBH35" s="129"/>
      <c r="BBI35" s="129"/>
      <c r="BBJ35" s="129"/>
      <c r="BBK35" s="129"/>
      <c r="BBL35" s="129"/>
      <c r="BBM35" s="129"/>
      <c r="BBN35" s="129"/>
      <c r="BBO35" s="129"/>
      <c r="BBP35" s="129"/>
      <c r="BBQ35" s="129"/>
      <c r="BBR35" s="129"/>
      <c r="BBS35" s="129"/>
      <c r="BBT35" s="129"/>
      <c r="BBU35" s="129"/>
      <c r="BBV35" s="129"/>
      <c r="BBW35" s="129"/>
      <c r="BBX35" s="129"/>
      <c r="BBY35" s="129"/>
      <c r="BBZ35" s="129"/>
      <c r="BCA35" s="129"/>
      <c r="BCB35" s="129"/>
      <c r="BCC35" s="129"/>
      <c r="BCD35" s="129"/>
      <c r="BCE35" s="129"/>
      <c r="BCF35" s="129"/>
      <c r="BCG35" s="129"/>
      <c r="BCH35" s="129"/>
      <c r="BCI35" s="129"/>
      <c r="BCJ35" s="129"/>
      <c r="BCK35" s="129"/>
      <c r="BCL35" s="129"/>
      <c r="BCM35" s="129"/>
      <c r="BCN35" s="129"/>
      <c r="BCO35" s="129"/>
      <c r="BCP35" s="129"/>
      <c r="BCQ35" s="129"/>
      <c r="BCR35" s="129"/>
      <c r="BCS35" s="129"/>
      <c r="BCT35" s="129"/>
      <c r="BCU35" s="129"/>
      <c r="BCV35" s="129"/>
      <c r="BCW35" s="129"/>
      <c r="BCX35" s="129"/>
      <c r="BCY35" s="129"/>
      <c r="BCZ35" s="129"/>
      <c r="BDA35" s="129"/>
      <c r="BDB35" s="129"/>
      <c r="BDC35" s="129"/>
      <c r="BDD35" s="129"/>
      <c r="BDE35" s="129"/>
      <c r="BDF35" s="129"/>
      <c r="BDG35" s="129"/>
      <c r="BDH35" s="129"/>
      <c r="BDI35" s="129"/>
      <c r="BDJ35" s="129"/>
      <c r="BDK35" s="129"/>
      <c r="BDL35" s="129"/>
      <c r="BDM35" s="129"/>
      <c r="BDN35" s="129"/>
      <c r="BDO35" s="129"/>
      <c r="BDP35" s="129"/>
      <c r="BDQ35" s="129"/>
      <c r="BDR35" s="129"/>
      <c r="BDS35" s="129"/>
      <c r="BDT35" s="129"/>
      <c r="BDU35" s="129"/>
      <c r="BDV35" s="129"/>
      <c r="BDW35" s="129"/>
      <c r="BDX35" s="129"/>
      <c r="BDY35" s="129"/>
      <c r="BDZ35" s="129"/>
      <c r="BEA35" s="129"/>
      <c r="BEB35" s="129"/>
      <c r="BEC35" s="129"/>
      <c r="BED35" s="129"/>
      <c r="BEE35" s="129"/>
      <c r="BEF35" s="129"/>
      <c r="BEG35" s="129"/>
      <c r="BEH35" s="129"/>
      <c r="BEI35" s="129"/>
      <c r="BEJ35" s="129"/>
      <c r="BEK35" s="129"/>
      <c r="BEL35" s="129"/>
      <c r="BEM35" s="129"/>
      <c r="BEN35" s="129"/>
      <c r="BEO35" s="129"/>
      <c r="BEP35" s="129"/>
      <c r="BEQ35" s="129"/>
      <c r="BER35" s="129"/>
      <c r="BES35" s="129"/>
      <c r="BET35" s="129"/>
      <c r="BEU35" s="129"/>
      <c r="BEV35" s="129"/>
      <c r="BEW35" s="129"/>
      <c r="BEX35" s="129"/>
      <c r="BEY35" s="129"/>
      <c r="BEZ35" s="129"/>
      <c r="BFA35" s="129"/>
      <c r="BFB35" s="129"/>
      <c r="BFC35" s="129"/>
      <c r="BFD35" s="129"/>
      <c r="BFE35" s="129"/>
      <c r="BFF35" s="129"/>
      <c r="BFG35" s="129"/>
      <c r="BFH35" s="129"/>
      <c r="BFI35" s="129"/>
      <c r="BFJ35" s="129"/>
      <c r="BFK35" s="129"/>
      <c r="BFL35" s="129"/>
      <c r="BFM35" s="129"/>
      <c r="BFN35" s="129"/>
      <c r="BFO35" s="129"/>
      <c r="BFP35" s="129"/>
      <c r="BFQ35" s="129"/>
      <c r="BFR35" s="129"/>
      <c r="BFS35" s="129"/>
      <c r="BFT35" s="129"/>
      <c r="BFU35" s="129"/>
      <c r="BFV35" s="129"/>
      <c r="BFW35" s="129"/>
      <c r="BFX35" s="129"/>
      <c r="BFY35" s="129"/>
      <c r="BFZ35" s="129"/>
      <c r="BGA35" s="129"/>
      <c r="BGB35" s="129"/>
      <c r="BGC35" s="129"/>
      <c r="BGD35" s="129"/>
      <c r="BGE35" s="129"/>
      <c r="BGF35" s="129"/>
      <c r="BGG35" s="129"/>
      <c r="BGH35" s="129"/>
      <c r="BGI35" s="129"/>
      <c r="BGJ35" s="129"/>
      <c r="BGK35" s="129"/>
      <c r="BGL35" s="129"/>
      <c r="BGM35" s="129"/>
      <c r="BGN35" s="129"/>
      <c r="BGO35" s="129"/>
      <c r="BGP35" s="129"/>
      <c r="BGQ35" s="129"/>
      <c r="BGR35" s="129"/>
      <c r="BGS35" s="129"/>
      <c r="BGT35" s="129"/>
      <c r="BGU35" s="129"/>
      <c r="BGV35" s="129"/>
      <c r="BGW35" s="129"/>
      <c r="BGX35" s="129"/>
      <c r="BGY35" s="129"/>
      <c r="BGZ35" s="129"/>
      <c r="BHA35" s="129"/>
      <c r="BHB35" s="129"/>
      <c r="BHC35" s="129"/>
      <c r="BHD35" s="129"/>
      <c r="BHE35" s="129"/>
      <c r="BHF35" s="129"/>
      <c r="BHG35" s="129"/>
      <c r="BHH35" s="129"/>
      <c r="BHI35" s="129"/>
      <c r="BHJ35" s="129"/>
      <c r="BHK35" s="129"/>
      <c r="BHL35" s="129"/>
      <c r="BHM35" s="129"/>
      <c r="BHN35" s="129"/>
      <c r="BHO35" s="129"/>
      <c r="BHP35" s="129"/>
      <c r="BHQ35" s="129"/>
      <c r="BHR35" s="129"/>
      <c r="BHS35" s="129"/>
      <c r="BHT35" s="129"/>
      <c r="BHU35" s="129"/>
      <c r="BHV35" s="129"/>
      <c r="BHW35" s="129"/>
      <c r="BHX35" s="129"/>
      <c r="BHY35" s="129"/>
      <c r="BHZ35" s="129"/>
      <c r="BIA35" s="129"/>
      <c r="BIB35" s="129"/>
      <c r="BIC35" s="129"/>
      <c r="BID35" s="129"/>
      <c r="BIE35" s="129"/>
      <c r="BIF35" s="129"/>
      <c r="BIG35" s="129"/>
      <c r="BIH35" s="129"/>
      <c r="BII35" s="129"/>
      <c r="BIJ35" s="129"/>
      <c r="BIK35" s="129"/>
      <c r="BIL35" s="129"/>
      <c r="BIM35" s="129"/>
      <c r="BIN35" s="129"/>
      <c r="BIO35" s="129"/>
      <c r="BIP35" s="129"/>
      <c r="BIQ35" s="129"/>
      <c r="BIR35" s="129"/>
      <c r="BIS35" s="129"/>
      <c r="BIT35" s="129"/>
      <c r="BIU35" s="129"/>
      <c r="BIV35" s="129"/>
      <c r="BIW35" s="129"/>
      <c r="BIX35" s="129"/>
      <c r="BIY35" s="129"/>
      <c r="BIZ35" s="129"/>
      <c r="BJA35" s="129"/>
      <c r="BJB35" s="129"/>
      <c r="BJC35" s="129"/>
      <c r="BJD35" s="129"/>
      <c r="BJE35" s="129"/>
      <c r="BJF35" s="129"/>
      <c r="BJG35" s="129"/>
      <c r="BJH35" s="129"/>
      <c r="BJI35" s="129"/>
      <c r="BJJ35" s="129"/>
      <c r="BJK35" s="129"/>
      <c r="BJL35" s="129"/>
      <c r="BJM35" s="129"/>
      <c r="BJN35" s="129"/>
      <c r="BJO35" s="129"/>
      <c r="BJP35" s="129"/>
      <c r="BJQ35" s="129"/>
      <c r="BJR35" s="129"/>
      <c r="BJS35" s="129"/>
      <c r="BJT35" s="129"/>
      <c r="BJU35" s="129"/>
      <c r="BJV35" s="129"/>
      <c r="BJW35" s="129"/>
      <c r="BJX35" s="129"/>
      <c r="BJY35" s="129"/>
      <c r="BJZ35" s="129"/>
      <c r="BKA35" s="129"/>
      <c r="BKB35" s="129"/>
      <c r="BKC35" s="129"/>
      <c r="BKD35" s="129"/>
      <c r="BKE35" s="129"/>
      <c r="BKF35" s="129"/>
      <c r="BKG35" s="129"/>
      <c r="BKH35" s="129"/>
      <c r="BKI35" s="129"/>
      <c r="BKJ35" s="129"/>
      <c r="BKK35" s="129"/>
      <c r="BKL35" s="129"/>
      <c r="BKM35" s="129"/>
      <c r="BKN35" s="129"/>
      <c r="BKO35" s="129"/>
      <c r="BKP35" s="129"/>
      <c r="BKQ35" s="129"/>
      <c r="BKR35" s="129"/>
      <c r="BKS35" s="129"/>
      <c r="BKT35" s="129"/>
      <c r="BKU35" s="129"/>
      <c r="BKV35" s="129"/>
      <c r="BKW35" s="129"/>
      <c r="BKX35" s="129"/>
      <c r="BKY35" s="129"/>
      <c r="BKZ35" s="129"/>
      <c r="BLA35" s="129"/>
      <c r="BLB35" s="129"/>
      <c r="BLC35" s="129"/>
      <c r="BLD35" s="129"/>
      <c r="BLE35" s="129"/>
      <c r="BLF35" s="129"/>
      <c r="BLG35" s="129"/>
      <c r="BLH35" s="129"/>
      <c r="BLI35" s="129"/>
      <c r="BLJ35" s="129"/>
      <c r="BLK35" s="129"/>
      <c r="BLL35" s="129"/>
      <c r="BLM35" s="129"/>
      <c r="BLN35" s="129"/>
      <c r="BLO35" s="129"/>
      <c r="BLP35" s="129"/>
      <c r="BLQ35" s="129"/>
      <c r="BLR35" s="129"/>
      <c r="BLS35" s="129"/>
      <c r="BLT35" s="129"/>
      <c r="BLU35" s="129"/>
      <c r="BLV35" s="129"/>
      <c r="BLW35" s="129"/>
      <c r="BLX35" s="129"/>
      <c r="BLY35" s="129"/>
      <c r="BLZ35" s="129"/>
      <c r="BMA35" s="129"/>
      <c r="BMB35" s="129"/>
      <c r="BMC35" s="129"/>
      <c r="BMD35" s="129"/>
      <c r="BME35" s="129"/>
      <c r="BMF35" s="129"/>
      <c r="BMG35" s="129"/>
      <c r="BMH35" s="129"/>
      <c r="BMI35" s="129"/>
      <c r="BMJ35" s="129"/>
      <c r="BMK35" s="129"/>
      <c r="BML35" s="129"/>
      <c r="BMM35" s="129"/>
      <c r="BMN35" s="129"/>
      <c r="BMO35" s="129"/>
      <c r="BMP35" s="129"/>
      <c r="BMQ35" s="129"/>
      <c r="BMR35" s="129"/>
      <c r="BMS35" s="129"/>
      <c r="BMT35" s="129"/>
      <c r="BMU35" s="129"/>
      <c r="BMV35" s="129"/>
      <c r="BMW35" s="129"/>
      <c r="BMX35" s="129"/>
      <c r="BMY35" s="129"/>
      <c r="BMZ35" s="129"/>
      <c r="BNA35" s="129"/>
      <c r="BNB35" s="129"/>
      <c r="BNC35" s="129"/>
      <c r="BND35" s="129"/>
      <c r="BNE35" s="129"/>
      <c r="BNF35" s="129"/>
      <c r="BNG35" s="129"/>
      <c r="BNH35" s="129"/>
      <c r="BNI35" s="129"/>
      <c r="BNJ35" s="129"/>
      <c r="BNK35" s="129"/>
      <c r="BNL35" s="129"/>
      <c r="BNM35" s="129"/>
      <c r="BNN35" s="129"/>
      <c r="BNO35" s="129"/>
      <c r="BNP35" s="129"/>
      <c r="BNQ35" s="129"/>
      <c r="BNR35" s="129"/>
      <c r="BNS35" s="129"/>
      <c r="BNT35" s="129"/>
      <c r="BNU35" s="129"/>
      <c r="BNV35" s="129"/>
      <c r="BNW35" s="129"/>
      <c r="BNX35" s="129"/>
      <c r="BNY35" s="129"/>
      <c r="BNZ35" s="129"/>
      <c r="BOA35" s="129"/>
      <c r="BOB35" s="129"/>
      <c r="BOC35" s="129"/>
      <c r="BOD35" s="129"/>
      <c r="BOE35" s="129"/>
      <c r="BOF35" s="129"/>
      <c r="BOG35" s="129"/>
      <c r="BOH35" s="129"/>
      <c r="BOI35" s="129"/>
      <c r="BOJ35" s="129"/>
      <c r="BOK35" s="129"/>
      <c r="BOL35" s="129"/>
      <c r="BOM35" s="129"/>
      <c r="BON35" s="129"/>
      <c r="BOO35" s="129"/>
      <c r="BOP35" s="129"/>
      <c r="BOQ35" s="129"/>
      <c r="BOR35" s="129"/>
      <c r="BOS35" s="129"/>
      <c r="BOT35" s="129"/>
      <c r="BOU35" s="129"/>
      <c r="BOV35" s="129"/>
      <c r="BOW35" s="129"/>
      <c r="BOX35" s="129"/>
      <c r="BOY35" s="129"/>
      <c r="BOZ35" s="129"/>
      <c r="BPA35" s="129"/>
      <c r="BPB35" s="129"/>
      <c r="BPC35" s="129"/>
      <c r="BPD35" s="129"/>
      <c r="BPE35" s="129"/>
      <c r="BPF35" s="129"/>
      <c r="BPG35" s="129"/>
      <c r="BPH35" s="129"/>
      <c r="BPI35" s="129"/>
      <c r="BPJ35" s="129"/>
      <c r="BPK35" s="129"/>
      <c r="BPL35" s="129"/>
      <c r="BPM35" s="129"/>
      <c r="BPN35" s="129"/>
      <c r="BPO35" s="129"/>
      <c r="BPP35" s="129"/>
      <c r="BPQ35" s="129"/>
      <c r="BPR35" s="129"/>
      <c r="BPS35" s="129"/>
      <c r="BPT35" s="129"/>
      <c r="BPU35" s="129"/>
      <c r="BPV35" s="129"/>
      <c r="BPW35" s="129"/>
      <c r="BPX35" s="129"/>
      <c r="BPY35" s="129"/>
      <c r="BPZ35" s="129"/>
      <c r="BQA35" s="129"/>
      <c r="BQB35" s="129"/>
      <c r="BQC35" s="129"/>
      <c r="BQD35" s="129"/>
      <c r="BQE35" s="129"/>
      <c r="BQF35" s="129"/>
      <c r="BQG35" s="129"/>
      <c r="BQH35" s="129"/>
      <c r="BQI35" s="129"/>
      <c r="BQJ35" s="129"/>
      <c r="BQK35" s="129"/>
      <c r="BQL35" s="129"/>
      <c r="BQM35" s="129"/>
      <c r="BQN35" s="129"/>
      <c r="BQO35" s="129"/>
      <c r="BQP35" s="129"/>
      <c r="BQQ35" s="129"/>
      <c r="BQR35" s="129"/>
      <c r="BQS35" s="129"/>
      <c r="BQT35" s="129"/>
      <c r="BQU35" s="129"/>
      <c r="BQV35" s="129"/>
      <c r="BQW35" s="129"/>
      <c r="BQX35" s="129"/>
      <c r="BQY35" s="129"/>
      <c r="BQZ35" s="129"/>
      <c r="BRA35" s="129"/>
      <c r="BRB35" s="129"/>
      <c r="BRC35" s="129"/>
      <c r="BRD35" s="129"/>
      <c r="BRE35" s="129"/>
      <c r="BRF35" s="129"/>
      <c r="BRG35" s="129"/>
      <c r="BRH35" s="129"/>
      <c r="BRI35" s="129"/>
      <c r="BRJ35" s="129"/>
      <c r="BRK35" s="129"/>
      <c r="BRL35" s="129"/>
      <c r="BRM35" s="129"/>
      <c r="BRN35" s="129"/>
      <c r="BRO35" s="129"/>
      <c r="BRP35" s="129"/>
      <c r="BRQ35" s="129"/>
      <c r="BRR35" s="129"/>
      <c r="BRS35" s="129"/>
      <c r="BRT35" s="129"/>
      <c r="BRU35" s="129"/>
      <c r="BRV35" s="129"/>
      <c r="BRW35" s="129"/>
      <c r="BRX35" s="129"/>
      <c r="BRY35" s="129"/>
      <c r="BRZ35" s="129"/>
      <c r="BSA35" s="129"/>
      <c r="BSB35" s="129"/>
      <c r="BSC35" s="129"/>
      <c r="BSD35" s="129"/>
      <c r="BSE35" s="129"/>
      <c r="BSF35" s="129"/>
      <c r="BSG35" s="129"/>
      <c r="BSH35" s="129"/>
      <c r="BSI35" s="129"/>
      <c r="BSJ35" s="129"/>
      <c r="BSK35" s="129"/>
      <c r="BSL35" s="129"/>
      <c r="BSM35" s="129"/>
      <c r="BSN35" s="129"/>
      <c r="BSO35" s="129"/>
      <c r="BSP35" s="129"/>
      <c r="BSQ35" s="129"/>
      <c r="BSR35" s="129"/>
      <c r="BSS35" s="129"/>
      <c r="BST35" s="129"/>
      <c r="BSU35" s="129"/>
      <c r="BSV35" s="129"/>
      <c r="BSW35" s="129"/>
      <c r="BSX35" s="129"/>
      <c r="BSY35" s="129"/>
      <c r="BSZ35" s="129"/>
      <c r="BTA35" s="129"/>
      <c r="BTB35" s="129"/>
      <c r="BTC35" s="129"/>
      <c r="BTD35" s="129"/>
      <c r="BTE35" s="129"/>
      <c r="BTF35" s="129"/>
      <c r="BTG35" s="129"/>
      <c r="BTH35" s="129"/>
      <c r="BTI35" s="129"/>
      <c r="BTJ35" s="129"/>
      <c r="BTK35" s="129"/>
      <c r="BTL35" s="129"/>
      <c r="BTM35" s="129"/>
      <c r="BTN35" s="129"/>
      <c r="BTO35" s="129"/>
      <c r="BTP35" s="129"/>
      <c r="BTQ35" s="129"/>
      <c r="BTR35" s="129"/>
      <c r="BTS35" s="129"/>
      <c r="BTT35" s="129"/>
      <c r="BTU35" s="129"/>
      <c r="BTV35" s="129"/>
      <c r="BTW35" s="129"/>
      <c r="BTX35" s="129"/>
      <c r="BTY35" s="129"/>
      <c r="BTZ35" s="129"/>
      <c r="BUA35" s="129"/>
      <c r="BUB35" s="129"/>
      <c r="BUC35" s="129"/>
      <c r="BUD35" s="129"/>
      <c r="BUE35" s="129"/>
      <c r="BUF35" s="129"/>
      <c r="BUG35" s="129"/>
      <c r="BUH35" s="129"/>
      <c r="BUI35" s="129"/>
      <c r="BUJ35" s="129"/>
      <c r="BUK35" s="129"/>
      <c r="BUL35" s="129"/>
      <c r="BUM35" s="129"/>
      <c r="BUN35" s="129"/>
      <c r="BUO35" s="129"/>
      <c r="BUP35" s="129"/>
      <c r="BUQ35" s="129"/>
      <c r="BUR35" s="129"/>
      <c r="BUS35" s="129"/>
      <c r="BUT35" s="129"/>
      <c r="BUU35" s="129"/>
      <c r="BUV35" s="129"/>
      <c r="BUW35" s="129"/>
      <c r="BUX35" s="129"/>
      <c r="BUY35" s="129"/>
      <c r="BUZ35" s="129"/>
      <c r="BVA35" s="129"/>
      <c r="BVB35" s="129"/>
      <c r="BVC35" s="129"/>
      <c r="BVD35" s="129"/>
      <c r="BVE35" s="129"/>
      <c r="BVF35" s="129"/>
      <c r="BVG35" s="129"/>
      <c r="BVH35" s="129"/>
      <c r="BVI35" s="129"/>
      <c r="BVJ35" s="129"/>
      <c r="BVK35" s="129"/>
      <c r="BVL35" s="129"/>
      <c r="BVM35" s="129"/>
      <c r="BVN35" s="129"/>
      <c r="BVO35" s="129"/>
      <c r="BVP35" s="129"/>
      <c r="BVQ35" s="129"/>
      <c r="BVR35" s="129"/>
      <c r="BVS35" s="129"/>
      <c r="BVT35" s="129"/>
      <c r="BVU35" s="129"/>
      <c r="BVV35" s="129"/>
      <c r="BVW35" s="129"/>
      <c r="BVX35" s="129"/>
      <c r="BVY35" s="129"/>
      <c r="BVZ35" s="129"/>
      <c r="BWA35" s="129"/>
      <c r="BWB35" s="129"/>
      <c r="BWC35" s="129"/>
      <c r="BWD35" s="129"/>
      <c r="BWE35" s="129"/>
      <c r="BWF35" s="129"/>
      <c r="BWG35" s="129"/>
      <c r="BWH35" s="129"/>
      <c r="BWI35" s="129"/>
      <c r="BWJ35" s="129"/>
      <c r="BWK35" s="129"/>
      <c r="BWL35" s="129"/>
      <c r="BWM35" s="129"/>
      <c r="BWN35" s="129"/>
      <c r="BWO35" s="129"/>
      <c r="BWP35" s="129"/>
      <c r="BWQ35" s="129"/>
      <c r="BWR35" s="129"/>
      <c r="BWS35" s="129"/>
      <c r="BWT35" s="129"/>
      <c r="BWU35" s="129"/>
      <c r="BWV35" s="129"/>
      <c r="BWW35" s="129"/>
      <c r="BWX35" s="129"/>
      <c r="BWY35" s="129"/>
      <c r="BWZ35" s="129"/>
      <c r="BXA35" s="129"/>
      <c r="BXB35" s="129"/>
      <c r="BXC35" s="129"/>
      <c r="BXD35" s="129"/>
      <c r="BXE35" s="129"/>
      <c r="BXF35" s="129"/>
      <c r="BXG35" s="129"/>
      <c r="BXH35" s="129"/>
      <c r="BXI35" s="129"/>
      <c r="BXJ35" s="129"/>
      <c r="BXK35" s="129"/>
      <c r="BXL35" s="129"/>
      <c r="BXM35" s="129"/>
      <c r="BXN35" s="129"/>
      <c r="BXO35" s="129"/>
      <c r="BXP35" s="129"/>
      <c r="BXQ35" s="129"/>
      <c r="BXR35" s="129"/>
      <c r="BXS35" s="129"/>
      <c r="BXT35" s="129"/>
      <c r="BXU35" s="129"/>
      <c r="BXV35" s="129"/>
      <c r="BXW35" s="129"/>
      <c r="BXX35" s="129"/>
      <c r="BXY35" s="129"/>
      <c r="BXZ35" s="129"/>
      <c r="BYA35" s="129"/>
      <c r="BYB35" s="129"/>
      <c r="BYC35" s="129"/>
      <c r="BYD35" s="129"/>
      <c r="BYE35" s="129"/>
      <c r="BYF35" s="129"/>
      <c r="BYG35" s="129"/>
      <c r="BYH35" s="129"/>
      <c r="BYI35" s="129"/>
      <c r="BYJ35" s="129"/>
      <c r="BYK35" s="129"/>
      <c r="BYL35" s="129"/>
      <c r="BYM35" s="129"/>
      <c r="BYN35" s="129"/>
      <c r="BYO35" s="129"/>
      <c r="BYP35" s="129"/>
      <c r="BYQ35" s="129"/>
      <c r="BYR35" s="129"/>
      <c r="BYS35" s="129"/>
      <c r="BYT35" s="129"/>
      <c r="BYU35" s="129"/>
      <c r="BYV35" s="129"/>
      <c r="BYW35" s="129"/>
      <c r="BYX35" s="129"/>
      <c r="BYY35" s="129"/>
      <c r="BYZ35" s="129"/>
      <c r="BZA35" s="129"/>
      <c r="BZB35" s="129"/>
      <c r="BZC35" s="129"/>
      <c r="BZD35" s="129"/>
      <c r="BZE35" s="129"/>
      <c r="BZF35" s="129"/>
      <c r="BZG35" s="129"/>
      <c r="BZH35" s="129"/>
      <c r="BZI35" s="129"/>
      <c r="BZJ35" s="129"/>
      <c r="BZK35" s="129"/>
      <c r="BZL35" s="129"/>
      <c r="BZM35" s="129"/>
      <c r="BZN35" s="129"/>
      <c r="BZO35" s="129"/>
      <c r="BZP35" s="129"/>
      <c r="BZQ35" s="129"/>
      <c r="BZR35" s="129"/>
      <c r="BZS35" s="129"/>
      <c r="BZT35" s="129"/>
      <c r="BZU35" s="129"/>
      <c r="BZV35" s="129"/>
      <c r="BZW35" s="129"/>
      <c r="BZX35" s="129"/>
      <c r="BZY35" s="129"/>
      <c r="BZZ35" s="129"/>
      <c r="CAA35" s="129"/>
      <c r="CAB35" s="129"/>
      <c r="CAC35" s="129"/>
      <c r="CAD35" s="129"/>
      <c r="CAE35" s="129"/>
      <c r="CAF35" s="129"/>
      <c r="CAG35" s="129"/>
      <c r="CAH35" s="129"/>
      <c r="CAI35" s="129"/>
      <c r="CAJ35" s="129"/>
      <c r="CAK35" s="129"/>
      <c r="CAL35" s="129"/>
      <c r="CAM35" s="129"/>
      <c r="CAN35" s="129"/>
      <c r="CAO35" s="129"/>
      <c r="CAP35" s="129"/>
      <c r="CAQ35" s="129"/>
      <c r="CAR35" s="129"/>
      <c r="CAS35" s="129"/>
      <c r="CAT35" s="129"/>
      <c r="CAU35" s="129"/>
      <c r="CAV35" s="129"/>
      <c r="CAW35" s="129"/>
      <c r="CAX35" s="129"/>
      <c r="CAY35" s="129"/>
      <c r="CAZ35" s="129"/>
      <c r="CBA35" s="129"/>
      <c r="CBB35" s="129"/>
      <c r="CBC35" s="129"/>
      <c r="CBD35" s="129"/>
      <c r="CBE35" s="129"/>
      <c r="CBF35" s="129"/>
      <c r="CBG35" s="129"/>
      <c r="CBH35" s="129"/>
      <c r="CBI35" s="129"/>
      <c r="CBJ35" s="129"/>
      <c r="CBK35" s="129"/>
      <c r="CBL35" s="129"/>
      <c r="CBM35" s="129"/>
      <c r="CBN35" s="129"/>
      <c r="CBO35" s="129"/>
      <c r="CBP35" s="129"/>
      <c r="CBQ35" s="129"/>
      <c r="CBR35" s="129"/>
      <c r="CBS35" s="129"/>
      <c r="CBT35" s="129"/>
      <c r="CBU35" s="129"/>
      <c r="CBV35" s="129"/>
      <c r="CBW35" s="129"/>
      <c r="CBX35" s="129"/>
      <c r="CBY35" s="129"/>
      <c r="CBZ35" s="129"/>
      <c r="CCA35" s="129"/>
      <c r="CCB35" s="129"/>
      <c r="CCC35" s="129"/>
      <c r="CCD35" s="129"/>
      <c r="CCE35" s="129"/>
      <c r="CCF35" s="129"/>
      <c r="CCG35" s="129"/>
      <c r="CCH35" s="129"/>
      <c r="CCI35" s="129"/>
      <c r="CCJ35" s="129"/>
      <c r="CCK35" s="129"/>
      <c r="CCL35" s="129"/>
      <c r="CCM35" s="129"/>
      <c r="CCN35" s="129"/>
      <c r="CCO35" s="129"/>
      <c r="CCP35" s="129"/>
      <c r="CCQ35" s="129"/>
      <c r="CCR35" s="129"/>
      <c r="CCS35" s="129"/>
      <c r="CCT35" s="129"/>
      <c r="CCU35" s="129"/>
      <c r="CCV35" s="129"/>
      <c r="CCW35" s="129"/>
      <c r="CCX35" s="129"/>
      <c r="CCY35" s="129"/>
      <c r="CCZ35" s="129"/>
      <c r="CDA35" s="129"/>
      <c r="CDB35" s="129"/>
      <c r="CDC35" s="129"/>
      <c r="CDD35" s="129"/>
      <c r="CDE35" s="129"/>
      <c r="CDF35" s="129"/>
      <c r="CDG35" s="129"/>
      <c r="CDH35" s="129"/>
      <c r="CDI35" s="129"/>
      <c r="CDJ35" s="129"/>
      <c r="CDK35" s="129"/>
      <c r="CDL35" s="129"/>
      <c r="CDM35" s="129"/>
      <c r="CDN35" s="129"/>
      <c r="CDO35" s="129"/>
      <c r="CDP35" s="129"/>
      <c r="CDQ35" s="129"/>
      <c r="CDR35" s="129"/>
      <c r="CDS35" s="129"/>
      <c r="CDT35" s="129"/>
      <c r="CDU35" s="129"/>
      <c r="CDV35" s="129"/>
      <c r="CDW35" s="129"/>
      <c r="CDX35" s="129"/>
      <c r="CDY35" s="129"/>
      <c r="CDZ35" s="129"/>
      <c r="CEA35" s="129"/>
      <c r="CEB35" s="129"/>
      <c r="CEC35" s="129"/>
      <c r="CED35" s="129"/>
      <c r="CEE35" s="129"/>
      <c r="CEF35" s="129"/>
      <c r="CEG35" s="129"/>
      <c r="CEH35" s="129"/>
      <c r="CEI35" s="129"/>
      <c r="CEJ35" s="129"/>
      <c r="CEK35" s="129"/>
      <c r="CEL35" s="129"/>
      <c r="CEM35" s="129"/>
      <c r="CEN35" s="129"/>
      <c r="CEO35" s="129"/>
      <c r="CEP35" s="129"/>
      <c r="CEQ35" s="129"/>
      <c r="CER35" s="129"/>
      <c r="CES35" s="129"/>
      <c r="CET35" s="129"/>
      <c r="CEU35" s="129"/>
      <c r="CEV35" s="129"/>
      <c r="CEW35" s="129"/>
      <c r="CEX35" s="129"/>
      <c r="CEY35" s="129"/>
      <c r="CEZ35" s="129"/>
      <c r="CFA35" s="129"/>
      <c r="CFB35" s="129"/>
      <c r="CFC35" s="129"/>
      <c r="CFD35" s="129"/>
      <c r="CFE35" s="129"/>
      <c r="CFF35" s="129"/>
      <c r="CFG35" s="129"/>
      <c r="CFH35" s="129"/>
      <c r="CFI35" s="129"/>
      <c r="CFJ35" s="129"/>
      <c r="CFK35" s="129"/>
      <c r="CFL35" s="129"/>
      <c r="CFM35" s="129"/>
      <c r="CFN35" s="129"/>
      <c r="CFO35" s="129"/>
      <c r="CFP35" s="129"/>
      <c r="CFQ35" s="129"/>
      <c r="CFR35" s="129"/>
      <c r="CFS35" s="129"/>
      <c r="CFT35" s="129"/>
      <c r="CFU35" s="129"/>
      <c r="CFV35" s="129"/>
      <c r="CFW35" s="129"/>
      <c r="CFX35" s="129"/>
      <c r="CFY35" s="129"/>
      <c r="CFZ35" s="129"/>
      <c r="CGA35" s="129"/>
      <c r="CGB35" s="129"/>
      <c r="CGC35" s="129"/>
      <c r="CGD35" s="129"/>
      <c r="CGE35" s="129"/>
      <c r="CGF35" s="129"/>
      <c r="CGG35" s="129"/>
      <c r="CGH35" s="129"/>
      <c r="CGI35" s="129"/>
      <c r="CGJ35" s="129"/>
      <c r="CGK35" s="129"/>
      <c r="CGL35" s="129"/>
      <c r="CGM35" s="129"/>
      <c r="CGN35" s="129"/>
      <c r="CGO35" s="129"/>
      <c r="CGP35" s="129"/>
      <c r="CGQ35" s="129"/>
      <c r="CGR35" s="129"/>
      <c r="CGS35" s="129"/>
      <c r="CGT35" s="129"/>
      <c r="CGU35" s="129"/>
      <c r="CGV35" s="129"/>
      <c r="CGW35" s="129"/>
      <c r="CGX35" s="129"/>
      <c r="CGY35" s="129"/>
      <c r="CGZ35" s="129"/>
      <c r="CHA35" s="129"/>
      <c r="CHB35" s="129"/>
      <c r="CHC35" s="129"/>
      <c r="CHD35" s="129"/>
      <c r="CHE35" s="129"/>
      <c r="CHF35" s="129"/>
      <c r="CHG35" s="129"/>
      <c r="CHH35" s="129"/>
      <c r="CHI35" s="129"/>
      <c r="CHJ35" s="129"/>
      <c r="CHK35" s="129"/>
      <c r="CHL35" s="129"/>
      <c r="CHM35" s="129"/>
      <c r="CHN35" s="129"/>
      <c r="CHO35" s="129"/>
      <c r="CHP35" s="129"/>
      <c r="CHQ35" s="129"/>
      <c r="CHR35" s="129"/>
      <c r="CHS35" s="129"/>
      <c r="CHT35" s="129"/>
      <c r="CHU35" s="129"/>
      <c r="CHV35" s="129"/>
      <c r="CHW35" s="129"/>
      <c r="CHX35" s="129"/>
      <c r="CHY35" s="129"/>
      <c r="CHZ35" s="129"/>
      <c r="CIA35" s="129"/>
      <c r="CIB35" s="129"/>
      <c r="CIC35" s="129"/>
      <c r="CID35" s="129"/>
      <c r="CIE35" s="129"/>
      <c r="CIF35" s="129"/>
      <c r="CIG35" s="129"/>
      <c r="CIH35" s="129"/>
      <c r="CII35" s="129"/>
      <c r="CIJ35" s="129"/>
      <c r="CIK35" s="129"/>
      <c r="CIL35" s="129"/>
      <c r="CIM35" s="129"/>
      <c r="CIN35" s="129"/>
      <c r="CIO35" s="129"/>
      <c r="CIP35" s="129"/>
      <c r="CIQ35" s="129"/>
      <c r="CIR35" s="129"/>
      <c r="CIS35" s="129"/>
      <c r="CIT35" s="129"/>
      <c r="CIU35" s="129"/>
      <c r="CIV35" s="129"/>
      <c r="CIW35" s="129"/>
      <c r="CIX35" s="129"/>
      <c r="CIY35" s="129"/>
      <c r="CIZ35" s="129"/>
      <c r="CJA35" s="129"/>
      <c r="CJB35" s="129"/>
      <c r="CJC35" s="129"/>
      <c r="CJD35" s="129"/>
      <c r="CJE35" s="129"/>
      <c r="CJF35" s="129"/>
      <c r="CJG35" s="129"/>
      <c r="CJH35" s="129"/>
      <c r="CJI35" s="129"/>
      <c r="CJJ35" s="129"/>
      <c r="CJK35" s="129"/>
      <c r="CJL35" s="129"/>
      <c r="CJM35" s="129"/>
      <c r="CJN35" s="129"/>
      <c r="CJO35" s="129"/>
      <c r="CJP35" s="129"/>
      <c r="CJQ35" s="129"/>
      <c r="CJR35" s="129"/>
      <c r="CJS35" s="129"/>
      <c r="CJT35" s="129"/>
      <c r="CJU35" s="129"/>
      <c r="CJV35" s="129"/>
      <c r="CJW35" s="129"/>
      <c r="CJX35" s="129"/>
      <c r="CJY35" s="129"/>
      <c r="CJZ35" s="129"/>
      <c r="CKA35" s="129"/>
      <c r="CKB35" s="129"/>
      <c r="CKC35" s="129"/>
      <c r="CKD35" s="129"/>
      <c r="CKE35" s="129"/>
      <c r="CKF35" s="129"/>
      <c r="CKG35" s="129"/>
      <c r="CKH35" s="129"/>
      <c r="CKI35" s="129"/>
      <c r="CKJ35" s="129"/>
      <c r="CKK35" s="129"/>
      <c r="CKL35" s="129"/>
      <c r="CKM35" s="129"/>
      <c r="CKN35" s="129"/>
      <c r="CKO35" s="129"/>
      <c r="CKP35" s="129"/>
      <c r="CKQ35" s="129"/>
      <c r="CKR35" s="129"/>
      <c r="CKS35" s="129"/>
      <c r="CKT35" s="129"/>
      <c r="CKU35" s="129"/>
      <c r="CKV35" s="129"/>
      <c r="CKW35" s="129"/>
      <c r="CKX35" s="129"/>
      <c r="CKY35" s="129"/>
      <c r="CKZ35" s="129"/>
      <c r="CLA35" s="129"/>
      <c r="CLB35" s="129"/>
      <c r="CLC35" s="129"/>
      <c r="CLD35" s="129"/>
      <c r="CLE35" s="129"/>
      <c r="CLF35" s="129"/>
      <c r="CLG35" s="129"/>
      <c r="CLH35" s="129"/>
      <c r="CLI35" s="129"/>
      <c r="CLJ35" s="129"/>
      <c r="CLK35" s="129"/>
      <c r="CLL35" s="129"/>
      <c r="CLM35" s="129"/>
      <c r="CLN35" s="129"/>
      <c r="CLO35" s="129"/>
      <c r="CLP35" s="129"/>
      <c r="CLQ35" s="129"/>
      <c r="CLR35" s="129"/>
      <c r="CLS35" s="129"/>
      <c r="CLT35" s="129"/>
      <c r="CLU35" s="129"/>
      <c r="CLV35" s="129"/>
      <c r="CLW35" s="129"/>
      <c r="CLX35" s="129"/>
      <c r="CLY35" s="129"/>
      <c r="CLZ35" s="129"/>
      <c r="CMA35" s="129"/>
      <c r="CMB35" s="129"/>
      <c r="CMC35" s="129"/>
      <c r="CMD35" s="129"/>
      <c r="CME35" s="129"/>
      <c r="CMF35" s="129"/>
      <c r="CMG35" s="129"/>
      <c r="CMH35" s="129"/>
      <c r="CMI35" s="129"/>
      <c r="CMJ35" s="129"/>
      <c r="CMK35" s="129"/>
      <c r="CML35" s="129"/>
      <c r="CMM35" s="129"/>
      <c r="CMN35" s="129"/>
      <c r="CMO35" s="129"/>
      <c r="CMP35" s="129"/>
      <c r="CMQ35" s="129"/>
      <c r="CMR35" s="129"/>
      <c r="CMS35" s="129"/>
      <c r="CMT35" s="129"/>
      <c r="CMU35" s="129"/>
      <c r="CMV35" s="129"/>
      <c r="CMW35" s="129"/>
      <c r="CMX35" s="129"/>
      <c r="CMY35" s="129"/>
      <c r="CMZ35" s="129"/>
      <c r="CNA35" s="129"/>
      <c r="CNB35" s="129"/>
      <c r="CNC35" s="129"/>
      <c r="CND35" s="129"/>
      <c r="CNE35" s="129"/>
      <c r="CNF35" s="129"/>
      <c r="CNG35" s="129"/>
      <c r="CNH35" s="129"/>
      <c r="CNI35" s="129"/>
      <c r="CNJ35" s="129"/>
      <c r="CNK35" s="129"/>
      <c r="CNL35" s="129"/>
      <c r="CNM35" s="129"/>
      <c r="CNN35" s="129"/>
      <c r="CNO35" s="129"/>
      <c r="CNP35" s="129"/>
      <c r="CNQ35" s="129"/>
      <c r="CNR35" s="129"/>
      <c r="CNS35" s="129"/>
      <c r="CNT35" s="129"/>
      <c r="CNU35" s="129"/>
      <c r="CNV35" s="129"/>
      <c r="CNW35" s="129"/>
      <c r="CNX35" s="129"/>
      <c r="CNY35" s="129"/>
      <c r="CNZ35" s="129"/>
      <c r="COA35" s="129"/>
      <c r="COB35" s="129"/>
      <c r="COC35" s="129"/>
      <c r="COD35" s="129"/>
      <c r="COE35" s="129"/>
      <c r="COF35" s="129"/>
      <c r="COG35" s="129"/>
      <c r="COH35" s="129"/>
      <c r="COI35" s="129"/>
      <c r="COJ35" s="129"/>
      <c r="COK35" s="129"/>
      <c r="COL35" s="129"/>
      <c r="COM35" s="129"/>
      <c r="CON35" s="129"/>
      <c r="COO35" s="129"/>
      <c r="COP35" s="129"/>
      <c r="COQ35" s="129"/>
      <c r="COR35" s="129"/>
      <c r="COS35" s="129"/>
      <c r="COT35" s="129"/>
      <c r="COU35" s="129"/>
      <c r="COV35" s="129"/>
      <c r="COW35" s="129"/>
      <c r="COX35" s="129"/>
      <c r="COY35" s="129"/>
      <c r="COZ35" s="129"/>
      <c r="CPA35" s="129"/>
      <c r="CPB35" s="129"/>
      <c r="CPC35" s="129"/>
      <c r="CPD35" s="129"/>
      <c r="CPE35" s="129"/>
      <c r="CPF35" s="129"/>
      <c r="CPG35" s="129"/>
      <c r="CPH35" s="129"/>
      <c r="CPI35" s="129"/>
      <c r="CPJ35" s="129"/>
      <c r="CPK35" s="129"/>
      <c r="CPL35" s="129"/>
      <c r="CPM35" s="129"/>
      <c r="CPN35" s="129"/>
      <c r="CPO35" s="129"/>
      <c r="CPP35" s="129"/>
      <c r="CPQ35" s="129"/>
      <c r="CPR35" s="129"/>
      <c r="CPS35" s="129"/>
      <c r="CPT35" s="129"/>
      <c r="CPU35" s="129"/>
      <c r="CPV35" s="129"/>
      <c r="CPW35" s="129"/>
      <c r="CPX35" s="129"/>
      <c r="CPY35" s="129"/>
      <c r="CPZ35" s="129"/>
      <c r="CQA35" s="129"/>
      <c r="CQB35" s="129"/>
      <c r="CQC35" s="129"/>
      <c r="CQD35" s="129"/>
      <c r="CQE35" s="129"/>
      <c r="CQF35" s="129"/>
      <c r="CQG35" s="129"/>
      <c r="CQH35" s="129"/>
      <c r="CQI35" s="129"/>
      <c r="CQJ35" s="129"/>
      <c r="CQK35" s="129"/>
      <c r="CQL35" s="129"/>
      <c r="CQM35" s="129"/>
      <c r="CQN35" s="129"/>
      <c r="CQO35" s="129"/>
      <c r="CQP35" s="129"/>
      <c r="CQQ35" s="129"/>
      <c r="CQR35" s="129"/>
      <c r="CQS35" s="129"/>
      <c r="CQT35" s="129"/>
      <c r="CQU35" s="129"/>
      <c r="CQV35" s="129"/>
      <c r="CQW35" s="129"/>
      <c r="CQX35" s="129"/>
      <c r="CQY35" s="129"/>
      <c r="CQZ35" s="129"/>
      <c r="CRA35" s="129"/>
      <c r="CRB35" s="129"/>
      <c r="CRC35" s="129"/>
      <c r="CRD35" s="129"/>
      <c r="CRE35" s="129"/>
      <c r="CRF35" s="129"/>
      <c r="CRG35" s="129"/>
      <c r="CRH35" s="129"/>
      <c r="CRI35" s="129"/>
      <c r="CRJ35" s="129"/>
      <c r="CRK35" s="129"/>
      <c r="CRL35" s="129"/>
      <c r="CRM35" s="129"/>
      <c r="CRN35" s="129"/>
      <c r="CRO35" s="129"/>
      <c r="CRP35" s="129"/>
      <c r="CRQ35" s="129"/>
      <c r="CRR35" s="129"/>
      <c r="CRS35" s="129"/>
      <c r="CRT35" s="129"/>
      <c r="CRU35" s="129"/>
      <c r="CRV35" s="129"/>
      <c r="CRW35" s="129"/>
      <c r="CRX35" s="129"/>
      <c r="CRY35" s="129"/>
      <c r="CRZ35" s="129"/>
      <c r="CSA35" s="129"/>
      <c r="CSB35" s="129"/>
      <c r="CSC35" s="129"/>
      <c r="CSD35" s="129"/>
      <c r="CSE35" s="129"/>
      <c r="CSF35" s="129"/>
      <c r="CSG35" s="129"/>
      <c r="CSH35" s="129"/>
      <c r="CSI35" s="129"/>
      <c r="CSJ35" s="129"/>
      <c r="CSK35" s="129"/>
      <c r="CSL35" s="129"/>
      <c r="CSM35" s="129"/>
      <c r="CSN35" s="129"/>
      <c r="CSO35" s="129"/>
      <c r="CSP35" s="129"/>
      <c r="CSQ35" s="129"/>
      <c r="CSR35" s="129"/>
      <c r="CSS35" s="129"/>
      <c r="CST35" s="129"/>
      <c r="CSU35" s="129"/>
      <c r="CSV35" s="129"/>
      <c r="CSW35" s="129"/>
      <c r="CSX35" s="129"/>
      <c r="CSY35" s="129"/>
      <c r="CSZ35" s="129"/>
      <c r="CTA35" s="129"/>
      <c r="CTB35" s="129"/>
      <c r="CTC35" s="129"/>
      <c r="CTD35" s="129"/>
      <c r="CTE35" s="129"/>
      <c r="CTF35" s="129"/>
      <c r="CTG35" s="129"/>
      <c r="CTH35" s="129"/>
      <c r="CTI35" s="129"/>
      <c r="CTJ35" s="129"/>
      <c r="CTK35" s="129"/>
      <c r="CTL35" s="129"/>
      <c r="CTM35" s="129"/>
      <c r="CTN35" s="129"/>
      <c r="CTO35" s="129"/>
      <c r="CTP35" s="129"/>
      <c r="CTQ35" s="129"/>
      <c r="CTR35" s="129"/>
      <c r="CTS35" s="129"/>
      <c r="CTT35" s="129"/>
      <c r="CTU35" s="129"/>
      <c r="CTV35" s="129"/>
      <c r="CTW35" s="129"/>
      <c r="CTX35" s="129"/>
      <c r="CTY35" s="129"/>
      <c r="CTZ35" s="129"/>
      <c r="CUA35" s="129"/>
      <c r="CUB35" s="129"/>
      <c r="CUC35" s="129"/>
      <c r="CUD35" s="129"/>
      <c r="CUE35" s="129"/>
      <c r="CUF35" s="129"/>
      <c r="CUG35" s="129"/>
      <c r="CUH35" s="129"/>
      <c r="CUI35" s="129"/>
      <c r="CUJ35" s="129"/>
      <c r="CUK35" s="129"/>
      <c r="CUL35" s="129"/>
      <c r="CUM35" s="129"/>
      <c r="CUN35" s="129"/>
      <c r="CUO35" s="129"/>
      <c r="CUP35" s="129"/>
      <c r="CUQ35" s="129"/>
      <c r="CUR35" s="129"/>
      <c r="CUS35" s="129"/>
      <c r="CUT35" s="129"/>
      <c r="CUU35" s="129"/>
      <c r="CUV35" s="129"/>
      <c r="CUW35" s="129"/>
      <c r="CUX35" s="129"/>
      <c r="CUY35" s="129"/>
      <c r="CUZ35" s="129"/>
      <c r="CVA35" s="129"/>
      <c r="CVB35" s="129"/>
      <c r="CVC35" s="129"/>
      <c r="CVD35" s="129"/>
      <c r="CVE35" s="129"/>
      <c r="CVF35" s="129"/>
      <c r="CVG35" s="129"/>
      <c r="CVH35" s="129"/>
      <c r="CVI35" s="129"/>
      <c r="CVJ35" s="129"/>
      <c r="CVK35" s="129"/>
      <c r="CVL35" s="129"/>
      <c r="CVM35" s="129"/>
      <c r="CVN35" s="129"/>
      <c r="CVO35" s="129"/>
      <c r="CVP35" s="129"/>
      <c r="CVQ35" s="129"/>
      <c r="CVR35" s="129"/>
      <c r="CVS35" s="129"/>
      <c r="CVT35" s="129"/>
      <c r="CVU35" s="129"/>
      <c r="CVV35" s="129"/>
      <c r="CVW35" s="129"/>
      <c r="CVX35" s="129"/>
      <c r="CVY35" s="129"/>
      <c r="CVZ35" s="129"/>
      <c r="CWA35" s="129"/>
      <c r="CWB35" s="129"/>
      <c r="CWC35" s="129"/>
      <c r="CWD35" s="129"/>
      <c r="CWE35" s="129"/>
      <c r="CWF35" s="129"/>
      <c r="CWG35" s="129"/>
      <c r="CWH35" s="129"/>
      <c r="CWI35" s="129"/>
      <c r="CWJ35" s="129"/>
      <c r="CWK35" s="129"/>
      <c r="CWL35" s="129"/>
      <c r="CWM35" s="129"/>
      <c r="CWN35" s="129"/>
      <c r="CWO35" s="129"/>
      <c r="CWP35" s="129"/>
      <c r="CWQ35" s="129"/>
      <c r="CWR35" s="129"/>
      <c r="CWS35" s="129"/>
      <c r="CWT35" s="129"/>
      <c r="CWU35" s="129"/>
      <c r="CWV35" s="129"/>
      <c r="CWW35" s="129"/>
      <c r="CWX35" s="129"/>
      <c r="CWY35" s="129"/>
      <c r="CWZ35" s="129"/>
      <c r="CXA35" s="129"/>
      <c r="CXB35" s="129"/>
      <c r="CXC35" s="129"/>
      <c r="CXD35" s="129"/>
      <c r="CXE35" s="129"/>
      <c r="CXF35" s="129"/>
      <c r="CXG35" s="129"/>
      <c r="CXH35" s="129"/>
      <c r="CXI35" s="129"/>
      <c r="CXJ35" s="129"/>
      <c r="CXK35" s="129"/>
      <c r="CXL35" s="129"/>
      <c r="CXM35" s="129"/>
      <c r="CXN35" s="129"/>
      <c r="CXO35" s="129"/>
      <c r="CXP35" s="129"/>
      <c r="CXQ35" s="129"/>
      <c r="CXR35" s="129"/>
      <c r="CXS35" s="129"/>
      <c r="CXT35" s="129"/>
      <c r="CXU35" s="129"/>
      <c r="CXV35" s="129"/>
      <c r="CXW35" s="129"/>
      <c r="CXX35" s="129"/>
      <c r="CXY35" s="129"/>
      <c r="CXZ35" s="129"/>
      <c r="CYA35" s="129"/>
      <c r="CYB35" s="129"/>
      <c r="CYC35" s="129"/>
      <c r="CYD35" s="129"/>
      <c r="CYE35" s="129"/>
      <c r="CYF35" s="129"/>
      <c r="CYG35" s="129"/>
      <c r="CYH35" s="129"/>
      <c r="CYI35" s="129"/>
      <c r="CYJ35" s="129"/>
      <c r="CYK35" s="129"/>
      <c r="CYL35" s="129"/>
      <c r="CYM35" s="129"/>
      <c r="CYN35" s="129"/>
      <c r="CYO35" s="129"/>
      <c r="CYP35" s="129"/>
      <c r="CYQ35" s="129"/>
      <c r="CYR35" s="129"/>
      <c r="CYS35" s="129"/>
      <c r="CYT35" s="129"/>
      <c r="CYU35" s="129"/>
      <c r="CYV35" s="129"/>
      <c r="CYW35" s="129"/>
      <c r="CYX35" s="129"/>
      <c r="CYY35" s="129"/>
      <c r="CYZ35" s="129"/>
      <c r="CZA35" s="129"/>
      <c r="CZB35" s="129"/>
      <c r="CZC35" s="129"/>
      <c r="CZD35" s="129"/>
      <c r="CZE35" s="129"/>
      <c r="CZF35" s="129"/>
      <c r="CZG35" s="129"/>
      <c r="CZH35" s="129"/>
      <c r="CZI35" s="129"/>
      <c r="CZJ35" s="129"/>
      <c r="CZK35" s="129"/>
      <c r="CZL35" s="129"/>
      <c r="CZM35" s="129"/>
      <c r="CZN35" s="129"/>
      <c r="CZO35" s="129"/>
      <c r="CZP35" s="129"/>
      <c r="CZQ35" s="129"/>
      <c r="CZR35" s="129"/>
      <c r="CZS35" s="129"/>
      <c r="CZT35" s="129"/>
      <c r="CZU35" s="129"/>
      <c r="CZV35" s="129"/>
      <c r="CZW35" s="129"/>
      <c r="CZX35" s="129"/>
      <c r="CZY35" s="129"/>
      <c r="CZZ35" s="129"/>
      <c r="DAA35" s="129"/>
      <c r="DAB35" s="129"/>
      <c r="DAC35" s="129"/>
      <c r="DAD35" s="129"/>
      <c r="DAE35" s="129"/>
      <c r="DAF35" s="129"/>
      <c r="DAG35" s="129"/>
      <c r="DAH35" s="129"/>
      <c r="DAI35" s="129"/>
      <c r="DAJ35" s="129"/>
      <c r="DAK35" s="129"/>
      <c r="DAL35" s="129"/>
      <c r="DAM35" s="129"/>
      <c r="DAN35" s="129"/>
      <c r="DAO35" s="129"/>
      <c r="DAP35" s="129"/>
      <c r="DAQ35" s="129"/>
      <c r="DAR35" s="129"/>
      <c r="DAS35" s="129"/>
      <c r="DAT35" s="129"/>
      <c r="DAU35" s="129"/>
      <c r="DAV35" s="129"/>
      <c r="DAW35" s="129"/>
      <c r="DAX35" s="129"/>
      <c r="DAY35" s="129"/>
      <c r="DAZ35" s="129"/>
      <c r="DBA35" s="129"/>
      <c r="DBB35" s="129"/>
      <c r="DBC35" s="129"/>
      <c r="DBD35" s="129"/>
      <c r="DBE35" s="129"/>
      <c r="DBF35" s="129"/>
      <c r="DBG35" s="129"/>
      <c r="DBH35" s="129"/>
      <c r="DBI35" s="129"/>
      <c r="DBJ35" s="129"/>
      <c r="DBK35" s="129"/>
      <c r="DBL35" s="129"/>
      <c r="DBM35" s="129"/>
      <c r="DBN35" s="129"/>
      <c r="DBO35" s="129"/>
      <c r="DBP35" s="129"/>
      <c r="DBQ35" s="129"/>
      <c r="DBR35" s="129"/>
      <c r="DBS35" s="129"/>
      <c r="DBT35" s="129"/>
      <c r="DBU35" s="129"/>
      <c r="DBV35" s="129"/>
      <c r="DBW35" s="129"/>
      <c r="DBX35" s="129"/>
      <c r="DBY35" s="129"/>
      <c r="DBZ35" s="129"/>
      <c r="DCA35" s="129"/>
      <c r="DCB35" s="129"/>
      <c r="DCC35" s="129"/>
      <c r="DCD35" s="129"/>
      <c r="DCE35" s="129"/>
      <c r="DCF35" s="129"/>
      <c r="DCG35" s="129"/>
      <c r="DCH35" s="129"/>
      <c r="DCI35" s="129"/>
      <c r="DCJ35" s="129"/>
      <c r="DCK35" s="129"/>
      <c r="DCL35" s="129"/>
      <c r="DCM35" s="129"/>
      <c r="DCN35" s="129"/>
      <c r="DCO35" s="129"/>
      <c r="DCP35" s="129"/>
      <c r="DCQ35" s="129"/>
      <c r="DCR35" s="129"/>
      <c r="DCS35" s="129"/>
      <c r="DCT35" s="129"/>
      <c r="DCU35" s="129"/>
      <c r="DCV35" s="129"/>
      <c r="DCW35" s="129"/>
      <c r="DCX35" s="129"/>
      <c r="DCY35" s="129"/>
      <c r="DCZ35" s="129"/>
      <c r="DDA35" s="129"/>
      <c r="DDB35" s="129"/>
      <c r="DDC35" s="129"/>
      <c r="DDD35" s="129"/>
      <c r="DDE35" s="129"/>
      <c r="DDF35" s="129"/>
      <c r="DDG35" s="129"/>
      <c r="DDH35" s="129"/>
      <c r="DDI35" s="129"/>
      <c r="DDJ35" s="129"/>
      <c r="DDK35" s="129"/>
      <c r="DDL35" s="129"/>
      <c r="DDM35" s="129"/>
      <c r="DDN35" s="129"/>
      <c r="DDO35" s="129"/>
      <c r="DDP35" s="129"/>
      <c r="DDQ35" s="129"/>
      <c r="DDR35" s="129"/>
      <c r="DDS35" s="129"/>
      <c r="DDT35" s="129"/>
      <c r="DDU35" s="129"/>
      <c r="DDV35" s="129"/>
      <c r="DDW35" s="129"/>
      <c r="DDX35" s="129"/>
      <c r="DDY35" s="129"/>
      <c r="DDZ35" s="129"/>
      <c r="DEA35" s="129"/>
      <c r="DEB35" s="129"/>
      <c r="DEC35" s="129"/>
      <c r="DED35" s="129"/>
      <c r="DEE35" s="129"/>
      <c r="DEF35" s="129"/>
      <c r="DEG35" s="129"/>
      <c r="DEH35" s="129"/>
      <c r="DEI35" s="129"/>
      <c r="DEJ35" s="129"/>
      <c r="DEK35" s="129"/>
      <c r="DEL35" s="129"/>
      <c r="DEM35" s="129"/>
      <c r="DEN35" s="129"/>
      <c r="DEO35" s="129"/>
      <c r="DEP35" s="129"/>
      <c r="DEQ35" s="129"/>
      <c r="DER35" s="129"/>
      <c r="DES35" s="129"/>
      <c r="DET35" s="129"/>
      <c r="DEU35" s="129"/>
      <c r="DEV35" s="129"/>
      <c r="DEW35" s="129"/>
      <c r="DEX35" s="129"/>
      <c r="DEY35" s="129"/>
      <c r="DEZ35" s="129"/>
      <c r="DFA35" s="129"/>
      <c r="DFB35" s="129"/>
      <c r="DFC35" s="129"/>
      <c r="DFD35" s="129"/>
      <c r="DFE35" s="129"/>
      <c r="DFF35" s="129"/>
      <c r="DFG35" s="129"/>
      <c r="DFH35" s="129"/>
      <c r="DFI35" s="129"/>
      <c r="DFJ35" s="129"/>
      <c r="DFK35" s="129"/>
      <c r="DFL35" s="129"/>
      <c r="DFM35" s="129"/>
      <c r="DFN35" s="129"/>
      <c r="DFO35" s="129"/>
      <c r="DFP35" s="129"/>
      <c r="DFQ35" s="129"/>
      <c r="DFR35" s="129"/>
      <c r="DFS35" s="129"/>
      <c r="DFT35" s="129"/>
      <c r="DFU35" s="129"/>
      <c r="DFV35" s="129"/>
      <c r="DFW35" s="129"/>
      <c r="DFX35" s="129"/>
      <c r="DFY35" s="129"/>
      <c r="DFZ35" s="129"/>
      <c r="DGA35" s="129"/>
      <c r="DGB35" s="129"/>
      <c r="DGC35" s="129"/>
      <c r="DGD35" s="129"/>
      <c r="DGE35" s="129"/>
      <c r="DGF35" s="129"/>
      <c r="DGG35" s="129"/>
      <c r="DGH35" s="129"/>
      <c r="DGI35" s="129"/>
      <c r="DGJ35" s="129"/>
      <c r="DGK35" s="129"/>
      <c r="DGL35" s="129"/>
      <c r="DGM35" s="129"/>
      <c r="DGN35" s="129"/>
      <c r="DGO35" s="129"/>
      <c r="DGP35" s="129"/>
      <c r="DGQ35" s="129"/>
      <c r="DGR35" s="129"/>
      <c r="DGS35" s="129"/>
      <c r="DGT35" s="129"/>
      <c r="DGU35" s="129"/>
      <c r="DGV35" s="129"/>
      <c r="DGW35" s="129"/>
      <c r="DGX35" s="129"/>
      <c r="DGY35" s="129"/>
      <c r="DGZ35" s="129"/>
      <c r="DHA35" s="129"/>
      <c r="DHB35" s="129"/>
      <c r="DHC35" s="129"/>
      <c r="DHD35" s="129"/>
      <c r="DHE35" s="129"/>
      <c r="DHF35" s="129"/>
      <c r="DHG35" s="129"/>
      <c r="DHH35" s="129"/>
      <c r="DHI35" s="129"/>
      <c r="DHJ35" s="129"/>
      <c r="DHK35" s="129"/>
      <c r="DHL35" s="129"/>
      <c r="DHM35" s="129"/>
      <c r="DHN35" s="129"/>
      <c r="DHO35" s="129"/>
      <c r="DHP35" s="129"/>
      <c r="DHQ35" s="129"/>
      <c r="DHR35" s="129"/>
      <c r="DHS35" s="129"/>
      <c r="DHT35" s="129"/>
      <c r="DHU35" s="129"/>
      <c r="DHV35" s="129"/>
      <c r="DHW35" s="129"/>
      <c r="DHX35" s="129"/>
      <c r="DHY35" s="129"/>
      <c r="DHZ35" s="129"/>
      <c r="DIA35" s="129"/>
      <c r="DIB35" s="129"/>
      <c r="DIC35" s="129"/>
      <c r="DID35" s="129"/>
      <c r="DIE35" s="129"/>
      <c r="DIF35" s="129"/>
      <c r="DIG35" s="129"/>
      <c r="DIH35" s="129"/>
      <c r="DII35" s="129"/>
      <c r="DIJ35" s="129"/>
      <c r="DIK35" s="129"/>
      <c r="DIL35" s="129"/>
      <c r="DIM35" s="129"/>
      <c r="DIN35" s="129"/>
      <c r="DIO35" s="129"/>
      <c r="DIP35" s="129"/>
      <c r="DIQ35" s="129"/>
      <c r="DIR35" s="129"/>
      <c r="DIS35" s="129"/>
      <c r="DIT35" s="129"/>
      <c r="DIU35" s="129"/>
      <c r="DIV35" s="129"/>
      <c r="DIW35" s="129"/>
      <c r="DIX35" s="129"/>
      <c r="DIY35" s="129"/>
      <c r="DIZ35" s="129"/>
      <c r="DJA35" s="129"/>
      <c r="DJB35" s="129"/>
      <c r="DJC35" s="129"/>
      <c r="DJD35" s="129"/>
      <c r="DJE35" s="129"/>
      <c r="DJF35" s="129"/>
      <c r="DJG35" s="129"/>
      <c r="DJH35" s="129"/>
      <c r="DJI35" s="129"/>
      <c r="DJJ35" s="129"/>
      <c r="DJK35" s="129"/>
      <c r="DJL35" s="129"/>
      <c r="DJM35" s="129"/>
      <c r="DJN35" s="129"/>
      <c r="DJO35" s="129"/>
      <c r="DJP35" s="129"/>
      <c r="DJQ35" s="129"/>
      <c r="DJR35" s="129"/>
      <c r="DJS35" s="129"/>
      <c r="DJT35" s="129"/>
      <c r="DJU35" s="129"/>
      <c r="DJV35" s="129"/>
      <c r="DJW35" s="129"/>
      <c r="DJX35" s="129"/>
      <c r="DJY35" s="129"/>
      <c r="DJZ35" s="129"/>
      <c r="DKA35" s="129"/>
      <c r="DKB35" s="129"/>
      <c r="DKC35" s="129"/>
      <c r="DKD35" s="129"/>
      <c r="DKE35" s="129"/>
      <c r="DKF35" s="129"/>
      <c r="DKG35" s="129"/>
      <c r="DKH35" s="129"/>
      <c r="DKI35" s="129"/>
      <c r="DKJ35" s="129"/>
      <c r="DKK35" s="129"/>
      <c r="DKL35" s="129"/>
      <c r="DKM35" s="129"/>
      <c r="DKN35" s="129"/>
      <c r="DKO35" s="129"/>
      <c r="DKP35" s="129"/>
      <c r="DKQ35" s="129"/>
      <c r="DKR35" s="129"/>
      <c r="DKS35" s="129"/>
      <c r="DKT35" s="129"/>
      <c r="DKU35" s="129"/>
      <c r="DKV35" s="129"/>
      <c r="DKW35" s="129"/>
      <c r="DKX35" s="129"/>
      <c r="DKY35" s="129"/>
      <c r="DKZ35" s="129"/>
      <c r="DLA35" s="129"/>
      <c r="DLB35" s="129"/>
      <c r="DLC35" s="129"/>
      <c r="DLD35" s="129"/>
      <c r="DLE35" s="129"/>
      <c r="DLF35" s="129"/>
      <c r="DLG35" s="129"/>
      <c r="DLH35" s="129"/>
      <c r="DLI35" s="129"/>
      <c r="DLJ35" s="129"/>
      <c r="DLK35" s="129"/>
      <c r="DLL35" s="129"/>
      <c r="DLM35" s="129"/>
      <c r="DLN35" s="129"/>
      <c r="DLO35" s="129"/>
      <c r="DLP35" s="129"/>
      <c r="DLQ35" s="129"/>
      <c r="DLR35" s="129"/>
      <c r="DLS35" s="129"/>
      <c r="DLT35" s="129"/>
      <c r="DLU35" s="129"/>
      <c r="DLV35" s="129"/>
      <c r="DLW35" s="129"/>
      <c r="DLX35" s="129"/>
      <c r="DLY35" s="129"/>
      <c r="DLZ35" s="129"/>
      <c r="DMA35" s="129"/>
      <c r="DMB35" s="129"/>
      <c r="DMC35" s="129"/>
      <c r="DMD35" s="129"/>
      <c r="DME35" s="129"/>
      <c r="DMF35" s="129"/>
      <c r="DMG35" s="129"/>
      <c r="DMH35" s="129"/>
      <c r="DMI35" s="129"/>
      <c r="DMJ35" s="129"/>
      <c r="DMK35" s="129"/>
      <c r="DML35" s="129"/>
      <c r="DMM35" s="129"/>
      <c r="DMN35" s="129"/>
      <c r="DMO35" s="129"/>
      <c r="DMP35" s="129"/>
      <c r="DMQ35" s="129"/>
      <c r="DMR35" s="129"/>
      <c r="DMS35" s="129"/>
      <c r="DMT35" s="129"/>
      <c r="DMU35" s="129"/>
      <c r="DMV35" s="129"/>
      <c r="DMW35" s="129"/>
      <c r="DMX35" s="129"/>
      <c r="DMY35" s="129"/>
      <c r="DMZ35" s="129"/>
      <c r="DNA35" s="129"/>
      <c r="DNB35" s="129"/>
      <c r="DNC35" s="129"/>
      <c r="DND35" s="129"/>
      <c r="DNE35" s="129"/>
      <c r="DNF35" s="129"/>
      <c r="DNG35" s="129"/>
      <c r="DNH35" s="129"/>
      <c r="DNI35" s="129"/>
      <c r="DNJ35" s="129"/>
      <c r="DNK35" s="129"/>
      <c r="DNL35" s="129"/>
      <c r="DNM35" s="129"/>
      <c r="DNN35" s="129"/>
      <c r="DNO35" s="129"/>
      <c r="DNP35" s="129"/>
      <c r="DNQ35" s="129"/>
      <c r="DNR35" s="129"/>
      <c r="DNS35" s="129"/>
      <c r="DNT35" s="129"/>
      <c r="DNU35" s="129"/>
      <c r="DNV35" s="129"/>
      <c r="DNW35" s="129"/>
      <c r="DNX35" s="129"/>
      <c r="DNY35" s="129"/>
      <c r="DNZ35" s="129"/>
      <c r="DOA35" s="129"/>
      <c r="DOB35" s="129"/>
      <c r="DOC35" s="129"/>
      <c r="DOD35" s="129"/>
      <c r="DOE35" s="129"/>
      <c r="DOF35" s="129"/>
      <c r="DOG35" s="129"/>
      <c r="DOH35" s="129"/>
      <c r="DOI35" s="129"/>
      <c r="DOJ35" s="129"/>
      <c r="DOK35" s="129"/>
      <c r="DOL35" s="129"/>
      <c r="DOM35" s="129"/>
      <c r="DON35" s="129"/>
      <c r="DOO35" s="129"/>
      <c r="DOP35" s="129"/>
      <c r="DOQ35" s="129"/>
      <c r="DOR35" s="129"/>
      <c r="DOS35" s="129"/>
      <c r="DOT35" s="129"/>
      <c r="DOU35" s="129"/>
      <c r="DOV35" s="129"/>
      <c r="DOW35" s="129"/>
      <c r="DOX35" s="129"/>
      <c r="DOY35" s="129"/>
      <c r="DOZ35" s="129"/>
      <c r="DPA35" s="129"/>
      <c r="DPB35" s="129"/>
      <c r="DPC35" s="129"/>
      <c r="DPD35" s="129"/>
      <c r="DPE35" s="129"/>
      <c r="DPF35" s="129"/>
      <c r="DPG35" s="129"/>
      <c r="DPH35" s="129"/>
      <c r="DPI35" s="129"/>
      <c r="DPJ35" s="129"/>
      <c r="DPK35" s="129"/>
      <c r="DPL35" s="129"/>
      <c r="DPM35" s="129"/>
      <c r="DPN35" s="129"/>
      <c r="DPO35" s="129"/>
      <c r="DPP35" s="129"/>
      <c r="DPQ35" s="129"/>
      <c r="DPR35" s="129"/>
      <c r="DPS35" s="129"/>
      <c r="DPT35" s="129"/>
      <c r="DPU35" s="129"/>
      <c r="DPV35" s="129"/>
      <c r="DPW35" s="129"/>
      <c r="DPX35" s="129"/>
      <c r="DPY35" s="129"/>
      <c r="DPZ35" s="129"/>
      <c r="DQA35" s="129"/>
      <c r="DQB35" s="129"/>
      <c r="DQC35" s="129"/>
      <c r="DQD35" s="129"/>
      <c r="DQE35" s="129"/>
      <c r="DQF35" s="129"/>
      <c r="DQG35" s="129"/>
      <c r="DQH35" s="129"/>
      <c r="DQI35" s="129"/>
      <c r="DQJ35" s="129"/>
      <c r="DQK35" s="129"/>
      <c r="DQL35" s="129"/>
      <c r="DQM35" s="129"/>
      <c r="DQN35" s="129"/>
      <c r="DQO35" s="129"/>
      <c r="DQP35" s="129"/>
      <c r="DQQ35" s="129"/>
      <c r="DQR35" s="129"/>
      <c r="DQS35" s="129"/>
      <c r="DQT35" s="129"/>
      <c r="DQU35" s="129"/>
      <c r="DQV35" s="129"/>
      <c r="DQW35" s="129"/>
      <c r="DQX35" s="129"/>
      <c r="DQY35" s="129"/>
      <c r="DQZ35" s="129"/>
      <c r="DRA35" s="129"/>
      <c r="DRB35" s="129"/>
      <c r="DRC35" s="129"/>
      <c r="DRD35" s="129"/>
      <c r="DRE35" s="129"/>
      <c r="DRF35" s="129"/>
      <c r="DRG35" s="129"/>
      <c r="DRH35" s="129"/>
      <c r="DRI35" s="129"/>
      <c r="DRJ35" s="129"/>
      <c r="DRK35" s="129"/>
      <c r="DRL35" s="129"/>
      <c r="DRM35" s="129"/>
      <c r="DRN35" s="129"/>
      <c r="DRO35" s="129"/>
      <c r="DRP35" s="129"/>
      <c r="DRQ35" s="129"/>
      <c r="DRR35" s="129"/>
      <c r="DRS35" s="129"/>
      <c r="DRT35" s="129"/>
      <c r="DRU35" s="129"/>
      <c r="DRV35" s="129"/>
      <c r="DRW35" s="129"/>
      <c r="DRX35" s="129"/>
      <c r="DRY35" s="129"/>
      <c r="DRZ35" s="129"/>
      <c r="DSA35" s="129"/>
      <c r="DSB35" s="129"/>
      <c r="DSC35" s="129"/>
      <c r="DSD35" s="129"/>
      <c r="DSE35" s="129"/>
      <c r="DSF35" s="129"/>
      <c r="DSG35" s="129"/>
      <c r="DSH35" s="129"/>
      <c r="DSI35" s="129"/>
      <c r="DSJ35" s="129"/>
      <c r="DSK35" s="129"/>
      <c r="DSL35" s="129"/>
      <c r="DSM35" s="129"/>
      <c r="DSN35" s="129"/>
      <c r="DSO35" s="129"/>
      <c r="DSP35" s="129"/>
      <c r="DSQ35" s="129"/>
      <c r="DSR35" s="129"/>
      <c r="DSS35" s="129"/>
      <c r="DST35" s="129"/>
      <c r="DSU35" s="129"/>
      <c r="DSV35" s="129"/>
      <c r="DSW35" s="129"/>
      <c r="DSX35" s="129"/>
      <c r="DSY35" s="129"/>
      <c r="DSZ35" s="129"/>
      <c r="DTA35" s="129"/>
      <c r="DTB35" s="129"/>
      <c r="DTC35" s="129"/>
      <c r="DTD35" s="129"/>
      <c r="DTE35" s="129"/>
      <c r="DTF35" s="129"/>
      <c r="DTG35" s="129"/>
      <c r="DTH35" s="129"/>
      <c r="DTI35" s="129"/>
      <c r="DTJ35" s="129"/>
      <c r="DTK35" s="129"/>
      <c r="DTL35" s="129"/>
      <c r="DTM35" s="129"/>
      <c r="DTN35" s="129"/>
      <c r="DTO35" s="129"/>
      <c r="DTP35" s="129"/>
      <c r="DTQ35" s="129"/>
      <c r="DTR35" s="129"/>
      <c r="DTS35" s="129"/>
      <c r="DTT35" s="129"/>
      <c r="DTU35" s="129"/>
      <c r="DTV35" s="129"/>
      <c r="DTW35" s="129"/>
      <c r="DTX35" s="129"/>
      <c r="DTY35" s="129"/>
      <c r="DTZ35" s="129"/>
      <c r="DUA35" s="129"/>
      <c r="DUB35" s="129"/>
      <c r="DUC35" s="129"/>
      <c r="DUD35" s="129"/>
      <c r="DUE35" s="129"/>
      <c r="DUF35" s="129"/>
      <c r="DUG35" s="129"/>
      <c r="DUH35" s="129"/>
      <c r="DUI35" s="129"/>
      <c r="DUJ35" s="129"/>
      <c r="DUK35" s="129"/>
      <c r="DUL35" s="129"/>
      <c r="DUM35" s="129"/>
      <c r="DUN35" s="129"/>
      <c r="DUO35" s="129"/>
      <c r="DUP35" s="129"/>
      <c r="DUQ35" s="129"/>
      <c r="DUR35" s="129"/>
      <c r="DUS35" s="129"/>
      <c r="DUT35" s="129"/>
      <c r="DUU35" s="129"/>
      <c r="DUV35" s="129"/>
      <c r="DUW35" s="129"/>
      <c r="DUX35" s="129"/>
      <c r="DUY35" s="129"/>
      <c r="DUZ35" s="129"/>
      <c r="DVA35" s="129"/>
      <c r="DVB35" s="129"/>
      <c r="DVC35" s="129"/>
      <c r="DVD35" s="129"/>
      <c r="DVE35" s="129"/>
      <c r="DVF35" s="129"/>
      <c r="DVG35" s="129"/>
      <c r="DVH35" s="129"/>
      <c r="DVI35" s="129"/>
      <c r="DVJ35" s="129"/>
      <c r="DVK35" s="129"/>
      <c r="DVL35" s="129"/>
      <c r="DVM35" s="129"/>
      <c r="DVN35" s="129"/>
      <c r="DVO35" s="129"/>
      <c r="DVP35" s="129"/>
      <c r="DVQ35" s="129"/>
      <c r="DVR35" s="129"/>
      <c r="DVS35" s="129"/>
      <c r="DVT35" s="129"/>
      <c r="DVU35" s="129"/>
      <c r="DVV35" s="129"/>
      <c r="DVW35" s="129"/>
      <c r="DVX35" s="129"/>
      <c r="DVY35" s="129"/>
      <c r="DVZ35" s="129"/>
      <c r="DWA35" s="129"/>
      <c r="DWB35" s="129"/>
      <c r="DWC35" s="129"/>
      <c r="DWD35" s="129"/>
      <c r="DWE35" s="129"/>
      <c r="DWF35" s="129"/>
      <c r="DWG35" s="129"/>
      <c r="DWH35" s="129"/>
      <c r="DWI35" s="129"/>
      <c r="DWJ35" s="129"/>
      <c r="DWK35" s="129"/>
      <c r="DWL35" s="129"/>
      <c r="DWM35" s="129"/>
      <c r="DWN35" s="129"/>
      <c r="DWO35" s="129"/>
      <c r="DWP35" s="129"/>
      <c r="DWQ35" s="129"/>
      <c r="DWR35" s="129"/>
      <c r="DWS35" s="129"/>
      <c r="DWT35" s="129"/>
      <c r="DWU35" s="129"/>
      <c r="DWV35" s="129"/>
      <c r="DWW35" s="129"/>
      <c r="DWX35" s="129"/>
      <c r="DWY35" s="129"/>
      <c r="DWZ35" s="129"/>
      <c r="DXA35" s="129"/>
      <c r="DXB35" s="129"/>
      <c r="DXC35" s="129"/>
      <c r="DXD35" s="129"/>
      <c r="DXE35" s="129"/>
      <c r="DXF35" s="129"/>
      <c r="DXG35" s="129"/>
      <c r="DXH35" s="129"/>
      <c r="DXI35" s="129"/>
      <c r="DXJ35" s="129"/>
      <c r="DXK35" s="129"/>
      <c r="DXL35" s="129"/>
      <c r="DXM35" s="129"/>
      <c r="DXN35" s="129"/>
      <c r="DXO35" s="129"/>
      <c r="DXP35" s="129"/>
      <c r="DXQ35" s="129"/>
      <c r="DXR35" s="129"/>
      <c r="DXS35" s="129"/>
      <c r="DXT35" s="129"/>
      <c r="DXU35" s="129"/>
      <c r="DXV35" s="129"/>
      <c r="DXW35" s="129"/>
      <c r="DXX35" s="129"/>
      <c r="DXY35" s="129"/>
      <c r="DXZ35" s="129"/>
      <c r="DYA35" s="129"/>
      <c r="DYB35" s="129"/>
      <c r="DYC35" s="129"/>
      <c r="DYD35" s="129"/>
      <c r="DYE35" s="129"/>
      <c r="DYF35" s="129"/>
      <c r="DYG35" s="129"/>
      <c r="DYH35" s="129"/>
      <c r="DYI35" s="129"/>
      <c r="DYJ35" s="129"/>
      <c r="DYK35" s="129"/>
      <c r="DYL35" s="129"/>
      <c r="DYM35" s="129"/>
      <c r="DYN35" s="129"/>
      <c r="DYO35" s="129"/>
      <c r="DYP35" s="129"/>
      <c r="DYQ35" s="129"/>
      <c r="DYR35" s="129"/>
      <c r="DYS35" s="129"/>
      <c r="DYT35" s="129"/>
      <c r="DYU35" s="129"/>
      <c r="DYV35" s="129"/>
      <c r="DYW35" s="129"/>
      <c r="DYX35" s="129"/>
      <c r="DYY35" s="129"/>
      <c r="DYZ35" s="129"/>
      <c r="DZA35" s="129"/>
      <c r="DZB35" s="129"/>
      <c r="DZC35" s="129"/>
      <c r="DZD35" s="129"/>
      <c r="DZE35" s="129"/>
      <c r="DZF35" s="129"/>
      <c r="DZG35" s="129"/>
      <c r="DZH35" s="129"/>
      <c r="DZI35" s="129"/>
      <c r="DZJ35" s="129"/>
      <c r="DZK35" s="129"/>
      <c r="DZL35" s="129"/>
      <c r="DZM35" s="129"/>
      <c r="DZN35" s="129"/>
      <c r="DZO35" s="129"/>
      <c r="DZP35" s="129"/>
      <c r="DZQ35" s="129"/>
      <c r="DZR35" s="129"/>
      <c r="DZS35" s="129"/>
      <c r="DZT35" s="129"/>
      <c r="DZU35" s="129"/>
      <c r="DZV35" s="129"/>
      <c r="DZW35" s="129"/>
      <c r="DZX35" s="129"/>
      <c r="DZY35" s="129"/>
      <c r="DZZ35" s="129"/>
      <c r="EAA35" s="129"/>
      <c r="EAB35" s="129"/>
      <c r="EAC35" s="129"/>
      <c r="EAD35" s="129"/>
      <c r="EAE35" s="129"/>
      <c r="EAF35" s="129"/>
      <c r="EAG35" s="129"/>
      <c r="EAH35" s="129"/>
      <c r="EAI35" s="129"/>
      <c r="EAJ35" s="129"/>
      <c r="EAK35" s="129"/>
      <c r="EAL35" s="129"/>
      <c r="EAM35" s="129"/>
      <c r="EAN35" s="129"/>
      <c r="EAO35" s="129"/>
      <c r="EAP35" s="129"/>
      <c r="EAQ35" s="129"/>
      <c r="EAR35" s="129"/>
      <c r="EAS35" s="129"/>
      <c r="EAT35" s="129"/>
      <c r="EAU35" s="129"/>
      <c r="EAV35" s="129"/>
      <c r="EAW35" s="129"/>
      <c r="EAX35" s="129"/>
      <c r="EAY35" s="129"/>
      <c r="EAZ35" s="129"/>
      <c r="EBA35" s="129"/>
      <c r="EBB35" s="129"/>
      <c r="EBC35" s="129"/>
      <c r="EBD35" s="129"/>
      <c r="EBE35" s="129"/>
      <c r="EBF35" s="129"/>
      <c r="EBG35" s="129"/>
      <c r="EBH35" s="129"/>
      <c r="EBI35" s="129"/>
      <c r="EBJ35" s="129"/>
      <c r="EBK35" s="129"/>
      <c r="EBL35" s="129"/>
      <c r="EBM35" s="129"/>
      <c r="EBN35" s="129"/>
      <c r="EBO35" s="129"/>
      <c r="EBP35" s="129"/>
      <c r="EBQ35" s="129"/>
      <c r="EBR35" s="129"/>
      <c r="EBS35" s="129"/>
      <c r="EBT35" s="129"/>
      <c r="EBU35" s="129"/>
      <c r="EBV35" s="129"/>
      <c r="EBW35" s="129"/>
      <c r="EBX35" s="129"/>
      <c r="EBY35" s="129"/>
      <c r="EBZ35" s="129"/>
      <c r="ECA35" s="129"/>
      <c r="ECB35" s="129"/>
      <c r="ECC35" s="129"/>
      <c r="ECD35" s="129"/>
      <c r="ECE35" s="129"/>
      <c r="ECF35" s="129"/>
      <c r="ECG35" s="129"/>
      <c r="ECH35" s="129"/>
      <c r="ECI35" s="129"/>
      <c r="ECJ35" s="129"/>
      <c r="ECK35" s="129"/>
      <c r="ECL35" s="129"/>
      <c r="ECM35" s="129"/>
      <c r="ECN35" s="129"/>
      <c r="ECO35" s="129"/>
      <c r="ECP35" s="129"/>
      <c r="ECQ35" s="129"/>
      <c r="ECR35" s="129"/>
      <c r="ECS35" s="129"/>
      <c r="ECT35" s="129"/>
      <c r="ECU35" s="129"/>
      <c r="ECV35" s="129"/>
      <c r="ECW35" s="129"/>
      <c r="ECX35" s="129"/>
      <c r="ECY35" s="129"/>
      <c r="ECZ35" s="129"/>
      <c r="EDA35" s="129"/>
      <c r="EDB35" s="129"/>
      <c r="EDC35" s="129"/>
      <c r="EDD35" s="129"/>
      <c r="EDE35" s="129"/>
      <c r="EDF35" s="129"/>
      <c r="EDG35" s="129"/>
      <c r="EDH35" s="129"/>
      <c r="EDI35" s="129"/>
      <c r="EDJ35" s="129"/>
      <c r="EDK35" s="129"/>
      <c r="EDL35" s="129"/>
      <c r="EDM35" s="129"/>
      <c r="EDN35" s="129"/>
      <c r="EDO35" s="129"/>
      <c r="EDP35" s="129"/>
      <c r="EDQ35" s="129"/>
      <c r="EDR35" s="129"/>
      <c r="EDS35" s="129"/>
      <c r="EDT35" s="129"/>
      <c r="EDU35" s="129"/>
      <c r="EDV35" s="129"/>
      <c r="EDW35" s="129"/>
      <c r="EDX35" s="129"/>
      <c r="EDY35" s="129"/>
      <c r="EDZ35" s="129"/>
      <c r="EEA35" s="129"/>
      <c r="EEB35" s="129"/>
      <c r="EEC35" s="129"/>
      <c r="EED35" s="129"/>
      <c r="EEE35" s="129"/>
      <c r="EEF35" s="129"/>
      <c r="EEG35" s="129"/>
      <c r="EEH35" s="129"/>
      <c r="EEI35" s="129"/>
      <c r="EEJ35" s="129"/>
      <c r="EEK35" s="129"/>
      <c r="EEL35" s="129"/>
      <c r="EEM35" s="129"/>
      <c r="EEN35" s="129"/>
      <c r="EEO35" s="129"/>
      <c r="EEP35" s="129"/>
      <c r="EEQ35" s="129"/>
      <c r="EER35" s="129"/>
      <c r="EES35" s="129"/>
      <c r="EET35" s="129"/>
      <c r="EEU35" s="129"/>
      <c r="EEV35" s="129"/>
      <c r="EEW35" s="129"/>
      <c r="EEX35" s="129"/>
      <c r="EEY35" s="129"/>
      <c r="EEZ35" s="129"/>
      <c r="EFA35" s="129"/>
      <c r="EFB35" s="129"/>
      <c r="EFC35" s="129"/>
      <c r="EFD35" s="129"/>
      <c r="EFE35" s="129"/>
      <c r="EFF35" s="129"/>
      <c r="EFG35" s="129"/>
      <c r="EFH35" s="129"/>
      <c r="EFI35" s="129"/>
      <c r="EFJ35" s="129"/>
      <c r="EFK35" s="129"/>
      <c r="EFL35" s="129"/>
      <c r="EFM35" s="129"/>
      <c r="EFN35" s="129"/>
      <c r="EFO35" s="129"/>
      <c r="EFP35" s="129"/>
      <c r="EFQ35" s="129"/>
      <c r="EFR35" s="129"/>
      <c r="EFS35" s="129"/>
      <c r="EFT35" s="129"/>
      <c r="EFU35" s="129"/>
      <c r="EFV35" s="129"/>
      <c r="EFW35" s="129"/>
      <c r="EFX35" s="129"/>
      <c r="EFY35" s="129"/>
      <c r="EFZ35" s="129"/>
      <c r="EGA35" s="129"/>
      <c r="EGB35" s="129"/>
      <c r="EGC35" s="129"/>
      <c r="EGD35" s="129"/>
      <c r="EGE35" s="129"/>
      <c r="EGF35" s="129"/>
      <c r="EGG35" s="129"/>
      <c r="EGH35" s="129"/>
      <c r="EGI35" s="129"/>
      <c r="EGJ35" s="129"/>
      <c r="EGK35" s="129"/>
      <c r="EGL35" s="129"/>
      <c r="EGM35" s="129"/>
      <c r="EGN35" s="129"/>
      <c r="EGO35" s="129"/>
      <c r="EGP35" s="129"/>
      <c r="EGQ35" s="129"/>
      <c r="EGR35" s="129"/>
      <c r="EGS35" s="129"/>
      <c r="EGT35" s="129"/>
      <c r="EGU35" s="129"/>
      <c r="EGV35" s="129"/>
      <c r="EGW35" s="129"/>
      <c r="EGX35" s="129"/>
      <c r="EGY35" s="129"/>
      <c r="EGZ35" s="129"/>
      <c r="EHA35" s="129"/>
      <c r="EHB35" s="129"/>
      <c r="EHC35" s="129"/>
      <c r="EHD35" s="129"/>
      <c r="EHE35" s="129"/>
      <c r="EHF35" s="129"/>
      <c r="EHG35" s="129"/>
      <c r="EHH35" s="129"/>
      <c r="EHI35" s="129"/>
      <c r="EHJ35" s="129"/>
      <c r="EHK35" s="129"/>
      <c r="EHL35" s="129"/>
      <c r="EHM35" s="129"/>
      <c r="EHN35" s="129"/>
      <c r="EHO35" s="129"/>
      <c r="EHP35" s="129"/>
      <c r="EHQ35" s="129"/>
      <c r="EHR35" s="129"/>
      <c r="EHS35" s="129"/>
      <c r="EHT35" s="129"/>
      <c r="EHU35" s="129"/>
      <c r="EHV35" s="129"/>
      <c r="EHW35" s="129"/>
      <c r="EHX35" s="129"/>
      <c r="EHY35" s="129"/>
      <c r="EHZ35" s="129"/>
      <c r="EIA35" s="129"/>
      <c r="EIB35" s="129"/>
      <c r="EIC35" s="129"/>
      <c r="EID35" s="129"/>
      <c r="EIE35" s="129"/>
      <c r="EIF35" s="129"/>
      <c r="EIG35" s="129"/>
      <c r="EIH35" s="129"/>
      <c r="EII35" s="129"/>
      <c r="EIJ35" s="129"/>
      <c r="EIK35" s="129"/>
      <c r="EIL35" s="129"/>
      <c r="EIM35" s="129"/>
      <c r="EIN35" s="129"/>
      <c r="EIO35" s="129"/>
      <c r="EIP35" s="129"/>
      <c r="EIQ35" s="129"/>
      <c r="EIR35" s="129"/>
      <c r="EIS35" s="129"/>
      <c r="EIT35" s="129"/>
      <c r="EIU35" s="129"/>
      <c r="EIV35" s="129"/>
      <c r="EIW35" s="129"/>
      <c r="EIX35" s="129"/>
      <c r="EIY35" s="129"/>
      <c r="EIZ35" s="129"/>
      <c r="EJA35" s="129"/>
      <c r="EJB35" s="129"/>
      <c r="EJC35" s="129"/>
      <c r="EJD35" s="129"/>
      <c r="EJE35" s="129"/>
      <c r="EJF35" s="129"/>
      <c r="EJG35" s="129"/>
      <c r="EJH35" s="129"/>
      <c r="EJI35" s="129"/>
      <c r="EJJ35" s="129"/>
      <c r="EJK35" s="129"/>
      <c r="EJL35" s="129"/>
      <c r="EJM35" s="129"/>
      <c r="EJN35" s="129"/>
      <c r="EJO35" s="129"/>
      <c r="EJP35" s="129"/>
      <c r="EJQ35" s="129"/>
      <c r="EJR35" s="129"/>
      <c r="EJS35" s="129"/>
      <c r="EJT35" s="129"/>
      <c r="EJU35" s="129"/>
      <c r="EJV35" s="129"/>
      <c r="EJW35" s="129"/>
      <c r="EJX35" s="129"/>
      <c r="EJY35" s="129"/>
      <c r="EJZ35" s="129"/>
      <c r="EKA35" s="129"/>
      <c r="EKB35" s="129"/>
      <c r="EKC35" s="129"/>
      <c r="EKD35" s="129"/>
      <c r="EKE35" s="129"/>
      <c r="EKF35" s="129"/>
      <c r="EKG35" s="129"/>
      <c r="EKH35" s="129"/>
      <c r="EKI35" s="129"/>
      <c r="EKJ35" s="129"/>
      <c r="EKK35" s="129"/>
      <c r="EKL35" s="129"/>
      <c r="EKM35" s="129"/>
      <c r="EKN35" s="129"/>
      <c r="EKO35" s="129"/>
      <c r="EKP35" s="129"/>
      <c r="EKQ35" s="129"/>
      <c r="EKR35" s="129"/>
      <c r="EKS35" s="129"/>
      <c r="EKT35" s="129"/>
      <c r="EKU35" s="129"/>
      <c r="EKV35" s="129"/>
      <c r="EKW35" s="129"/>
      <c r="EKX35" s="129"/>
      <c r="EKY35" s="129"/>
      <c r="EKZ35" s="129"/>
      <c r="ELA35" s="129"/>
      <c r="ELB35" s="129"/>
      <c r="ELC35" s="129"/>
      <c r="ELD35" s="129"/>
      <c r="ELE35" s="129"/>
      <c r="ELF35" s="129"/>
      <c r="ELG35" s="129"/>
      <c r="ELH35" s="129"/>
      <c r="ELI35" s="129"/>
      <c r="ELJ35" s="129"/>
      <c r="ELK35" s="129"/>
      <c r="ELL35" s="129"/>
      <c r="ELM35" s="129"/>
      <c r="ELN35" s="129"/>
      <c r="ELO35" s="129"/>
      <c r="ELP35" s="129"/>
      <c r="ELQ35" s="129"/>
      <c r="ELR35" s="129"/>
      <c r="ELS35" s="129"/>
      <c r="ELT35" s="129"/>
      <c r="ELU35" s="129"/>
      <c r="ELV35" s="129"/>
      <c r="ELW35" s="129"/>
      <c r="ELX35" s="129"/>
      <c r="ELY35" s="129"/>
      <c r="ELZ35" s="129"/>
      <c r="EMA35" s="129"/>
      <c r="EMB35" s="129"/>
      <c r="EMC35" s="129"/>
      <c r="EMD35" s="129"/>
      <c r="EME35" s="129"/>
      <c r="EMF35" s="129"/>
      <c r="EMG35" s="129"/>
      <c r="EMH35" s="129"/>
      <c r="EMI35" s="129"/>
      <c r="EMJ35" s="129"/>
      <c r="EMK35" s="129"/>
      <c r="EML35" s="129"/>
      <c r="EMM35" s="129"/>
      <c r="EMN35" s="129"/>
      <c r="EMO35" s="129"/>
      <c r="EMP35" s="129"/>
      <c r="EMQ35" s="129"/>
      <c r="EMR35" s="129"/>
      <c r="EMS35" s="129"/>
      <c r="EMT35" s="129"/>
      <c r="EMU35" s="129"/>
      <c r="EMV35" s="129"/>
      <c r="EMW35" s="129"/>
      <c r="EMX35" s="129"/>
      <c r="EMY35" s="129"/>
      <c r="EMZ35" s="129"/>
      <c r="ENA35" s="129"/>
      <c r="ENB35" s="129"/>
      <c r="ENC35" s="129"/>
      <c r="END35" s="129"/>
      <c r="ENE35" s="129"/>
      <c r="ENF35" s="129"/>
      <c r="ENG35" s="129"/>
      <c r="ENH35" s="129"/>
      <c r="ENI35" s="129"/>
      <c r="ENJ35" s="129"/>
      <c r="ENK35" s="129"/>
      <c r="ENL35" s="129"/>
      <c r="ENM35" s="129"/>
      <c r="ENN35" s="129"/>
      <c r="ENO35" s="129"/>
      <c r="ENP35" s="129"/>
      <c r="ENQ35" s="129"/>
      <c r="ENR35" s="129"/>
      <c r="ENS35" s="129"/>
      <c r="ENT35" s="129"/>
      <c r="ENU35" s="129"/>
      <c r="ENV35" s="129"/>
      <c r="ENW35" s="129"/>
      <c r="ENX35" s="129"/>
      <c r="ENY35" s="129"/>
      <c r="ENZ35" s="129"/>
      <c r="EOA35" s="129"/>
      <c r="EOB35" s="129"/>
      <c r="EOC35" s="129"/>
      <c r="EOD35" s="129"/>
      <c r="EOE35" s="129"/>
      <c r="EOF35" s="129"/>
      <c r="EOG35" s="129"/>
      <c r="EOH35" s="129"/>
      <c r="EOI35" s="129"/>
      <c r="EOJ35" s="129"/>
      <c r="EOK35" s="129"/>
      <c r="EOL35" s="129"/>
      <c r="EOM35" s="129"/>
      <c r="EON35" s="129"/>
      <c r="EOO35" s="129"/>
      <c r="EOP35" s="129"/>
      <c r="EOQ35" s="129"/>
      <c r="EOR35" s="129"/>
      <c r="EOS35" s="129"/>
      <c r="EOT35" s="129"/>
      <c r="EOU35" s="129"/>
      <c r="EOV35" s="129"/>
      <c r="EOW35" s="129"/>
      <c r="EOX35" s="129"/>
      <c r="EOY35" s="129"/>
      <c r="EOZ35" s="129"/>
      <c r="EPA35" s="129"/>
      <c r="EPB35" s="129"/>
      <c r="EPC35" s="129"/>
      <c r="EPD35" s="129"/>
      <c r="EPE35" s="129"/>
      <c r="EPF35" s="129"/>
      <c r="EPG35" s="129"/>
      <c r="EPH35" s="129"/>
      <c r="EPI35" s="129"/>
      <c r="EPJ35" s="129"/>
      <c r="EPK35" s="129"/>
      <c r="EPL35" s="129"/>
      <c r="EPM35" s="129"/>
      <c r="EPN35" s="129"/>
      <c r="EPO35" s="129"/>
      <c r="EPP35" s="129"/>
      <c r="EPQ35" s="129"/>
      <c r="EPR35" s="129"/>
      <c r="EPS35" s="129"/>
      <c r="EPT35" s="129"/>
      <c r="EPU35" s="129"/>
      <c r="EPV35" s="129"/>
      <c r="EPW35" s="129"/>
      <c r="EPX35" s="129"/>
      <c r="EPY35" s="129"/>
      <c r="EPZ35" s="129"/>
      <c r="EQA35" s="129"/>
      <c r="EQB35" s="129"/>
      <c r="EQC35" s="129"/>
      <c r="EQD35" s="129"/>
      <c r="EQE35" s="129"/>
      <c r="EQF35" s="129"/>
      <c r="EQG35" s="129"/>
      <c r="EQH35" s="129"/>
      <c r="EQI35" s="129"/>
      <c r="EQJ35" s="129"/>
      <c r="EQK35" s="129"/>
      <c r="EQL35" s="129"/>
      <c r="EQM35" s="129"/>
      <c r="EQN35" s="129"/>
      <c r="EQO35" s="129"/>
      <c r="EQP35" s="129"/>
      <c r="EQQ35" s="129"/>
      <c r="EQR35" s="129"/>
      <c r="EQS35" s="129"/>
      <c r="EQT35" s="129"/>
      <c r="EQU35" s="129"/>
      <c r="EQV35" s="129"/>
      <c r="EQW35" s="129"/>
      <c r="EQX35" s="129"/>
      <c r="EQY35" s="129"/>
      <c r="EQZ35" s="129"/>
      <c r="ERA35" s="129"/>
      <c r="ERB35" s="129"/>
      <c r="ERC35" s="129"/>
      <c r="ERD35" s="129"/>
      <c r="ERE35" s="129"/>
      <c r="ERF35" s="129"/>
      <c r="ERG35" s="129"/>
      <c r="ERH35" s="129"/>
      <c r="ERI35" s="129"/>
      <c r="ERJ35" s="129"/>
      <c r="ERK35" s="129"/>
      <c r="ERL35" s="129"/>
      <c r="ERM35" s="129"/>
      <c r="ERN35" s="129"/>
      <c r="ERO35" s="129"/>
      <c r="ERP35" s="129"/>
      <c r="ERQ35" s="129"/>
      <c r="ERR35" s="129"/>
      <c r="ERS35" s="129"/>
      <c r="ERT35" s="129"/>
      <c r="ERU35" s="129"/>
      <c r="ERV35" s="129"/>
      <c r="ERW35" s="129"/>
      <c r="ERX35" s="129"/>
      <c r="ERY35" s="129"/>
      <c r="ERZ35" s="129"/>
      <c r="ESA35" s="129"/>
      <c r="ESB35" s="129"/>
      <c r="ESC35" s="129"/>
      <c r="ESD35" s="129"/>
      <c r="ESE35" s="129"/>
      <c r="ESF35" s="129"/>
      <c r="ESG35" s="129"/>
      <c r="ESH35" s="129"/>
      <c r="ESI35" s="129"/>
      <c r="ESJ35" s="129"/>
      <c r="ESK35" s="129"/>
      <c r="ESL35" s="129"/>
      <c r="ESM35" s="129"/>
      <c r="ESN35" s="129"/>
      <c r="ESO35" s="129"/>
      <c r="ESP35" s="129"/>
      <c r="ESQ35" s="129"/>
      <c r="ESR35" s="129"/>
      <c r="ESS35" s="129"/>
      <c r="EST35" s="129"/>
      <c r="ESU35" s="129"/>
      <c r="ESV35" s="129"/>
      <c r="ESW35" s="129"/>
      <c r="ESX35" s="129"/>
      <c r="ESY35" s="129"/>
      <c r="ESZ35" s="129"/>
      <c r="ETA35" s="129"/>
      <c r="ETB35" s="129"/>
      <c r="ETC35" s="129"/>
      <c r="ETD35" s="129"/>
      <c r="ETE35" s="129"/>
      <c r="ETF35" s="129"/>
      <c r="ETG35" s="129"/>
      <c r="ETH35" s="129"/>
      <c r="ETI35" s="129"/>
      <c r="ETJ35" s="129"/>
      <c r="ETK35" s="129"/>
      <c r="ETL35" s="129"/>
      <c r="ETM35" s="129"/>
      <c r="ETN35" s="129"/>
      <c r="ETO35" s="129"/>
      <c r="ETP35" s="129"/>
      <c r="ETQ35" s="129"/>
      <c r="ETR35" s="129"/>
      <c r="ETS35" s="129"/>
      <c r="ETT35" s="129"/>
      <c r="ETU35" s="129"/>
      <c r="ETV35" s="129"/>
      <c r="ETW35" s="129"/>
      <c r="ETX35" s="129"/>
      <c r="ETY35" s="129"/>
      <c r="ETZ35" s="129"/>
      <c r="EUA35" s="129"/>
      <c r="EUB35" s="129"/>
      <c r="EUC35" s="129"/>
      <c r="EUD35" s="129"/>
      <c r="EUE35" s="129"/>
      <c r="EUF35" s="129"/>
      <c r="EUG35" s="129"/>
      <c r="EUH35" s="129"/>
      <c r="EUI35" s="129"/>
      <c r="EUJ35" s="129"/>
      <c r="EUK35" s="129"/>
      <c r="EUL35" s="129"/>
      <c r="EUM35" s="129"/>
      <c r="EUN35" s="129"/>
      <c r="EUO35" s="129"/>
      <c r="EUP35" s="129"/>
      <c r="EUQ35" s="129"/>
      <c r="EUR35" s="129"/>
      <c r="EUS35" s="129"/>
      <c r="EUT35" s="129"/>
      <c r="EUU35" s="129"/>
      <c r="EUV35" s="129"/>
      <c r="EUW35" s="129"/>
      <c r="EUX35" s="129"/>
      <c r="EUY35" s="129"/>
      <c r="EUZ35" s="129"/>
      <c r="EVA35" s="129"/>
      <c r="EVB35" s="129"/>
      <c r="EVC35" s="129"/>
      <c r="EVD35" s="129"/>
      <c r="EVE35" s="129"/>
      <c r="EVF35" s="129"/>
      <c r="EVG35" s="129"/>
      <c r="EVH35" s="129"/>
      <c r="EVI35" s="129"/>
      <c r="EVJ35" s="129"/>
      <c r="EVK35" s="129"/>
      <c r="EVL35" s="129"/>
      <c r="EVM35" s="129"/>
      <c r="EVN35" s="129"/>
      <c r="EVO35" s="129"/>
      <c r="EVP35" s="129"/>
      <c r="EVQ35" s="129"/>
      <c r="EVR35" s="129"/>
      <c r="EVS35" s="129"/>
      <c r="EVT35" s="129"/>
      <c r="EVU35" s="129"/>
      <c r="EVV35" s="129"/>
      <c r="EVW35" s="129"/>
      <c r="EVX35" s="129"/>
      <c r="EVY35" s="129"/>
      <c r="EVZ35" s="129"/>
      <c r="EWA35" s="129"/>
      <c r="EWB35" s="129"/>
      <c r="EWC35" s="129"/>
      <c r="EWD35" s="129"/>
      <c r="EWE35" s="129"/>
      <c r="EWF35" s="129"/>
      <c r="EWG35" s="129"/>
      <c r="EWH35" s="129"/>
      <c r="EWI35" s="129"/>
      <c r="EWJ35" s="129"/>
      <c r="EWK35" s="129"/>
      <c r="EWL35" s="129"/>
      <c r="EWM35" s="129"/>
      <c r="EWN35" s="129"/>
      <c r="EWO35" s="129"/>
      <c r="EWP35" s="129"/>
      <c r="EWQ35" s="129"/>
      <c r="EWR35" s="129"/>
      <c r="EWS35" s="129"/>
      <c r="EWT35" s="129"/>
      <c r="EWU35" s="129"/>
      <c r="EWV35" s="129"/>
      <c r="EWW35" s="129"/>
      <c r="EWX35" s="129"/>
      <c r="EWY35" s="129"/>
      <c r="EWZ35" s="129"/>
      <c r="EXA35" s="129"/>
      <c r="EXB35" s="129"/>
      <c r="EXC35" s="129"/>
      <c r="EXD35" s="129"/>
      <c r="EXE35" s="129"/>
      <c r="EXF35" s="129"/>
      <c r="EXG35" s="129"/>
      <c r="EXH35" s="129"/>
      <c r="EXI35" s="129"/>
      <c r="EXJ35" s="129"/>
      <c r="EXK35" s="129"/>
      <c r="EXL35" s="129"/>
      <c r="EXM35" s="129"/>
      <c r="EXN35" s="129"/>
      <c r="EXO35" s="129"/>
      <c r="EXP35" s="129"/>
      <c r="EXQ35" s="129"/>
      <c r="EXR35" s="129"/>
      <c r="EXS35" s="129"/>
      <c r="EXT35" s="129"/>
      <c r="EXU35" s="129"/>
      <c r="EXV35" s="129"/>
      <c r="EXW35" s="129"/>
      <c r="EXX35" s="129"/>
      <c r="EXY35" s="129"/>
      <c r="EXZ35" s="129"/>
      <c r="EYA35" s="129"/>
      <c r="EYB35" s="129"/>
      <c r="EYC35" s="129"/>
      <c r="EYD35" s="129"/>
      <c r="EYE35" s="129"/>
      <c r="EYF35" s="129"/>
      <c r="EYG35" s="129"/>
      <c r="EYH35" s="129"/>
      <c r="EYI35" s="129"/>
      <c r="EYJ35" s="129"/>
      <c r="EYK35" s="129"/>
      <c r="EYL35" s="129"/>
      <c r="EYM35" s="129"/>
      <c r="EYN35" s="129"/>
      <c r="EYO35" s="129"/>
      <c r="EYP35" s="129"/>
      <c r="EYQ35" s="129"/>
      <c r="EYR35" s="129"/>
      <c r="EYS35" s="129"/>
      <c r="EYT35" s="129"/>
      <c r="EYU35" s="129"/>
      <c r="EYV35" s="129"/>
      <c r="EYW35" s="129"/>
      <c r="EYX35" s="129"/>
      <c r="EYY35" s="129"/>
      <c r="EYZ35" s="129"/>
      <c r="EZA35" s="129"/>
      <c r="EZB35" s="129"/>
      <c r="EZC35" s="129"/>
      <c r="EZD35" s="129"/>
      <c r="EZE35" s="129"/>
      <c r="EZF35" s="129"/>
      <c r="EZG35" s="129"/>
      <c r="EZH35" s="129"/>
      <c r="EZI35" s="129"/>
      <c r="EZJ35" s="129"/>
      <c r="EZK35" s="129"/>
      <c r="EZL35" s="129"/>
      <c r="EZM35" s="129"/>
      <c r="EZN35" s="129"/>
      <c r="EZO35" s="129"/>
      <c r="EZP35" s="129"/>
      <c r="EZQ35" s="129"/>
      <c r="EZR35" s="129"/>
      <c r="EZS35" s="129"/>
      <c r="EZT35" s="129"/>
      <c r="EZU35" s="129"/>
      <c r="EZV35" s="129"/>
      <c r="EZW35" s="129"/>
      <c r="EZX35" s="129"/>
      <c r="EZY35" s="129"/>
      <c r="EZZ35" s="129"/>
      <c r="FAA35" s="129"/>
      <c r="FAB35" s="129"/>
      <c r="FAC35" s="129"/>
      <c r="FAD35" s="129"/>
      <c r="FAE35" s="129"/>
      <c r="FAF35" s="129"/>
      <c r="FAG35" s="129"/>
      <c r="FAH35" s="129"/>
      <c r="FAI35" s="129"/>
      <c r="FAJ35" s="129"/>
      <c r="FAK35" s="129"/>
      <c r="FAL35" s="129"/>
      <c r="FAM35" s="129"/>
      <c r="FAN35" s="129"/>
      <c r="FAO35" s="129"/>
      <c r="FAP35" s="129"/>
      <c r="FAQ35" s="129"/>
      <c r="FAR35" s="129"/>
      <c r="FAS35" s="129"/>
      <c r="FAT35" s="129"/>
      <c r="FAU35" s="129"/>
      <c r="FAV35" s="129"/>
      <c r="FAW35" s="129"/>
      <c r="FAX35" s="129"/>
      <c r="FAY35" s="129"/>
      <c r="FAZ35" s="129"/>
      <c r="FBA35" s="129"/>
      <c r="FBB35" s="129"/>
      <c r="FBC35" s="129"/>
      <c r="FBD35" s="129"/>
      <c r="FBE35" s="129"/>
      <c r="FBF35" s="129"/>
      <c r="FBG35" s="129"/>
      <c r="FBH35" s="129"/>
      <c r="FBI35" s="129"/>
      <c r="FBJ35" s="129"/>
      <c r="FBK35" s="129"/>
      <c r="FBL35" s="129"/>
      <c r="FBM35" s="129"/>
      <c r="FBN35" s="129"/>
      <c r="FBO35" s="129"/>
      <c r="FBP35" s="129"/>
      <c r="FBQ35" s="129"/>
      <c r="FBR35" s="129"/>
      <c r="FBS35" s="129"/>
      <c r="FBT35" s="129"/>
      <c r="FBU35" s="129"/>
      <c r="FBV35" s="129"/>
      <c r="FBW35" s="129"/>
      <c r="FBX35" s="129"/>
      <c r="FBY35" s="129"/>
      <c r="FBZ35" s="129"/>
      <c r="FCA35" s="129"/>
      <c r="FCB35" s="129"/>
      <c r="FCC35" s="129"/>
      <c r="FCD35" s="129"/>
      <c r="FCE35" s="129"/>
      <c r="FCF35" s="129"/>
      <c r="FCG35" s="129"/>
      <c r="FCH35" s="129"/>
      <c r="FCI35" s="129"/>
      <c r="FCJ35" s="129"/>
      <c r="FCK35" s="129"/>
      <c r="FCL35" s="129"/>
      <c r="FCM35" s="129"/>
      <c r="FCN35" s="129"/>
      <c r="FCO35" s="129"/>
      <c r="FCP35" s="129"/>
      <c r="FCQ35" s="129"/>
      <c r="FCR35" s="129"/>
      <c r="FCS35" s="129"/>
      <c r="FCT35" s="129"/>
      <c r="FCU35" s="129"/>
      <c r="FCV35" s="129"/>
      <c r="FCW35" s="129"/>
      <c r="FCX35" s="129"/>
      <c r="FCY35" s="129"/>
      <c r="FCZ35" s="129"/>
      <c r="FDA35" s="129"/>
      <c r="FDB35" s="129"/>
      <c r="FDC35" s="129"/>
      <c r="FDD35" s="129"/>
      <c r="FDE35" s="129"/>
      <c r="FDF35" s="129"/>
      <c r="FDG35" s="129"/>
      <c r="FDH35" s="129"/>
      <c r="FDI35" s="129"/>
      <c r="FDJ35" s="129"/>
      <c r="FDK35" s="129"/>
      <c r="FDL35" s="129"/>
      <c r="FDM35" s="129"/>
      <c r="FDN35" s="129"/>
      <c r="FDO35" s="129"/>
      <c r="FDP35" s="129"/>
      <c r="FDQ35" s="129"/>
      <c r="FDR35" s="129"/>
      <c r="FDS35" s="129"/>
      <c r="FDT35" s="129"/>
      <c r="FDU35" s="129"/>
      <c r="FDV35" s="129"/>
      <c r="FDW35" s="129"/>
      <c r="FDX35" s="129"/>
      <c r="FDY35" s="129"/>
      <c r="FDZ35" s="129"/>
      <c r="FEA35" s="129"/>
      <c r="FEB35" s="129"/>
      <c r="FEC35" s="129"/>
      <c r="FED35" s="129"/>
      <c r="FEE35" s="129"/>
      <c r="FEF35" s="129"/>
      <c r="FEG35" s="129"/>
      <c r="FEH35" s="129"/>
      <c r="FEI35" s="129"/>
      <c r="FEJ35" s="129"/>
      <c r="FEK35" s="129"/>
      <c r="FEL35" s="129"/>
      <c r="FEM35" s="129"/>
      <c r="FEN35" s="129"/>
      <c r="FEO35" s="129"/>
      <c r="FEP35" s="129"/>
      <c r="FEQ35" s="129"/>
      <c r="FER35" s="129"/>
      <c r="FES35" s="129"/>
      <c r="FET35" s="129"/>
      <c r="FEU35" s="129"/>
      <c r="FEV35" s="129"/>
      <c r="FEW35" s="129"/>
      <c r="FEX35" s="129"/>
      <c r="FEY35" s="129"/>
      <c r="FEZ35" s="129"/>
      <c r="FFA35" s="129"/>
      <c r="FFB35" s="129"/>
      <c r="FFC35" s="129"/>
      <c r="FFD35" s="129"/>
      <c r="FFE35" s="129"/>
      <c r="FFF35" s="129"/>
      <c r="FFG35" s="129"/>
      <c r="FFH35" s="129"/>
      <c r="FFI35" s="129"/>
      <c r="FFJ35" s="129"/>
      <c r="FFK35" s="129"/>
      <c r="FFL35" s="129"/>
      <c r="FFM35" s="129"/>
      <c r="FFN35" s="129"/>
      <c r="FFO35" s="129"/>
      <c r="FFP35" s="129"/>
      <c r="FFQ35" s="129"/>
      <c r="FFR35" s="129"/>
      <c r="FFS35" s="129"/>
      <c r="FFT35" s="129"/>
      <c r="FFU35" s="129"/>
      <c r="FFV35" s="129"/>
      <c r="FFW35" s="129"/>
      <c r="FFX35" s="129"/>
      <c r="FFY35" s="129"/>
      <c r="FFZ35" s="129"/>
      <c r="FGA35" s="129"/>
      <c r="FGB35" s="129"/>
      <c r="FGC35" s="129"/>
      <c r="FGD35" s="129"/>
      <c r="FGE35" s="129"/>
      <c r="FGF35" s="129"/>
      <c r="FGG35" s="129"/>
      <c r="FGH35" s="129"/>
      <c r="FGI35" s="129"/>
      <c r="FGJ35" s="129"/>
      <c r="FGK35" s="129"/>
      <c r="FGL35" s="129"/>
      <c r="FGM35" s="129"/>
      <c r="FGN35" s="129"/>
      <c r="FGO35" s="129"/>
      <c r="FGP35" s="129"/>
      <c r="FGQ35" s="129"/>
      <c r="FGR35" s="129"/>
      <c r="FGS35" s="129"/>
      <c r="FGT35" s="129"/>
      <c r="FGU35" s="129"/>
      <c r="FGV35" s="129"/>
      <c r="FGW35" s="129"/>
      <c r="FGX35" s="129"/>
      <c r="FGY35" s="129"/>
      <c r="FGZ35" s="129"/>
      <c r="FHA35" s="129"/>
      <c r="FHB35" s="129"/>
      <c r="FHC35" s="129"/>
      <c r="FHD35" s="129"/>
      <c r="FHE35" s="129"/>
      <c r="FHF35" s="129"/>
      <c r="FHG35" s="129"/>
      <c r="FHH35" s="129"/>
      <c r="FHI35" s="129"/>
      <c r="FHJ35" s="129"/>
      <c r="FHK35" s="129"/>
      <c r="FHL35" s="129"/>
      <c r="FHM35" s="129"/>
      <c r="FHN35" s="129"/>
      <c r="FHO35" s="129"/>
      <c r="FHP35" s="129"/>
      <c r="FHQ35" s="129"/>
      <c r="FHR35" s="129"/>
      <c r="FHS35" s="129"/>
      <c r="FHT35" s="129"/>
      <c r="FHU35" s="129"/>
      <c r="FHV35" s="129"/>
      <c r="FHW35" s="129"/>
      <c r="FHX35" s="129"/>
      <c r="FHY35" s="129"/>
      <c r="FHZ35" s="129"/>
      <c r="FIA35" s="129"/>
      <c r="FIB35" s="129"/>
      <c r="FIC35" s="129"/>
      <c r="FID35" s="129"/>
      <c r="FIE35" s="129"/>
      <c r="FIF35" s="129"/>
      <c r="FIG35" s="129"/>
      <c r="FIH35" s="129"/>
      <c r="FII35" s="129"/>
      <c r="FIJ35" s="129"/>
      <c r="FIK35" s="129"/>
      <c r="FIL35" s="129"/>
      <c r="FIM35" s="129"/>
      <c r="FIN35" s="129"/>
      <c r="FIO35" s="129"/>
      <c r="FIP35" s="129"/>
      <c r="FIQ35" s="129"/>
      <c r="FIR35" s="129"/>
      <c r="FIS35" s="129"/>
      <c r="FIT35" s="129"/>
      <c r="FIU35" s="129"/>
      <c r="FIV35" s="129"/>
      <c r="FIW35" s="129"/>
      <c r="FIX35" s="129"/>
      <c r="FIY35" s="129"/>
      <c r="FIZ35" s="129"/>
      <c r="FJA35" s="129"/>
      <c r="FJB35" s="129"/>
      <c r="FJC35" s="129"/>
      <c r="FJD35" s="129"/>
      <c r="FJE35" s="129"/>
      <c r="FJF35" s="129"/>
      <c r="FJG35" s="129"/>
      <c r="FJH35" s="129"/>
      <c r="FJI35" s="129"/>
      <c r="FJJ35" s="129"/>
      <c r="FJK35" s="129"/>
      <c r="FJL35" s="129"/>
      <c r="FJM35" s="129"/>
      <c r="FJN35" s="129"/>
      <c r="FJO35" s="129"/>
      <c r="FJP35" s="129"/>
      <c r="FJQ35" s="129"/>
      <c r="FJR35" s="129"/>
      <c r="FJS35" s="129"/>
      <c r="FJT35" s="129"/>
      <c r="FJU35" s="129"/>
      <c r="FJV35" s="129"/>
      <c r="FJW35" s="129"/>
      <c r="FJX35" s="129"/>
      <c r="FJY35" s="129"/>
      <c r="FJZ35" s="129"/>
      <c r="FKA35" s="129"/>
      <c r="FKB35" s="129"/>
      <c r="FKC35" s="129"/>
      <c r="FKD35" s="129"/>
      <c r="FKE35" s="129"/>
      <c r="FKF35" s="129"/>
      <c r="FKG35" s="129"/>
      <c r="FKH35" s="129"/>
      <c r="FKI35" s="129"/>
      <c r="FKJ35" s="129"/>
      <c r="FKK35" s="129"/>
      <c r="FKL35" s="129"/>
      <c r="FKM35" s="129"/>
      <c r="FKN35" s="129"/>
      <c r="FKO35" s="129"/>
      <c r="FKP35" s="129"/>
      <c r="FKQ35" s="129"/>
      <c r="FKR35" s="129"/>
      <c r="FKS35" s="129"/>
      <c r="FKT35" s="129"/>
      <c r="FKU35" s="129"/>
      <c r="FKV35" s="129"/>
      <c r="FKW35" s="129"/>
      <c r="FKX35" s="129"/>
      <c r="FKY35" s="129"/>
      <c r="FKZ35" s="129"/>
      <c r="FLA35" s="129"/>
      <c r="FLB35" s="129"/>
      <c r="FLC35" s="129"/>
      <c r="FLD35" s="129"/>
      <c r="FLE35" s="129"/>
      <c r="FLF35" s="129"/>
      <c r="FLG35" s="129"/>
      <c r="FLH35" s="129"/>
      <c r="FLI35" s="129"/>
      <c r="FLJ35" s="129"/>
      <c r="FLK35" s="129"/>
      <c r="FLL35" s="129"/>
      <c r="FLM35" s="129"/>
      <c r="FLN35" s="129"/>
      <c r="FLO35" s="129"/>
      <c r="FLP35" s="129"/>
      <c r="FLQ35" s="129"/>
      <c r="FLR35" s="129"/>
      <c r="FLS35" s="129"/>
      <c r="FLT35" s="129"/>
      <c r="FLU35" s="129"/>
      <c r="FLV35" s="129"/>
      <c r="FLW35" s="129"/>
      <c r="FLX35" s="129"/>
      <c r="FLY35" s="129"/>
      <c r="FLZ35" s="129"/>
      <c r="FMA35" s="129"/>
      <c r="FMB35" s="129"/>
      <c r="FMC35" s="129"/>
      <c r="FMD35" s="129"/>
      <c r="FME35" s="129"/>
      <c r="FMF35" s="129"/>
      <c r="FMG35" s="129"/>
      <c r="FMH35" s="129"/>
      <c r="FMI35" s="129"/>
      <c r="FMJ35" s="129"/>
      <c r="FMK35" s="129"/>
      <c r="FML35" s="129"/>
      <c r="FMM35" s="129"/>
      <c r="FMN35" s="129"/>
      <c r="FMO35" s="129"/>
      <c r="FMP35" s="129"/>
      <c r="FMQ35" s="129"/>
      <c r="FMR35" s="129"/>
      <c r="FMS35" s="129"/>
      <c r="FMT35" s="129"/>
      <c r="FMU35" s="129"/>
      <c r="FMV35" s="129"/>
      <c r="FMW35" s="129"/>
      <c r="FMX35" s="129"/>
      <c r="FMY35" s="129"/>
      <c r="FMZ35" s="129"/>
      <c r="FNA35" s="129"/>
      <c r="FNB35" s="129"/>
      <c r="FNC35" s="129"/>
      <c r="FND35" s="129"/>
      <c r="FNE35" s="129"/>
      <c r="FNF35" s="129"/>
      <c r="FNG35" s="129"/>
      <c r="FNH35" s="129"/>
      <c r="FNI35" s="129"/>
      <c r="FNJ35" s="129"/>
      <c r="FNK35" s="129"/>
      <c r="FNL35" s="129"/>
      <c r="FNM35" s="129"/>
      <c r="FNN35" s="129"/>
      <c r="FNO35" s="129"/>
      <c r="FNP35" s="129"/>
      <c r="FNQ35" s="129"/>
      <c r="FNR35" s="129"/>
      <c r="FNS35" s="129"/>
      <c r="FNT35" s="129"/>
      <c r="FNU35" s="129"/>
      <c r="FNV35" s="129"/>
      <c r="FNW35" s="129"/>
      <c r="FNX35" s="129"/>
      <c r="FNY35" s="129"/>
      <c r="FNZ35" s="129"/>
      <c r="FOA35" s="129"/>
      <c r="FOB35" s="129"/>
      <c r="FOC35" s="129"/>
      <c r="FOD35" s="129"/>
      <c r="FOE35" s="129"/>
      <c r="FOF35" s="129"/>
      <c r="FOG35" s="129"/>
      <c r="FOH35" s="129"/>
      <c r="FOI35" s="129"/>
      <c r="FOJ35" s="129"/>
      <c r="FOK35" s="129"/>
      <c r="FOL35" s="129"/>
      <c r="FOM35" s="129"/>
      <c r="FON35" s="129"/>
      <c r="FOO35" s="129"/>
      <c r="FOP35" s="129"/>
      <c r="FOQ35" s="129"/>
      <c r="FOR35" s="129"/>
      <c r="FOS35" s="129"/>
      <c r="FOT35" s="129"/>
      <c r="FOU35" s="129"/>
      <c r="FOV35" s="129"/>
      <c r="FOW35" s="129"/>
      <c r="FOX35" s="129"/>
      <c r="FOY35" s="129"/>
      <c r="FOZ35" s="129"/>
      <c r="FPA35" s="129"/>
      <c r="FPB35" s="129"/>
      <c r="FPC35" s="129"/>
      <c r="FPD35" s="129"/>
      <c r="FPE35" s="129"/>
      <c r="FPF35" s="129"/>
      <c r="FPG35" s="129"/>
      <c r="FPH35" s="129"/>
      <c r="FPI35" s="129"/>
      <c r="FPJ35" s="129"/>
      <c r="FPK35" s="129"/>
      <c r="FPL35" s="129"/>
      <c r="FPM35" s="129"/>
      <c r="FPN35" s="129"/>
      <c r="FPO35" s="129"/>
      <c r="FPP35" s="129"/>
      <c r="FPQ35" s="129"/>
      <c r="FPR35" s="129"/>
      <c r="FPS35" s="129"/>
      <c r="FPT35" s="129"/>
      <c r="FPU35" s="129"/>
      <c r="FPV35" s="129"/>
      <c r="FPW35" s="129"/>
      <c r="FPX35" s="129"/>
      <c r="FPY35" s="129"/>
      <c r="FPZ35" s="129"/>
      <c r="FQA35" s="129"/>
      <c r="FQB35" s="129"/>
      <c r="FQC35" s="129"/>
      <c r="FQD35" s="129"/>
      <c r="FQE35" s="129"/>
      <c r="FQF35" s="129"/>
      <c r="FQG35" s="129"/>
      <c r="FQH35" s="129"/>
      <c r="FQI35" s="129"/>
      <c r="FQJ35" s="129"/>
      <c r="FQK35" s="129"/>
      <c r="FQL35" s="129"/>
      <c r="FQM35" s="129"/>
      <c r="FQN35" s="129"/>
      <c r="FQO35" s="129"/>
      <c r="FQP35" s="129"/>
      <c r="FQQ35" s="129"/>
      <c r="FQR35" s="129"/>
      <c r="FQS35" s="129"/>
      <c r="FQT35" s="129"/>
      <c r="FQU35" s="129"/>
      <c r="FQV35" s="129"/>
      <c r="FQW35" s="129"/>
      <c r="FQX35" s="129"/>
      <c r="FQY35" s="129"/>
      <c r="FQZ35" s="129"/>
      <c r="FRA35" s="129"/>
      <c r="FRB35" s="129"/>
      <c r="FRC35" s="129"/>
      <c r="FRD35" s="129"/>
      <c r="FRE35" s="129"/>
      <c r="FRF35" s="129"/>
      <c r="FRG35" s="129"/>
      <c r="FRH35" s="129"/>
      <c r="FRI35" s="129"/>
      <c r="FRJ35" s="129"/>
      <c r="FRK35" s="129"/>
      <c r="FRL35" s="129"/>
      <c r="FRM35" s="129"/>
      <c r="FRN35" s="129"/>
      <c r="FRO35" s="129"/>
      <c r="FRP35" s="129"/>
      <c r="FRQ35" s="129"/>
      <c r="FRR35" s="129"/>
      <c r="FRS35" s="129"/>
      <c r="FRT35" s="129"/>
      <c r="FRU35" s="129"/>
      <c r="FRV35" s="129"/>
      <c r="FRW35" s="129"/>
      <c r="FRX35" s="129"/>
      <c r="FRY35" s="129"/>
      <c r="FRZ35" s="129"/>
      <c r="FSA35" s="129"/>
      <c r="FSB35" s="129"/>
      <c r="FSC35" s="129"/>
      <c r="FSD35" s="129"/>
      <c r="FSE35" s="129"/>
      <c r="FSF35" s="129"/>
      <c r="FSG35" s="129"/>
      <c r="FSH35" s="129"/>
      <c r="FSI35" s="129"/>
      <c r="FSJ35" s="129"/>
      <c r="FSK35" s="129"/>
      <c r="FSL35" s="129"/>
      <c r="FSM35" s="129"/>
      <c r="FSN35" s="129"/>
      <c r="FSO35" s="129"/>
      <c r="FSP35" s="129"/>
      <c r="FSQ35" s="129"/>
      <c r="FSR35" s="129"/>
      <c r="FSS35" s="129"/>
      <c r="FST35" s="129"/>
      <c r="FSU35" s="129"/>
      <c r="FSV35" s="129"/>
      <c r="FSW35" s="129"/>
      <c r="FSX35" s="129"/>
      <c r="FSY35" s="129"/>
      <c r="FSZ35" s="129"/>
      <c r="FTA35" s="129"/>
      <c r="FTB35" s="129"/>
      <c r="FTC35" s="129"/>
      <c r="FTD35" s="129"/>
      <c r="FTE35" s="129"/>
      <c r="FTF35" s="129"/>
      <c r="FTG35" s="129"/>
      <c r="FTH35" s="129"/>
      <c r="FTI35" s="129"/>
      <c r="FTJ35" s="129"/>
      <c r="FTK35" s="129"/>
      <c r="FTL35" s="129"/>
      <c r="FTM35" s="129"/>
      <c r="FTN35" s="129"/>
      <c r="FTO35" s="129"/>
      <c r="FTP35" s="129"/>
      <c r="FTQ35" s="129"/>
      <c r="FTR35" s="129"/>
      <c r="FTS35" s="129"/>
      <c r="FTT35" s="129"/>
      <c r="FTU35" s="129"/>
      <c r="FTV35" s="129"/>
      <c r="FTW35" s="129"/>
      <c r="FTX35" s="129"/>
      <c r="FTY35" s="129"/>
      <c r="FTZ35" s="129"/>
      <c r="FUA35" s="129"/>
      <c r="FUB35" s="129"/>
      <c r="FUC35" s="129"/>
      <c r="FUD35" s="129"/>
      <c r="FUE35" s="129"/>
      <c r="FUF35" s="129"/>
      <c r="FUG35" s="129"/>
      <c r="FUH35" s="129"/>
      <c r="FUI35" s="129"/>
      <c r="FUJ35" s="129"/>
      <c r="FUK35" s="129"/>
      <c r="FUL35" s="129"/>
      <c r="FUM35" s="129"/>
      <c r="FUN35" s="129"/>
      <c r="FUO35" s="129"/>
      <c r="FUP35" s="129"/>
      <c r="FUQ35" s="129"/>
      <c r="FUR35" s="129"/>
      <c r="FUS35" s="129"/>
      <c r="FUT35" s="129"/>
      <c r="FUU35" s="129"/>
      <c r="FUV35" s="129"/>
      <c r="FUW35" s="129"/>
      <c r="FUX35" s="129"/>
      <c r="FUY35" s="129"/>
      <c r="FUZ35" s="129"/>
      <c r="FVA35" s="129"/>
      <c r="FVB35" s="129"/>
      <c r="FVC35" s="129"/>
      <c r="FVD35" s="129"/>
      <c r="FVE35" s="129"/>
      <c r="FVF35" s="129"/>
      <c r="FVG35" s="129"/>
      <c r="FVH35" s="129"/>
      <c r="FVI35" s="129"/>
      <c r="FVJ35" s="129"/>
      <c r="FVK35" s="129"/>
      <c r="FVL35" s="129"/>
      <c r="FVM35" s="129"/>
      <c r="FVN35" s="129"/>
      <c r="FVO35" s="129"/>
      <c r="FVP35" s="129"/>
      <c r="FVQ35" s="129"/>
      <c r="FVR35" s="129"/>
      <c r="FVS35" s="129"/>
      <c r="FVT35" s="129"/>
      <c r="FVU35" s="129"/>
      <c r="FVV35" s="129"/>
      <c r="FVW35" s="129"/>
      <c r="FVX35" s="129"/>
      <c r="FVY35" s="129"/>
      <c r="FVZ35" s="129"/>
      <c r="FWA35" s="129"/>
      <c r="FWB35" s="129"/>
      <c r="FWC35" s="129"/>
      <c r="FWD35" s="129"/>
      <c r="FWE35" s="129"/>
      <c r="FWF35" s="129"/>
      <c r="FWG35" s="129"/>
      <c r="FWH35" s="129"/>
      <c r="FWI35" s="129"/>
      <c r="FWJ35" s="129"/>
      <c r="FWK35" s="129"/>
      <c r="FWL35" s="129"/>
      <c r="FWM35" s="129"/>
      <c r="FWN35" s="129"/>
      <c r="FWO35" s="129"/>
      <c r="FWP35" s="129"/>
      <c r="FWQ35" s="129"/>
      <c r="FWR35" s="129"/>
      <c r="FWS35" s="129"/>
      <c r="FWT35" s="129"/>
      <c r="FWU35" s="129"/>
      <c r="FWV35" s="129"/>
      <c r="FWW35" s="129"/>
      <c r="FWX35" s="129"/>
      <c r="FWY35" s="129"/>
      <c r="FWZ35" s="129"/>
      <c r="FXA35" s="129"/>
      <c r="FXB35" s="129"/>
      <c r="FXC35" s="129"/>
      <c r="FXD35" s="129"/>
      <c r="FXE35" s="129"/>
      <c r="FXF35" s="129"/>
      <c r="FXG35" s="129"/>
      <c r="FXH35" s="129"/>
      <c r="FXI35" s="129"/>
      <c r="FXJ35" s="129"/>
      <c r="FXK35" s="129"/>
      <c r="FXL35" s="129"/>
      <c r="FXM35" s="129"/>
      <c r="FXN35" s="129"/>
      <c r="FXO35" s="129"/>
      <c r="FXP35" s="129"/>
      <c r="FXQ35" s="129"/>
      <c r="FXR35" s="129"/>
      <c r="FXS35" s="129"/>
      <c r="FXT35" s="129"/>
      <c r="FXU35" s="129"/>
      <c r="FXV35" s="129"/>
      <c r="FXW35" s="129"/>
      <c r="FXX35" s="129"/>
      <c r="FXY35" s="129"/>
      <c r="FXZ35" s="129"/>
      <c r="FYA35" s="129"/>
      <c r="FYB35" s="129"/>
      <c r="FYC35" s="129"/>
      <c r="FYD35" s="129"/>
      <c r="FYE35" s="129"/>
      <c r="FYF35" s="129"/>
      <c r="FYG35" s="129"/>
      <c r="FYH35" s="129"/>
      <c r="FYI35" s="129"/>
      <c r="FYJ35" s="129"/>
      <c r="FYK35" s="129"/>
      <c r="FYL35" s="129"/>
      <c r="FYM35" s="129"/>
      <c r="FYN35" s="129"/>
      <c r="FYO35" s="129"/>
      <c r="FYP35" s="129"/>
      <c r="FYQ35" s="129"/>
      <c r="FYR35" s="129"/>
      <c r="FYS35" s="129"/>
      <c r="FYT35" s="129"/>
      <c r="FYU35" s="129"/>
      <c r="FYV35" s="129"/>
      <c r="FYW35" s="129"/>
      <c r="FYX35" s="129"/>
      <c r="FYY35" s="129"/>
      <c r="FYZ35" s="129"/>
      <c r="FZA35" s="129"/>
      <c r="FZB35" s="129"/>
      <c r="FZC35" s="129"/>
      <c r="FZD35" s="129"/>
      <c r="FZE35" s="129"/>
      <c r="FZF35" s="129"/>
      <c r="FZG35" s="129"/>
      <c r="FZH35" s="129"/>
      <c r="FZI35" s="129"/>
      <c r="FZJ35" s="129"/>
      <c r="FZK35" s="129"/>
      <c r="FZL35" s="129"/>
      <c r="FZM35" s="129"/>
      <c r="FZN35" s="129"/>
      <c r="FZO35" s="129"/>
      <c r="FZP35" s="129"/>
      <c r="FZQ35" s="129"/>
      <c r="FZR35" s="129"/>
      <c r="FZS35" s="129"/>
      <c r="FZT35" s="129"/>
      <c r="FZU35" s="129"/>
      <c r="FZV35" s="129"/>
      <c r="FZW35" s="129"/>
      <c r="FZX35" s="129"/>
      <c r="FZY35" s="129"/>
      <c r="FZZ35" s="129"/>
      <c r="GAA35" s="129"/>
      <c r="GAB35" s="129"/>
      <c r="GAC35" s="129"/>
      <c r="GAD35" s="129"/>
      <c r="GAE35" s="129"/>
      <c r="GAF35" s="129"/>
      <c r="GAG35" s="129"/>
      <c r="GAH35" s="129"/>
      <c r="GAI35" s="129"/>
      <c r="GAJ35" s="129"/>
      <c r="GAK35" s="129"/>
      <c r="GAL35" s="129"/>
      <c r="GAM35" s="129"/>
      <c r="GAN35" s="129"/>
      <c r="GAO35" s="129"/>
      <c r="GAP35" s="129"/>
      <c r="GAQ35" s="129"/>
      <c r="GAR35" s="129"/>
      <c r="GAS35" s="129"/>
      <c r="GAT35" s="129"/>
      <c r="GAU35" s="129"/>
      <c r="GAV35" s="129"/>
      <c r="GAW35" s="129"/>
      <c r="GAX35" s="129"/>
      <c r="GAY35" s="129"/>
      <c r="GAZ35" s="129"/>
      <c r="GBA35" s="129"/>
      <c r="GBB35" s="129"/>
      <c r="GBC35" s="129"/>
      <c r="GBD35" s="129"/>
      <c r="GBE35" s="129"/>
      <c r="GBF35" s="129"/>
      <c r="GBG35" s="129"/>
      <c r="GBH35" s="129"/>
      <c r="GBI35" s="129"/>
      <c r="GBJ35" s="129"/>
      <c r="GBK35" s="129"/>
      <c r="GBL35" s="129"/>
      <c r="GBM35" s="129"/>
      <c r="GBN35" s="129"/>
      <c r="GBO35" s="129"/>
      <c r="GBP35" s="129"/>
      <c r="GBQ35" s="129"/>
      <c r="GBR35" s="129"/>
      <c r="GBS35" s="129"/>
      <c r="GBT35" s="129"/>
      <c r="GBU35" s="129"/>
      <c r="GBV35" s="129"/>
      <c r="GBW35" s="129"/>
      <c r="GBX35" s="129"/>
      <c r="GBY35" s="129"/>
      <c r="GBZ35" s="129"/>
      <c r="GCA35" s="129"/>
      <c r="GCB35" s="129"/>
      <c r="GCC35" s="129"/>
      <c r="GCD35" s="129"/>
      <c r="GCE35" s="129"/>
      <c r="GCF35" s="129"/>
      <c r="GCG35" s="129"/>
      <c r="GCH35" s="129"/>
      <c r="GCI35" s="129"/>
      <c r="GCJ35" s="129"/>
      <c r="GCK35" s="129"/>
      <c r="GCL35" s="129"/>
      <c r="GCM35" s="129"/>
      <c r="GCN35" s="129"/>
      <c r="GCO35" s="129"/>
      <c r="GCP35" s="129"/>
      <c r="GCQ35" s="129"/>
      <c r="GCR35" s="129"/>
      <c r="GCS35" s="129"/>
      <c r="GCT35" s="129"/>
      <c r="GCU35" s="129"/>
      <c r="GCV35" s="129"/>
      <c r="GCW35" s="129"/>
      <c r="GCX35" s="129"/>
      <c r="GCY35" s="129"/>
      <c r="GCZ35" s="129"/>
      <c r="GDA35" s="129"/>
      <c r="GDB35" s="129"/>
      <c r="GDC35" s="129"/>
      <c r="GDD35" s="129"/>
      <c r="GDE35" s="129"/>
      <c r="GDF35" s="129"/>
      <c r="GDG35" s="129"/>
      <c r="GDH35" s="129"/>
      <c r="GDI35" s="129"/>
      <c r="GDJ35" s="129"/>
      <c r="GDK35" s="129"/>
      <c r="GDL35" s="129"/>
      <c r="GDM35" s="129"/>
      <c r="GDN35" s="129"/>
      <c r="GDO35" s="129"/>
      <c r="GDP35" s="129"/>
      <c r="GDQ35" s="129"/>
      <c r="GDR35" s="129"/>
      <c r="GDS35" s="129"/>
      <c r="GDT35" s="129"/>
      <c r="GDU35" s="129"/>
      <c r="GDV35" s="129"/>
      <c r="GDW35" s="129"/>
      <c r="GDX35" s="129"/>
      <c r="GDY35" s="129"/>
      <c r="GDZ35" s="129"/>
      <c r="GEA35" s="129"/>
      <c r="GEB35" s="129"/>
      <c r="GEC35" s="129"/>
      <c r="GED35" s="129"/>
      <c r="GEE35" s="129"/>
      <c r="GEF35" s="129"/>
      <c r="GEG35" s="129"/>
      <c r="GEH35" s="129"/>
      <c r="GEI35" s="129"/>
      <c r="GEJ35" s="129"/>
      <c r="GEK35" s="129"/>
      <c r="GEL35" s="129"/>
      <c r="GEM35" s="129"/>
      <c r="GEN35" s="129"/>
      <c r="GEO35" s="129"/>
      <c r="GEP35" s="129"/>
      <c r="GEQ35" s="129"/>
      <c r="GER35" s="129"/>
      <c r="GES35" s="129"/>
      <c r="GET35" s="129"/>
      <c r="GEU35" s="129"/>
      <c r="GEV35" s="129"/>
      <c r="GEW35" s="129"/>
      <c r="GEX35" s="129"/>
      <c r="GEY35" s="129"/>
      <c r="GEZ35" s="129"/>
      <c r="GFA35" s="129"/>
      <c r="GFB35" s="129"/>
      <c r="GFC35" s="129"/>
      <c r="GFD35" s="129"/>
      <c r="GFE35" s="129"/>
      <c r="GFF35" s="129"/>
      <c r="GFG35" s="129"/>
      <c r="GFH35" s="129"/>
      <c r="GFI35" s="129"/>
      <c r="GFJ35" s="129"/>
      <c r="GFK35" s="129"/>
      <c r="GFL35" s="129"/>
      <c r="GFM35" s="129"/>
      <c r="GFN35" s="129"/>
      <c r="GFO35" s="129"/>
      <c r="GFP35" s="129"/>
      <c r="GFQ35" s="129"/>
      <c r="GFR35" s="129"/>
      <c r="GFS35" s="129"/>
      <c r="GFT35" s="129"/>
      <c r="GFU35" s="129"/>
      <c r="GFV35" s="129"/>
      <c r="GFW35" s="129"/>
      <c r="GFX35" s="129"/>
      <c r="GFY35" s="129"/>
      <c r="GFZ35" s="129"/>
      <c r="GGA35" s="129"/>
      <c r="GGB35" s="129"/>
      <c r="GGC35" s="129"/>
      <c r="GGD35" s="129"/>
      <c r="GGE35" s="129"/>
      <c r="GGF35" s="129"/>
      <c r="GGG35" s="129"/>
      <c r="GGH35" s="129"/>
      <c r="GGI35" s="129"/>
      <c r="GGJ35" s="129"/>
      <c r="GGK35" s="129"/>
      <c r="GGL35" s="129"/>
      <c r="GGM35" s="129"/>
      <c r="GGN35" s="129"/>
      <c r="GGO35" s="129"/>
      <c r="GGP35" s="129"/>
      <c r="GGQ35" s="129"/>
      <c r="GGR35" s="129"/>
      <c r="GGS35" s="129"/>
      <c r="GGT35" s="129"/>
      <c r="GGU35" s="129"/>
      <c r="GGV35" s="129"/>
      <c r="GGW35" s="129"/>
      <c r="GGX35" s="129"/>
      <c r="GGY35" s="129"/>
      <c r="GGZ35" s="129"/>
      <c r="GHA35" s="129"/>
      <c r="GHB35" s="129"/>
      <c r="GHC35" s="129"/>
      <c r="GHD35" s="129"/>
      <c r="GHE35" s="129"/>
      <c r="GHF35" s="129"/>
      <c r="GHG35" s="129"/>
      <c r="GHH35" s="129"/>
      <c r="GHI35" s="129"/>
      <c r="GHJ35" s="129"/>
      <c r="GHK35" s="129"/>
      <c r="GHL35" s="129"/>
      <c r="GHM35" s="129"/>
      <c r="GHN35" s="129"/>
      <c r="GHO35" s="129"/>
      <c r="GHP35" s="129"/>
      <c r="GHQ35" s="129"/>
      <c r="GHR35" s="129"/>
      <c r="GHS35" s="129"/>
      <c r="GHT35" s="129"/>
      <c r="GHU35" s="129"/>
      <c r="GHV35" s="129"/>
      <c r="GHW35" s="129"/>
      <c r="GHX35" s="129"/>
      <c r="GHY35" s="129"/>
      <c r="GHZ35" s="129"/>
      <c r="GIA35" s="129"/>
      <c r="GIB35" s="129"/>
      <c r="GIC35" s="129"/>
      <c r="GID35" s="129"/>
      <c r="GIE35" s="129"/>
      <c r="GIF35" s="129"/>
      <c r="GIG35" s="129"/>
      <c r="GIH35" s="129"/>
      <c r="GII35" s="129"/>
      <c r="GIJ35" s="129"/>
      <c r="GIK35" s="129"/>
      <c r="GIL35" s="129"/>
      <c r="GIM35" s="129"/>
      <c r="GIN35" s="129"/>
      <c r="GIO35" s="129"/>
      <c r="GIP35" s="129"/>
      <c r="GIQ35" s="129"/>
      <c r="GIR35" s="129"/>
      <c r="GIS35" s="129"/>
      <c r="GIT35" s="129"/>
      <c r="GIU35" s="129"/>
      <c r="GIV35" s="129"/>
      <c r="GIW35" s="129"/>
      <c r="GIX35" s="129"/>
      <c r="GIY35" s="129"/>
      <c r="GIZ35" s="129"/>
      <c r="GJA35" s="129"/>
      <c r="GJB35" s="129"/>
      <c r="GJC35" s="129"/>
      <c r="GJD35" s="129"/>
      <c r="GJE35" s="129"/>
      <c r="GJF35" s="129"/>
      <c r="GJG35" s="129"/>
      <c r="GJH35" s="129"/>
      <c r="GJI35" s="129"/>
      <c r="GJJ35" s="129"/>
      <c r="GJK35" s="129"/>
      <c r="GJL35" s="129"/>
      <c r="GJM35" s="129"/>
      <c r="GJN35" s="129"/>
      <c r="GJO35" s="129"/>
      <c r="GJP35" s="129"/>
      <c r="GJQ35" s="129"/>
      <c r="GJR35" s="129"/>
      <c r="GJS35" s="129"/>
      <c r="GJT35" s="129"/>
      <c r="GJU35" s="129"/>
      <c r="GJV35" s="129"/>
      <c r="GJW35" s="129"/>
      <c r="GJX35" s="129"/>
      <c r="GJY35" s="129"/>
      <c r="GJZ35" s="129"/>
      <c r="GKA35" s="129"/>
      <c r="GKB35" s="129"/>
      <c r="GKC35" s="129"/>
      <c r="GKD35" s="129"/>
      <c r="GKE35" s="129"/>
      <c r="GKF35" s="129"/>
      <c r="GKG35" s="129"/>
      <c r="GKH35" s="129"/>
      <c r="GKI35" s="129"/>
      <c r="GKJ35" s="129"/>
      <c r="GKK35" s="129"/>
      <c r="GKL35" s="129"/>
      <c r="GKM35" s="129"/>
      <c r="GKN35" s="129"/>
      <c r="GKO35" s="129"/>
      <c r="GKP35" s="129"/>
      <c r="GKQ35" s="129"/>
      <c r="GKR35" s="129"/>
      <c r="GKS35" s="129"/>
      <c r="GKT35" s="129"/>
      <c r="GKU35" s="129"/>
      <c r="GKV35" s="129"/>
      <c r="GKW35" s="129"/>
      <c r="GKX35" s="129"/>
      <c r="GKY35" s="129"/>
      <c r="GKZ35" s="129"/>
      <c r="GLA35" s="129"/>
      <c r="GLB35" s="129"/>
      <c r="GLC35" s="129"/>
      <c r="GLD35" s="129"/>
      <c r="GLE35" s="129"/>
      <c r="GLF35" s="129"/>
      <c r="GLG35" s="129"/>
      <c r="GLH35" s="129"/>
      <c r="GLI35" s="129"/>
      <c r="GLJ35" s="129"/>
      <c r="GLK35" s="129"/>
      <c r="GLL35" s="129"/>
      <c r="GLM35" s="129"/>
      <c r="GLN35" s="129"/>
      <c r="GLO35" s="129"/>
      <c r="GLP35" s="129"/>
      <c r="GLQ35" s="129"/>
      <c r="GLR35" s="129"/>
      <c r="GLS35" s="129"/>
      <c r="GLT35" s="129"/>
      <c r="GLU35" s="129"/>
      <c r="GLV35" s="129"/>
      <c r="GLW35" s="129"/>
      <c r="GLX35" s="129"/>
      <c r="GLY35" s="129"/>
      <c r="GLZ35" s="129"/>
      <c r="GMA35" s="129"/>
      <c r="GMB35" s="129"/>
      <c r="GMC35" s="129"/>
      <c r="GMD35" s="129"/>
      <c r="GME35" s="129"/>
      <c r="GMF35" s="129"/>
      <c r="GMG35" s="129"/>
      <c r="GMH35" s="129"/>
      <c r="GMI35" s="129"/>
      <c r="GMJ35" s="129"/>
      <c r="GMK35" s="129"/>
      <c r="GML35" s="129"/>
      <c r="GMM35" s="129"/>
      <c r="GMN35" s="129"/>
      <c r="GMO35" s="129"/>
      <c r="GMP35" s="129"/>
      <c r="GMQ35" s="129"/>
      <c r="GMR35" s="129"/>
      <c r="GMS35" s="129"/>
      <c r="GMT35" s="129"/>
      <c r="GMU35" s="129"/>
      <c r="GMV35" s="129"/>
      <c r="GMW35" s="129"/>
      <c r="GMX35" s="129"/>
      <c r="GMY35" s="129"/>
      <c r="GMZ35" s="129"/>
      <c r="GNA35" s="129"/>
      <c r="GNB35" s="129"/>
      <c r="GNC35" s="129"/>
      <c r="GND35" s="129"/>
      <c r="GNE35" s="129"/>
      <c r="GNF35" s="129"/>
      <c r="GNG35" s="129"/>
      <c r="GNH35" s="129"/>
      <c r="GNI35" s="129"/>
      <c r="GNJ35" s="129"/>
      <c r="GNK35" s="129"/>
      <c r="GNL35" s="129"/>
      <c r="GNM35" s="129"/>
      <c r="GNN35" s="129"/>
      <c r="GNO35" s="129"/>
      <c r="GNP35" s="129"/>
      <c r="GNQ35" s="129"/>
      <c r="GNR35" s="129"/>
      <c r="GNS35" s="129"/>
      <c r="GNT35" s="129"/>
      <c r="GNU35" s="129"/>
      <c r="GNV35" s="129"/>
      <c r="GNW35" s="129"/>
      <c r="GNX35" s="129"/>
      <c r="GNY35" s="129"/>
      <c r="GNZ35" s="129"/>
      <c r="GOA35" s="129"/>
      <c r="GOB35" s="129"/>
      <c r="GOC35" s="129"/>
      <c r="GOD35" s="129"/>
      <c r="GOE35" s="129"/>
      <c r="GOF35" s="129"/>
      <c r="GOG35" s="129"/>
      <c r="GOH35" s="129"/>
      <c r="GOI35" s="129"/>
      <c r="GOJ35" s="129"/>
      <c r="GOK35" s="129"/>
      <c r="GOL35" s="129"/>
      <c r="GOM35" s="129"/>
      <c r="GON35" s="129"/>
      <c r="GOO35" s="129"/>
      <c r="GOP35" s="129"/>
      <c r="GOQ35" s="129"/>
      <c r="GOR35" s="129"/>
      <c r="GOS35" s="129"/>
      <c r="GOT35" s="129"/>
      <c r="GOU35" s="129"/>
      <c r="GOV35" s="129"/>
      <c r="GOW35" s="129"/>
      <c r="GOX35" s="129"/>
      <c r="GOY35" s="129"/>
      <c r="GOZ35" s="129"/>
      <c r="GPA35" s="129"/>
      <c r="GPB35" s="129"/>
      <c r="GPC35" s="129"/>
      <c r="GPD35" s="129"/>
      <c r="GPE35" s="129"/>
      <c r="GPF35" s="129"/>
      <c r="GPG35" s="129"/>
      <c r="GPH35" s="129"/>
      <c r="GPI35" s="129"/>
      <c r="GPJ35" s="129"/>
      <c r="GPK35" s="129"/>
      <c r="GPL35" s="129"/>
      <c r="GPM35" s="129"/>
      <c r="GPN35" s="129"/>
      <c r="GPO35" s="129"/>
      <c r="GPP35" s="129"/>
      <c r="GPQ35" s="129"/>
      <c r="GPR35" s="129"/>
      <c r="GPS35" s="129"/>
      <c r="GPT35" s="129"/>
      <c r="GPU35" s="129"/>
      <c r="GPV35" s="129"/>
      <c r="GPW35" s="129"/>
      <c r="GPX35" s="129"/>
      <c r="GPY35" s="129"/>
      <c r="GPZ35" s="129"/>
      <c r="GQA35" s="129"/>
      <c r="GQB35" s="129"/>
      <c r="GQC35" s="129"/>
      <c r="GQD35" s="129"/>
      <c r="GQE35" s="129"/>
      <c r="GQF35" s="129"/>
      <c r="GQG35" s="129"/>
      <c r="GQH35" s="129"/>
      <c r="GQI35" s="129"/>
      <c r="GQJ35" s="129"/>
      <c r="GQK35" s="129"/>
      <c r="GQL35" s="129"/>
      <c r="GQM35" s="129"/>
      <c r="GQN35" s="129"/>
      <c r="GQO35" s="129"/>
      <c r="GQP35" s="129"/>
      <c r="GQQ35" s="129"/>
      <c r="GQR35" s="129"/>
      <c r="GQS35" s="129"/>
      <c r="GQT35" s="129"/>
      <c r="GQU35" s="129"/>
      <c r="GQV35" s="129"/>
      <c r="GQW35" s="129"/>
      <c r="GQX35" s="129"/>
      <c r="GQY35" s="129"/>
      <c r="GQZ35" s="129"/>
      <c r="GRA35" s="129"/>
      <c r="GRB35" s="129"/>
      <c r="GRC35" s="129"/>
      <c r="GRD35" s="129"/>
      <c r="GRE35" s="129"/>
      <c r="GRF35" s="129"/>
      <c r="GRG35" s="129"/>
      <c r="GRH35" s="129"/>
      <c r="GRI35" s="129"/>
      <c r="GRJ35" s="129"/>
      <c r="GRK35" s="129"/>
      <c r="GRL35" s="129"/>
      <c r="GRM35" s="129"/>
      <c r="GRN35" s="129"/>
      <c r="GRO35" s="129"/>
      <c r="GRP35" s="129"/>
      <c r="GRQ35" s="129"/>
      <c r="GRR35" s="129"/>
      <c r="GRS35" s="129"/>
      <c r="GRT35" s="129"/>
      <c r="GRU35" s="129"/>
      <c r="GRV35" s="129"/>
      <c r="GRW35" s="129"/>
      <c r="GRX35" s="129"/>
      <c r="GRY35" s="129"/>
      <c r="GRZ35" s="129"/>
      <c r="GSA35" s="129"/>
      <c r="GSB35" s="129"/>
      <c r="GSC35" s="129"/>
      <c r="GSD35" s="129"/>
      <c r="GSE35" s="129"/>
      <c r="GSF35" s="129"/>
      <c r="GSG35" s="129"/>
      <c r="GSH35" s="129"/>
      <c r="GSI35" s="129"/>
      <c r="GSJ35" s="129"/>
      <c r="GSK35" s="129"/>
      <c r="GSL35" s="129"/>
      <c r="GSM35" s="129"/>
      <c r="GSN35" s="129"/>
      <c r="GSO35" s="129"/>
      <c r="GSP35" s="129"/>
      <c r="GSQ35" s="129"/>
      <c r="GSR35" s="129"/>
      <c r="GSS35" s="129"/>
      <c r="GST35" s="129"/>
      <c r="GSU35" s="129"/>
      <c r="GSV35" s="129"/>
      <c r="GSW35" s="129"/>
      <c r="GSX35" s="129"/>
      <c r="GSY35" s="129"/>
      <c r="GSZ35" s="129"/>
      <c r="GTA35" s="129"/>
      <c r="GTB35" s="129"/>
      <c r="GTC35" s="129"/>
      <c r="GTD35" s="129"/>
      <c r="GTE35" s="129"/>
      <c r="GTF35" s="129"/>
      <c r="GTG35" s="129"/>
      <c r="GTH35" s="129"/>
      <c r="GTI35" s="129"/>
      <c r="GTJ35" s="129"/>
      <c r="GTK35" s="129"/>
      <c r="GTL35" s="129"/>
      <c r="GTM35" s="129"/>
      <c r="GTN35" s="129"/>
      <c r="GTO35" s="129"/>
      <c r="GTP35" s="129"/>
      <c r="GTQ35" s="129"/>
      <c r="GTR35" s="129"/>
      <c r="GTS35" s="129"/>
      <c r="GTT35" s="129"/>
      <c r="GTU35" s="129"/>
      <c r="GTV35" s="129"/>
      <c r="GTW35" s="129"/>
      <c r="GTX35" s="129"/>
      <c r="GTY35" s="129"/>
      <c r="GTZ35" s="129"/>
      <c r="GUA35" s="129"/>
      <c r="GUB35" s="129"/>
      <c r="GUC35" s="129"/>
      <c r="GUD35" s="129"/>
      <c r="GUE35" s="129"/>
      <c r="GUF35" s="129"/>
      <c r="GUG35" s="129"/>
      <c r="GUH35" s="129"/>
      <c r="GUI35" s="129"/>
      <c r="GUJ35" s="129"/>
      <c r="GUK35" s="129"/>
      <c r="GUL35" s="129"/>
      <c r="GUM35" s="129"/>
      <c r="GUN35" s="129"/>
      <c r="GUO35" s="129"/>
      <c r="GUP35" s="129"/>
      <c r="GUQ35" s="129"/>
      <c r="GUR35" s="129"/>
      <c r="GUS35" s="129"/>
      <c r="GUT35" s="129"/>
      <c r="GUU35" s="129"/>
      <c r="GUV35" s="129"/>
      <c r="GUW35" s="129"/>
      <c r="GUX35" s="129"/>
      <c r="GUY35" s="129"/>
      <c r="GUZ35" s="129"/>
      <c r="GVA35" s="129"/>
      <c r="GVB35" s="129"/>
      <c r="GVC35" s="129"/>
      <c r="GVD35" s="129"/>
      <c r="GVE35" s="129"/>
      <c r="GVF35" s="129"/>
      <c r="GVG35" s="129"/>
      <c r="GVH35" s="129"/>
      <c r="GVI35" s="129"/>
      <c r="GVJ35" s="129"/>
      <c r="GVK35" s="129"/>
      <c r="GVL35" s="129"/>
      <c r="GVM35" s="129"/>
      <c r="GVN35" s="129"/>
      <c r="GVO35" s="129"/>
      <c r="GVP35" s="129"/>
      <c r="GVQ35" s="129"/>
      <c r="GVR35" s="129"/>
      <c r="GVS35" s="129"/>
      <c r="GVT35" s="129"/>
      <c r="GVU35" s="129"/>
      <c r="GVV35" s="129"/>
      <c r="GVW35" s="129"/>
      <c r="GVX35" s="129"/>
      <c r="GVY35" s="129"/>
      <c r="GVZ35" s="129"/>
      <c r="GWA35" s="129"/>
      <c r="GWB35" s="129"/>
      <c r="GWC35" s="129"/>
      <c r="GWD35" s="129"/>
      <c r="GWE35" s="129"/>
      <c r="GWF35" s="129"/>
      <c r="GWG35" s="129"/>
      <c r="GWH35" s="129"/>
      <c r="GWI35" s="129"/>
      <c r="GWJ35" s="129"/>
      <c r="GWK35" s="129"/>
      <c r="GWL35" s="129"/>
      <c r="GWM35" s="129"/>
      <c r="GWN35" s="129"/>
      <c r="GWO35" s="129"/>
      <c r="GWP35" s="129"/>
      <c r="GWQ35" s="129"/>
      <c r="GWR35" s="129"/>
      <c r="GWS35" s="129"/>
      <c r="GWT35" s="129"/>
      <c r="GWU35" s="129"/>
      <c r="GWV35" s="129"/>
      <c r="GWW35" s="129"/>
      <c r="GWX35" s="129"/>
      <c r="GWY35" s="129"/>
      <c r="GWZ35" s="129"/>
      <c r="GXA35" s="129"/>
      <c r="GXB35" s="129"/>
      <c r="GXC35" s="129"/>
      <c r="GXD35" s="129"/>
      <c r="GXE35" s="129"/>
      <c r="GXF35" s="129"/>
      <c r="GXG35" s="129"/>
      <c r="GXH35" s="129"/>
      <c r="GXI35" s="129"/>
      <c r="GXJ35" s="129"/>
      <c r="GXK35" s="129"/>
      <c r="GXL35" s="129"/>
      <c r="GXM35" s="129"/>
      <c r="GXN35" s="129"/>
      <c r="GXO35" s="129"/>
      <c r="GXP35" s="129"/>
      <c r="GXQ35" s="129"/>
      <c r="GXR35" s="129"/>
      <c r="GXS35" s="129"/>
      <c r="GXT35" s="129"/>
      <c r="GXU35" s="129"/>
      <c r="GXV35" s="129"/>
      <c r="GXW35" s="129"/>
      <c r="GXX35" s="129"/>
      <c r="GXY35" s="129"/>
      <c r="GXZ35" s="129"/>
      <c r="GYA35" s="129"/>
      <c r="GYB35" s="129"/>
      <c r="GYC35" s="129"/>
      <c r="GYD35" s="129"/>
      <c r="GYE35" s="129"/>
      <c r="GYF35" s="129"/>
      <c r="GYG35" s="129"/>
      <c r="GYH35" s="129"/>
      <c r="GYI35" s="129"/>
      <c r="GYJ35" s="129"/>
      <c r="GYK35" s="129"/>
      <c r="GYL35" s="129"/>
      <c r="GYM35" s="129"/>
      <c r="GYN35" s="129"/>
      <c r="GYO35" s="129"/>
      <c r="GYP35" s="129"/>
      <c r="GYQ35" s="129"/>
      <c r="GYR35" s="129"/>
      <c r="GYS35" s="129"/>
      <c r="GYT35" s="129"/>
      <c r="GYU35" s="129"/>
      <c r="GYV35" s="129"/>
      <c r="GYW35" s="129"/>
      <c r="GYX35" s="129"/>
      <c r="GYY35" s="129"/>
      <c r="GYZ35" s="129"/>
      <c r="GZA35" s="129"/>
      <c r="GZB35" s="129"/>
      <c r="GZC35" s="129"/>
      <c r="GZD35" s="129"/>
      <c r="GZE35" s="129"/>
      <c r="GZF35" s="129"/>
      <c r="GZG35" s="129"/>
      <c r="GZH35" s="129"/>
      <c r="GZI35" s="129"/>
      <c r="GZJ35" s="129"/>
      <c r="GZK35" s="129"/>
      <c r="GZL35" s="129"/>
      <c r="GZM35" s="129"/>
      <c r="GZN35" s="129"/>
      <c r="GZO35" s="129"/>
      <c r="GZP35" s="129"/>
      <c r="GZQ35" s="129"/>
      <c r="GZR35" s="129"/>
      <c r="GZS35" s="129"/>
      <c r="GZT35" s="129"/>
      <c r="GZU35" s="129"/>
      <c r="GZV35" s="129"/>
      <c r="GZW35" s="129"/>
      <c r="GZX35" s="129"/>
      <c r="GZY35" s="129"/>
      <c r="GZZ35" s="129"/>
      <c r="HAA35" s="129"/>
      <c r="HAB35" s="129"/>
      <c r="HAC35" s="129"/>
      <c r="HAD35" s="129"/>
      <c r="HAE35" s="129"/>
      <c r="HAF35" s="129"/>
      <c r="HAG35" s="129"/>
      <c r="HAH35" s="129"/>
      <c r="HAI35" s="129"/>
      <c r="HAJ35" s="129"/>
      <c r="HAK35" s="129"/>
      <c r="HAL35" s="129"/>
      <c r="HAM35" s="129"/>
      <c r="HAN35" s="129"/>
      <c r="HAO35" s="129"/>
      <c r="HAP35" s="129"/>
      <c r="HAQ35" s="129"/>
      <c r="HAR35" s="129"/>
      <c r="HAS35" s="129"/>
      <c r="HAT35" s="129"/>
      <c r="HAU35" s="129"/>
      <c r="HAV35" s="129"/>
      <c r="HAW35" s="129"/>
      <c r="HAX35" s="129"/>
      <c r="HAY35" s="129"/>
      <c r="HAZ35" s="129"/>
      <c r="HBA35" s="129"/>
      <c r="HBB35" s="129"/>
      <c r="HBC35" s="129"/>
      <c r="HBD35" s="129"/>
      <c r="HBE35" s="129"/>
      <c r="HBF35" s="129"/>
      <c r="HBG35" s="129"/>
      <c r="HBH35" s="129"/>
      <c r="HBI35" s="129"/>
      <c r="HBJ35" s="129"/>
      <c r="HBK35" s="129"/>
      <c r="HBL35" s="129"/>
      <c r="HBM35" s="129"/>
      <c r="HBN35" s="129"/>
      <c r="HBO35" s="129"/>
      <c r="HBP35" s="129"/>
      <c r="HBQ35" s="129"/>
      <c r="HBR35" s="129"/>
      <c r="HBS35" s="129"/>
      <c r="HBT35" s="129"/>
      <c r="HBU35" s="129"/>
      <c r="HBV35" s="129"/>
      <c r="HBW35" s="129"/>
      <c r="HBX35" s="129"/>
      <c r="HBY35" s="129"/>
      <c r="HBZ35" s="129"/>
      <c r="HCA35" s="129"/>
      <c r="HCB35" s="129"/>
      <c r="HCC35" s="129"/>
      <c r="HCD35" s="129"/>
      <c r="HCE35" s="129"/>
      <c r="HCF35" s="129"/>
      <c r="HCG35" s="129"/>
      <c r="HCH35" s="129"/>
      <c r="HCI35" s="129"/>
      <c r="HCJ35" s="129"/>
      <c r="HCK35" s="129"/>
      <c r="HCL35" s="129"/>
      <c r="HCM35" s="129"/>
      <c r="HCN35" s="129"/>
      <c r="HCO35" s="129"/>
      <c r="HCP35" s="129"/>
      <c r="HCQ35" s="129"/>
      <c r="HCR35" s="129"/>
      <c r="HCS35" s="129"/>
      <c r="HCT35" s="129"/>
      <c r="HCU35" s="129"/>
      <c r="HCV35" s="129"/>
      <c r="HCW35" s="129"/>
      <c r="HCX35" s="129"/>
      <c r="HCY35" s="129"/>
      <c r="HCZ35" s="129"/>
      <c r="HDA35" s="129"/>
      <c r="HDB35" s="129"/>
      <c r="HDC35" s="129"/>
      <c r="HDD35" s="129"/>
      <c r="HDE35" s="129"/>
      <c r="HDF35" s="129"/>
      <c r="HDG35" s="129"/>
      <c r="HDH35" s="129"/>
      <c r="HDI35" s="129"/>
      <c r="HDJ35" s="129"/>
      <c r="HDK35" s="129"/>
      <c r="HDL35" s="129"/>
      <c r="HDM35" s="129"/>
      <c r="HDN35" s="129"/>
      <c r="HDO35" s="129"/>
      <c r="HDP35" s="129"/>
      <c r="HDQ35" s="129"/>
      <c r="HDR35" s="129"/>
      <c r="HDS35" s="129"/>
      <c r="HDT35" s="129"/>
      <c r="HDU35" s="129"/>
      <c r="HDV35" s="129"/>
      <c r="HDW35" s="129"/>
      <c r="HDX35" s="129"/>
      <c r="HDY35" s="129"/>
      <c r="HDZ35" s="129"/>
      <c r="HEA35" s="129"/>
      <c r="HEB35" s="129"/>
      <c r="HEC35" s="129"/>
      <c r="HED35" s="129"/>
      <c r="HEE35" s="129"/>
      <c r="HEF35" s="129"/>
      <c r="HEG35" s="129"/>
      <c r="HEH35" s="129"/>
      <c r="HEI35" s="129"/>
      <c r="HEJ35" s="129"/>
      <c r="HEK35" s="129"/>
      <c r="HEL35" s="129"/>
      <c r="HEM35" s="129"/>
      <c r="HEN35" s="129"/>
      <c r="HEO35" s="129"/>
      <c r="HEP35" s="129"/>
      <c r="HEQ35" s="129"/>
      <c r="HER35" s="129"/>
      <c r="HES35" s="129"/>
      <c r="HET35" s="129"/>
      <c r="HEU35" s="129"/>
      <c r="HEV35" s="129"/>
      <c r="HEW35" s="129"/>
      <c r="HEX35" s="129"/>
      <c r="HEY35" s="129"/>
      <c r="HEZ35" s="129"/>
      <c r="HFA35" s="129"/>
      <c r="HFB35" s="129"/>
      <c r="HFC35" s="129"/>
      <c r="HFD35" s="129"/>
      <c r="HFE35" s="129"/>
      <c r="HFF35" s="129"/>
      <c r="HFG35" s="129"/>
      <c r="HFH35" s="129"/>
      <c r="HFI35" s="129"/>
      <c r="HFJ35" s="129"/>
      <c r="HFK35" s="129"/>
      <c r="HFL35" s="129"/>
      <c r="HFM35" s="129"/>
      <c r="HFN35" s="129"/>
      <c r="HFO35" s="129"/>
      <c r="HFP35" s="129"/>
      <c r="HFQ35" s="129"/>
      <c r="HFR35" s="129"/>
      <c r="HFS35" s="129"/>
      <c r="HFT35" s="129"/>
      <c r="HFU35" s="129"/>
      <c r="HFV35" s="129"/>
      <c r="HFW35" s="129"/>
      <c r="HFX35" s="129"/>
      <c r="HFY35" s="129"/>
      <c r="HFZ35" s="129"/>
      <c r="HGA35" s="129"/>
      <c r="HGB35" s="129"/>
      <c r="HGC35" s="129"/>
      <c r="HGD35" s="129"/>
      <c r="HGE35" s="129"/>
      <c r="HGF35" s="129"/>
      <c r="HGG35" s="129"/>
      <c r="HGH35" s="129"/>
      <c r="HGI35" s="129"/>
      <c r="HGJ35" s="129"/>
      <c r="HGK35" s="129"/>
      <c r="HGL35" s="129"/>
      <c r="HGM35" s="129"/>
      <c r="HGN35" s="129"/>
      <c r="HGO35" s="129"/>
      <c r="HGP35" s="129"/>
      <c r="HGQ35" s="129"/>
      <c r="HGR35" s="129"/>
      <c r="HGS35" s="129"/>
      <c r="HGT35" s="129"/>
      <c r="HGU35" s="129"/>
      <c r="HGV35" s="129"/>
      <c r="HGW35" s="129"/>
      <c r="HGX35" s="129"/>
      <c r="HGY35" s="129"/>
      <c r="HGZ35" s="129"/>
      <c r="HHA35" s="129"/>
      <c r="HHB35" s="129"/>
      <c r="HHC35" s="129"/>
      <c r="HHD35" s="129"/>
      <c r="HHE35" s="129"/>
      <c r="HHF35" s="129"/>
      <c r="HHG35" s="129"/>
      <c r="HHH35" s="129"/>
      <c r="HHI35" s="129"/>
      <c r="HHJ35" s="129"/>
      <c r="HHK35" s="129"/>
      <c r="HHL35" s="129"/>
      <c r="HHM35" s="129"/>
      <c r="HHN35" s="129"/>
      <c r="HHO35" s="129"/>
      <c r="HHP35" s="129"/>
      <c r="HHQ35" s="129"/>
      <c r="HHR35" s="129"/>
      <c r="HHS35" s="129"/>
      <c r="HHT35" s="129"/>
      <c r="HHU35" s="129"/>
      <c r="HHV35" s="129"/>
      <c r="HHW35" s="129"/>
      <c r="HHX35" s="129"/>
      <c r="HHY35" s="129"/>
      <c r="HHZ35" s="129"/>
      <c r="HIA35" s="129"/>
      <c r="HIB35" s="129"/>
      <c r="HIC35" s="129"/>
      <c r="HID35" s="129"/>
      <c r="HIE35" s="129"/>
      <c r="HIF35" s="129"/>
      <c r="HIG35" s="129"/>
      <c r="HIH35" s="129"/>
      <c r="HII35" s="129"/>
      <c r="HIJ35" s="129"/>
      <c r="HIK35" s="129"/>
      <c r="HIL35" s="129"/>
      <c r="HIM35" s="129"/>
      <c r="HIN35" s="129"/>
      <c r="HIO35" s="129"/>
      <c r="HIP35" s="129"/>
      <c r="HIQ35" s="129"/>
      <c r="HIR35" s="129"/>
      <c r="HIS35" s="129"/>
      <c r="HIT35" s="129"/>
      <c r="HIU35" s="129"/>
      <c r="HIV35" s="129"/>
      <c r="HIW35" s="129"/>
      <c r="HIX35" s="129"/>
      <c r="HIY35" s="129"/>
      <c r="HIZ35" s="129"/>
      <c r="HJA35" s="129"/>
      <c r="HJB35" s="129"/>
      <c r="HJC35" s="129"/>
      <c r="HJD35" s="129"/>
      <c r="HJE35" s="129"/>
      <c r="HJF35" s="129"/>
      <c r="HJG35" s="129"/>
      <c r="HJH35" s="129"/>
      <c r="HJI35" s="129"/>
      <c r="HJJ35" s="129"/>
      <c r="HJK35" s="129"/>
      <c r="HJL35" s="129"/>
      <c r="HJM35" s="129"/>
      <c r="HJN35" s="129"/>
      <c r="HJO35" s="129"/>
      <c r="HJP35" s="129"/>
      <c r="HJQ35" s="129"/>
      <c r="HJR35" s="129"/>
      <c r="HJS35" s="129"/>
      <c r="HJT35" s="129"/>
      <c r="HJU35" s="129"/>
      <c r="HJV35" s="129"/>
      <c r="HJW35" s="129"/>
      <c r="HJX35" s="129"/>
      <c r="HJY35" s="129"/>
      <c r="HJZ35" s="129"/>
      <c r="HKA35" s="129"/>
      <c r="HKB35" s="129"/>
      <c r="HKC35" s="129"/>
      <c r="HKD35" s="129"/>
      <c r="HKE35" s="129"/>
      <c r="HKF35" s="129"/>
      <c r="HKG35" s="129"/>
      <c r="HKH35" s="129"/>
      <c r="HKI35" s="129"/>
      <c r="HKJ35" s="129"/>
      <c r="HKK35" s="129"/>
      <c r="HKL35" s="129"/>
      <c r="HKM35" s="129"/>
      <c r="HKN35" s="129"/>
      <c r="HKO35" s="129"/>
      <c r="HKP35" s="129"/>
      <c r="HKQ35" s="129"/>
      <c r="HKR35" s="129"/>
      <c r="HKS35" s="129"/>
      <c r="HKT35" s="129"/>
      <c r="HKU35" s="129"/>
      <c r="HKV35" s="129"/>
      <c r="HKW35" s="129"/>
      <c r="HKX35" s="129"/>
      <c r="HKY35" s="129"/>
      <c r="HKZ35" s="129"/>
      <c r="HLA35" s="129"/>
      <c r="HLB35" s="129"/>
      <c r="HLC35" s="129"/>
      <c r="HLD35" s="129"/>
      <c r="HLE35" s="129"/>
      <c r="HLF35" s="129"/>
      <c r="HLG35" s="129"/>
      <c r="HLH35" s="129"/>
      <c r="HLI35" s="129"/>
      <c r="HLJ35" s="129"/>
      <c r="HLK35" s="129"/>
      <c r="HLL35" s="129"/>
      <c r="HLM35" s="129"/>
      <c r="HLN35" s="129"/>
      <c r="HLO35" s="129"/>
      <c r="HLP35" s="129"/>
      <c r="HLQ35" s="129"/>
      <c r="HLR35" s="129"/>
      <c r="HLS35" s="129"/>
      <c r="HLT35" s="129"/>
      <c r="HLU35" s="129"/>
      <c r="HLV35" s="129"/>
      <c r="HLW35" s="129"/>
      <c r="HLX35" s="129"/>
      <c r="HLY35" s="129"/>
      <c r="HLZ35" s="129"/>
      <c r="HMA35" s="129"/>
      <c r="HMB35" s="129"/>
      <c r="HMC35" s="129"/>
      <c r="HMD35" s="129"/>
      <c r="HME35" s="129"/>
      <c r="HMF35" s="129"/>
      <c r="HMG35" s="129"/>
      <c r="HMH35" s="129"/>
      <c r="HMI35" s="129"/>
      <c r="HMJ35" s="129"/>
      <c r="HMK35" s="129"/>
      <c r="HML35" s="129"/>
      <c r="HMM35" s="129"/>
      <c r="HMN35" s="129"/>
      <c r="HMO35" s="129"/>
      <c r="HMP35" s="129"/>
      <c r="HMQ35" s="129"/>
      <c r="HMR35" s="129"/>
      <c r="HMS35" s="129"/>
      <c r="HMT35" s="129"/>
      <c r="HMU35" s="129"/>
      <c r="HMV35" s="129"/>
      <c r="HMW35" s="129"/>
      <c r="HMX35" s="129"/>
      <c r="HMY35" s="129"/>
      <c r="HMZ35" s="129"/>
      <c r="HNA35" s="129"/>
      <c r="HNB35" s="129"/>
      <c r="HNC35" s="129"/>
      <c r="HND35" s="129"/>
      <c r="HNE35" s="129"/>
      <c r="HNF35" s="129"/>
      <c r="HNG35" s="129"/>
      <c r="HNH35" s="129"/>
      <c r="HNI35" s="129"/>
      <c r="HNJ35" s="129"/>
      <c r="HNK35" s="129"/>
      <c r="HNL35" s="129"/>
      <c r="HNM35" s="129"/>
      <c r="HNN35" s="129"/>
      <c r="HNO35" s="129"/>
      <c r="HNP35" s="129"/>
      <c r="HNQ35" s="129"/>
      <c r="HNR35" s="129"/>
      <c r="HNS35" s="129"/>
      <c r="HNT35" s="129"/>
      <c r="HNU35" s="129"/>
      <c r="HNV35" s="129"/>
      <c r="HNW35" s="129"/>
      <c r="HNX35" s="129"/>
      <c r="HNY35" s="129"/>
      <c r="HNZ35" s="129"/>
      <c r="HOA35" s="129"/>
      <c r="HOB35" s="129"/>
      <c r="HOC35" s="129"/>
      <c r="HOD35" s="129"/>
      <c r="HOE35" s="129"/>
      <c r="HOF35" s="129"/>
      <c r="HOG35" s="129"/>
      <c r="HOH35" s="129"/>
      <c r="HOI35" s="129"/>
      <c r="HOJ35" s="129"/>
      <c r="HOK35" s="129"/>
      <c r="HOL35" s="129"/>
      <c r="HOM35" s="129"/>
      <c r="HON35" s="129"/>
      <c r="HOO35" s="129"/>
      <c r="HOP35" s="129"/>
      <c r="HOQ35" s="129"/>
      <c r="HOR35" s="129"/>
      <c r="HOS35" s="129"/>
      <c r="HOT35" s="129"/>
      <c r="HOU35" s="129"/>
      <c r="HOV35" s="129"/>
      <c r="HOW35" s="129"/>
      <c r="HOX35" s="129"/>
      <c r="HOY35" s="129"/>
      <c r="HOZ35" s="129"/>
      <c r="HPA35" s="129"/>
      <c r="HPB35" s="129"/>
      <c r="HPC35" s="129"/>
      <c r="HPD35" s="129"/>
      <c r="HPE35" s="129"/>
      <c r="HPF35" s="129"/>
      <c r="HPG35" s="129"/>
      <c r="HPH35" s="129"/>
      <c r="HPI35" s="129"/>
      <c r="HPJ35" s="129"/>
      <c r="HPK35" s="129"/>
      <c r="HPL35" s="129"/>
      <c r="HPM35" s="129"/>
      <c r="HPN35" s="129"/>
      <c r="HPO35" s="129"/>
      <c r="HPP35" s="129"/>
      <c r="HPQ35" s="129"/>
      <c r="HPR35" s="129"/>
      <c r="HPS35" s="129"/>
      <c r="HPT35" s="129"/>
      <c r="HPU35" s="129"/>
      <c r="HPV35" s="129"/>
      <c r="HPW35" s="129"/>
      <c r="HPX35" s="129"/>
      <c r="HPY35" s="129"/>
      <c r="HPZ35" s="129"/>
      <c r="HQA35" s="129"/>
      <c r="HQB35" s="129"/>
      <c r="HQC35" s="129"/>
      <c r="HQD35" s="129"/>
      <c r="HQE35" s="129"/>
      <c r="HQF35" s="129"/>
      <c r="HQG35" s="129"/>
      <c r="HQH35" s="129"/>
      <c r="HQI35" s="129"/>
      <c r="HQJ35" s="129"/>
      <c r="HQK35" s="129"/>
      <c r="HQL35" s="129"/>
      <c r="HQM35" s="129"/>
      <c r="HQN35" s="129"/>
      <c r="HQO35" s="129"/>
      <c r="HQP35" s="129"/>
      <c r="HQQ35" s="129"/>
      <c r="HQR35" s="129"/>
      <c r="HQS35" s="129"/>
      <c r="HQT35" s="129"/>
      <c r="HQU35" s="129"/>
      <c r="HQV35" s="129"/>
      <c r="HQW35" s="129"/>
      <c r="HQX35" s="129"/>
      <c r="HQY35" s="129"/>
      <c r="HQZ35" s="129"/>
      <c r="HRA35" s="129"/>
      <c r="HRB35" s="129"/>
      <c r="HRC35" s="129"/>
      <c r="HRD35" s="129"/>
      <c r="HRE35" s="129"/>
      <c r="HRF35" s="129"/>
      <c r="HRG35" s="129"/>
      <c r="HRH35" s="129"/>
      <c r="HRI35" s="129"/>
      <c r="HRJ35" s="129"/>
      <c r="HRK35" s="129"/>
      <c r="HRL35" s="129"/>
      <c r="HRM35" s="129"/>
      <c r="HRN35" s="129"/>
      <c r="HRO35" s="129"/>
      <c r="HRP35" s="129"/>
      <c r="HRQ35" s="129"/>
      <c r="HRR35" s="129"/>
      <c r="HRS35" s="129"/>
      <c r="HRT35" s="129"/>
      <c r="HRU35" s="129"/>
      <c r="HRV35" s="129"/>
      <c r="HRW35" s="129"/>
      <c r="HRX35" s="129"/>
      <c r="HRY35" s="129"/>
      <c r="HRZ35" s="129"/>
      <c r="HSA35" s="129"/>
      <c r="HSB35" s="129"/>
      <c r="HSC35" s="129"/>
      <c r="HSD35" s="129"/>
      <c r="HSE35" s="129"/>
      <c r="HSF35" s="129"/>
      <c r="HSG35" s="129"/>
      <c r="HSH35" s="129"/>
      <c r="HSI35" s="129"/>
      <c r="HSJ35" s="129"/>
      <c r="HSK35" s="129"/>
      <c r="HSL35" s="129"/>
      <c r="HSM35" s="129"/>
      <c r="HSN35" s="129"/>
      <c r="HSO35" s="129"/>
      <c r="HSP35" s="129"/>
      <c r="HSQ35" s="129"/>
      <c r="HSR35" s="129"/>
      <c r="HSS35" s="129"/>
      <c r="HST35" s="129"/>
      <c r="HSU35" s="129"/>
      <c r="HSV35" s="129"/>
      <c r="HSW35" s="129"/>
      <c r="HSX35" s="129"/>
      <c r="HSY35" s="129"/>
      <c r="HSZ35" s="129"/>
      <c r="HTA35" s="129"/>
      <c r="HTB35" s="129"/>
      <c r="HTC35" s="129"/>
      <c r="HTD35" s="129"/>
      <c r="HTE35" s="129"/>
      <c r="HTF35" s="129"/>
      <c r="HTG35" s="129"/>
      <c r="HTH35" s="129"/>
      <c r="HTI35" s="129"/>
      <c r="HTJ35" s="129"/>
      <c r="HTK35" s="129"/>
      <c r="HTL35" s="129"/>
      <c r="HTM35" s="129"/>
      <c r="HTN35" s="129"/>
      <c r="HTO35" s="129"/>
      <c r="HTP35" s="129"/>
      <c r="HTQ35" s="129"/>
      <c r="HTR35" s="129"/>
      <c r="HTS35" s="129"/>
      <c r="HTT35" s="129"/>
      <c r="HTU35" s="129"/>
      <c r="HTV35" s="129"/>
      <c r="HTW35" s="129"/>
      <c r="HTX35" s="129"/>
      <c r="HTY35" s="129"/>
      <c r="HTZ35" s="129"/>
      <c r="HUA35" s="129"/>
      <c r="HUB35" s="129"/>
      <c r="HUC35" s="129"/>
      <c r="HUD35" s="129"/>
      <c r="HUE35" s="129"/>
      <c r="HUF35" s="129"/>
      <c r="HUG35" s="129"/>
      <c r="HUH35" s="129"/>
      <c r="HUI35" s="129"/>
      <c r="HUJ35" s="129"/>
      <c r="HUK35" s="129"/>
      <c r="HUL35" s="129"/>
      <c r="HUM35" s="129"/>
      <c r="HUN35" s="129"/>
      <c r="HUO35" s="129"/>
      <c r="HUP35" s="129"/>
      <c r="HUQ35" s="129"/>
      <c r="HUR35" s="129"/>
      <c r="HUS35" s="129"/>
      <c r="HUT35" s="129"/>
      <c r="HUU35" s="129"/>
      <c r="HUV35" s="129"/>
      <c r="HUW35" s="129"/>
      <c r="HUX35" s="129"/>
      <c r="HUY35" s="129"/>
      <c r="HUZ35" s="129"/>
      <c r="HVA35" s="129"/>
      <c r="HVB35" s="129"/>
      <c r="HVC35" s="129"/>
      <c r="HVD35" s="129"/>
      <c r="HVE35" s="129"/>
      <c r="HVF35" s="129"/>
      <c r="HVG35" s="129"/>
      <c r="HVH35" s="129"/>
      <c r="HVI35" s="129"/>
      <c r="HVJ35" s="129"/>
      <c r="HVK35" s="129"/>
      <c r="HVL35" s="129"/>
      <c r="HVM35" s="129"/>
      <c r="HVN35" s="129"/>
      <c r="HVO35" s="129"/>
      <c r="HVP35" s="129"/>
      <c r="HVQ35" s="129"/>
      <c r="HVR35" s="129"/>
      <c r="HVS35" s="129"/>
      <c r="HVT35" s="129"/>
      <c r="HVU35" s="129"/>
      <c r="HVV35" s="129"/>
      <c r="HVW35" s="129"/>
      <c r="HVX35" s="129"/>
      <c r="HVY35" s="129"/>
      <c r="HVZ35" s="129"/>
      <c r="HWA35" s="129"/>
      <c r="HWB35" s="129"/>
      <c r="HWC35" s="129"/>
      <c r="HWD35" s="129"/>
      <c r="HWE35" s="129"/>
      <c r="HWF35" s="129"/>
      <c r="HWG35" s="129"/>
      <c r="HWH35" s="129"/>
      <c r="HWI35" s="129"/>
      <c r="HWJ35" s="129"/>
      <c r="HWK35" s="129"/>
      <c r="HWL35" s="129"/>
      <c r="HWM35" s="129"/>
      <c r="HWN35" s="129"/>
      <c r="HWO35" s="129"/>
      <c r="HWP35" s="129"/>
      <c r="HWQ35" s="129"/>
      <c r="HWR35" s="129"/>
      <c r="HWS35" s="129"/>
      <c r="HWT35" s="129"/>
      <c r="HWU35" s="129"/>
      <c r="HWV35" s="129"/>
      <c r="HWW35" s="129"/>
      <c r="HWX35" s="129"/>
      <c r="HWY35" s="129"/>
      <c r="HWZ35" s="129"/>
      <c r="HXA35" s="129"/>
      <c r="HXB35" s="129"/>
      <c r="HXC35" s="129"/>
      <c r="HXD35" s="129"/>
      <c r="HXE35" s="129"/>
      <c r="HXF35" s="129"/>
      <c r="HXG35" s="129"/>
      <c r="HXH35" s="129"/>
      <c r="HXI35" s="129"/>
      <c r="HXJ35" s="129"/>
      <c r="HXK35" s="129"/>
      <c r="HXL35" s="129"/>
      <c r="HXM35" s="129"/>
      <c r="HXN35" s="129"/>
      <c r="HXO35" s="129"/>
      <c r="HXP35" s="129"/>
      <c r="HXQ35" s="129"/>
      <c r="HXR35" s="129"/>
      <c r="HXS35" s="129"/>
      <c r="HXT35" s="129"/>
      <c r="HXU35" s="129"/>
      <c r="HXV35" s="129"/>
      <c r="HXW35" s="129"/>
      <c r="HXX35" s="129"/>
      <c r="HXY35" s="129"/>
      <c r="HXZ35" s="129"/>
      <c r="HYA35" s="129"/>
      <c r="HYB35" s="129"/>
      <c r="HYC35" s="129"/>
      <c r="HYD35" s="129"/>
      <c r="HYE35" s="129"/>
      <c r="HYF35" s="129"/>
      <c r="HYG35" s="129"/>
      <c r="HYH35" s="129"/>
      <c r="HYI35" s="129"/>
      <c r="HYJ35" s="129"/>
      <c r="HYK35" s="129"/>
      <c r="HYL35" s="129"/>
      <c r="HYM35" s="129"/>
      <c r="HYN35" s="129"/>
      <c r="HYO35" s="129"/>
      <c r="HYP35" s="129"/>
      <c r="HYQ35" s="129"/>
      <c r="HYR35" s="129"/>
      <c r="HYS35" s="129"/>
      <c r="HYT35" s="129"/>
      <c r="HYU35" s="129"/>
      <c r="HYV35" s="129"/>
      <c r="HYW35" s="129"/>
      <c r="HYX35" s="129"/>
      <c r="HYY35" s="129"/>
      <c r="HYZ35" s="129"/>
      <c r="HZA35" s="129"/>
      <c r="HZB35" s="129"/>
      <c r="HZC35" s="129"/>
      <c r="HZD35" s="129"/>
      <c r="HZE35" s="129"/>
      <c r="HZF35" s="129"/>
      <c r="HZG35" s="129"/>
      <c r="HZH35" s="129"/>
      <c r="HZI35" s="129"/>
      <c r="HZJ35" s="129"/>
      <c r="HZK35" s="129"/>
      <c r="HZL35" s="129"/>
      <c r="HZM35" s="129"/>
      <c r="HZN35" s="129"/>
      <c r="HZO35" s="129"/>
      <c r="HZP35" s="129"/>
      <c r="HZQ35" s="129"/>
      <c r="HZR35" s="129"/>
      <c r="HZS35" s="129"/>
      <c r="HZT35" s="129"/>
      <c r="HZU35" s="129"/>
      <c r="HZV35" s="129"/>
      <c r="HZW35" s="129"/>
      <c r="HZX35" s="129"/>
      <c r="HZY35" s="129"/>
      <c r="HZZ35" s="129"/>
      <c r="IAA35" s="129"/>
      <c r="IAB35" s="129"/>
      <c r="IAC35" s="129"/>
      <c r="IAD35" s="129"/>
      <c r="IAE35" s="129"/>
      <c r="IAF35" s="129"/>
      <c r="IAG35" s="129"/>
      <c r="IAH35" s="129"/>
      <c r="IAI35" s="129"/>
      <c r="IAJ35" s="129"/>
      <c r="IAK35" s="129"/>
      <c r="IAL35" s="129"/>
      <c r="IAM35" s="129"/>
      <c r="IAN35" s="129"/>
      <c r="IAO35" s="129"/>
      <c r="IAP35" s="129"/>
      <c r="IAQ35" s="129"/>
      <c r="IAR35" s="129"/>
      <c r="IAS35" s="129"/>
      <c r="IAT35" s="129"/>
      <c r="IAU35" s="129"/>
      <c r="IAV35" s="129"/>
      <c r="IAW35" s="129"/>
      <c r="IAX35" s="129"/>
      <c r="IAY35" s="129"/>
      <c r="IAZ35" s="129"/>
      <c r="IBA35" s="129"/>
      <c r="IBB35" s="129"/>
      <c r="IBC35" s="129"/>
      <c r="IBD35" s="129"/>
      <c r="IBE35" s="129"/>
      <c r="IBF35" s="129"/>
      <c r="IBG35" s="129"/>
      <c r="IBH35" s="129"/>
      <c r="IBI35" s="129"/>
      <c r="IBJ35" s="129"/>
      <c r="IBK35" s="129"/>
      <c r="IBL35" s="129"/>
      <c r="IBM35" s="129"/>
      <c r="IBN35" s="129"/>
      <c r="IBO35" s="129"/>
      <c r="IBP35" s="129"/>
      <c r="IBQ35" s="129"/>
      <c r="IBR35" s="129"/>
      <c r="IBS35" s="129"/>
      <c r="IBT35" s="129"/>
      <c r="IBU35" s="129"/>
      <c r="IBV35" s="129"/>
      <c r="IBW35" s="129"/>
      <c r="IBX35" s="129"/>
      <c r="IBY35" s="129"/>
      <c r="IBZ35" s="129"/>
      <c r="ICA35" s="129"/>
      <c r="ICB35" s="129"/>
      <c r="ICC35" s="129"/>
      <c r="ICD35" s="129"/>
      <c r="ICE35" s="129"/>
      <c r="ICF35" s="129"/>
      <c r="ICG35" s="129"/>
      <c r="ICH35" s="129"/>
      <c r="ICI35" s="129"/>
      <c r="ICJ35" s="129"/>
      <c r="ICK35" s="129"/>
      <c r="ICL35" s="129"/>
      <c r="ICM35" s="129"/>
      <c r="ICN35" s="129"/>
      <c r="ICO35" s="129"/>
      <c r="ICP35" s="129"/>
      <c r="ICQ35" s="129"/>
      <c r="ICR35" s="129"/>
      <c r="ICS35" s="129"/>
      <c r="ICT35" s="129"/>
      <c r="ICU35" s="129"/>
      <c r="ICV35" s="129"/>
      <c r="ICW35" s="129"/>
      <c r="ICX35" s="129"/>
      <c r="ICY35" s="129"/>
      <c r="ICZ35" s="129"/>
      <c r="IDA35" s="129"/>
      <c r="IDB35" s="129"/>
      <c r="IDC35" s="129"/>
      <c r="IDD35" s="129"/>
      <c r="IDE35" s="129"/>
      <c r="IDF35" s="129"/>
      <c r="IDG35" s="129"/>
      <c r="IDH35" s="129"/>
      <c r="IDI35" s="129"/>
      <c r="IDJ35" s="129"/>
      <c r="IDK35" s="129"/>
      <c r="IDL35" s="129"/>
      <c r="IDM35" s="129"/>
      <c r="IDN35" s="129"/>
      <c r="IDO35" s="129"/>
      <c r="IDP35" s="129"/>
      <c r="IDQ35" s="129"/>
      <c r="IDR35" s="129"/>
      <c r="IDS35" s="129"/>
      <c r="IDT35" s="129"/>
      <c r="IDU35" s="129"/>
      <c r="IDV35" s="129"/>
      <c r="IDW35" s="129"/>
      <c r="IDX35" s="129"/>
      <c r="IDY35" s="129"/>
      <c r="IDZ35" s="129"/>
      <c r="IEA35" s="129"/>
      <c r="IEB35" s="129"/>
      <c r="IEC35" s="129"/>
      <c r="IED35" s="129"/>
      <c r="IEE35" s="129"/>
      <c r="IEF35" s="129"/>
      <c r="IEG35" s="129"/>
      <c r="IEH35" s="129"/>
      <c r="IEI35" s="129"/>
      <c r="IEJ35" s="129"/>
      <c r="IEK35" s="129"/>
      <c r="IEL35" s="129"/>
      <c r="IEM35" s="129"/>
      <c r="IEN35" s="129"/>
      <c r="IEO35" s="129"/>
      <c r="IEP35" s="129"/>
      <c r="IEQ35" s="129"/>
      <c r="IER35" s="129"/>
      <c r="IES35" s="129"/>
      <c r="IET35" s="129"/>
      <c r="IEU35" s="129"/>
      <c r="IEV35" s="129"/>
      <c r="IEW35" s="129"/>
      <c r="IEX35" s="129"/>
      <c r="IEY35" s="129"/>
      <c r="IEZ35" s="129"/>
      <c r="IFA35" s="129"/>
      <c r="IFB35" s="129"/>
      <c r="IFC35" s="129"/>
      <c r="IFD35" s="129"/>
      <c r="IFE35" s="129"/>
      <c r="IFF35" s="129"/>
      <c r="IFG35" s="129"/>
      <c r="IFH35" s="129"/>
      <c r="IFI35" s="129"/>
      <c r="IFJ35" s="129"/>
      <c r="IFK35" s="129"/>
      <c r="IFL35" s="129"/>
      <c r="IFM35" s="129"/>
      <c r="IFN35" s="129"/>
      <c r="IFO35" s="129"/>
      <c r="IFP35" s="129"/>
      <c r="IFQ35" s="129"/>
      <c r="IFR35" s="129"/>
      <c r="IFS35" s="129"/>
      <c r="IFT35" s="129"/>
      <c r="IFU35" s="129"/>
      <c r="IFV35" s="129"/>
      <c r="IFW35" s="129"/>
      <c r="IFX35" s="129"/>
      <c r="IFY35" s="129"/>
      <c r="IFZ35" s="129"/>
      <c r="IGA35" s="129"/>
      <c r="IGB35" s="129"/>
      <c r="IGC35" s="129"/>
      <c r="IGD35" s="129"/>
      <c r="IGE35" s="129"/>
      <c r="IGF35" s="129"/>
      <c r="IGG35" s="129"/>
      <c r="IGH35" s="129"/>
      <c r="IGI35" s="129"/>
      <c r="IGJ35" s="129"/>
      <c r="IGK35" s="129"/>
      <c r="IGL35" s="129"/>
      <c r="IGM35" s="129"/>
      <c r="IGN35" s="129"/>
      <c r="IGO35" s="129"/>
      <c r="IGP35" s="129"/>
      <c r="IGQ35" s="129"/>
      <c r="IGR35" s="129"/>
      <c r="IGS35" s="129"/>
      <c r="IGT35" s="129"/>
      <c r="IGU35" s="129"/>
      <c r="IGV35" s="129"/>
      <c r="IGW35" s="129"/>
      <c r="IGX35" s="129"/>
      <c r="IGY35" s="129"/>
      <c r="IGZ35" s="129"/>
      <c r="IHA35" s="129"/>
      <c r="IHB35" s="129"/>
      <c r="IHC35" s="129"/>
      <c r="IHD35" s="129"/>
      <c r="IHE35" s="129"/>
      <c r="IHF35" s="129"/>
      <c r="IHG35" s="129"/>
      <c r="IHH35" s="129"/>
      <c r="IHI35" s="129"/>
      <c r="IHJ35" s="129"/>
      <c r="IHK35" s="129"/>
      <c r="IHL35" s="129"/>
      <c r="IHM35" s="129"/>
      <c r="IHN35" s="129"/>
      <c r="IHO35" s="129"/>
      <c r="IHP35" s="129"/>
      <c r="IHQ35" s="129"/>
      <c r="IHR35" s="129"/>
      <c r="IHS35" s="129"/>
      <c r="IHT35" s="129"/>
      <c r="IHU35" s="129"/>
      <c r="IHV35" s="129"/>
      <c r="IHW35" s="129"/>
      <c r="IHX35" s="129"/>
      <c r="IHY35" s="129"/>
      <c r="IHZ35" s="129"/>
      <c r="IIA35" s="129"/>
      <c r="IIB35" s="129"/>
      <c r="IIC35" s="129"/>
      <c r="IID35" s="129"/>
      <c r="IIE35" s="129"/>
      <c r="IIF35" s="129"/>
      <c r="IIG35" s="129"/>
      <c r="IIH35" s="129"/>
      <c r="III35" s="129"/>
      <c r="IIJ35" s="129"/>
      <c r="IIK35" s="129"/>
      <c r="IIL35" s="129"/>
      <c r="IIM35" s="129"/>
      <c r="IIN35" s="129"/>
      <c r="IIO35" s="129"/>
      <c r="IIP35" s="129"/>
      <c r="IIQ35" s="129"/>
      <c r="IIR35" s="129"/>
      <c r="IIS35" s="129"/>
      <c r="IIT35" s="129"/>
      <c r="IIU35" s="129"/>
      <c r="IIV35" s="129"/>
      <c r="IIW35" s="129"/>
      <c r="IIX35" s="129"/>
      <c r="IIY35" s="129"/>
      <c r="IIZ35" s="129"/>
      <c r="IJA35" s="129"/>
      <c r="IJB35" s="129"/>
      <c r="IJC35" s="129"/>
      <c r="IJD35" s="129"/>
      <c r="IJE35" s="129"/>
      <c r="IJF35" s="129"/>
      <c r="IJG35" s="129"/>
      <c r="IJH35" s="129"/>
      <c r="IJI35" s="129"/>
      <c r="IJJ35" s="129"/>
      <c r="IJK35" s="129"/>
      <c r="IJL35" s="129"/>
      <c r="IJM35" s="129"/>
      <c r="IJN35" s="129"/>
      <c r="IJO35" s="129"/>
      <c r="IJP35" s="129"/>
      <c r="IJQ35" s="129"/>
      <c r="IJR35" s="129"/>
      <c r="IJS35" s="129"/>
      <c r="IJT35" s="129"/>
      <c r="IJU35" s="129"/>
      <c r="IJV35" s="129"/>
      <c r="IJW35" s="129"/>
      <c r="IJX35" s="129"/>
      <c r="IJY35" s="129"/>
      <c r="IJZ35" s="129"/>
      <c r="IKA35" s="129"/>
      <c r="IKB35" s="129"/>
      <c r="IKC35" s="129"/>
      <c r="IKD35" s="129"/>
      <c r="IKE35" s="129"/>
      <c r="IKF35" s="129"/>
      <c r="IKG35" s="129"/>
      <c r="IKH35" s="129"/>
      <c r="IKI35" s="129"/>
      <c r="IKJ35" s="129"/>
      <c r="IKK35" s="129"/>
      <c r="IKL35" s="129"/>
      <c r="IKM35" s="129"/>
      <c r="IKN35" s="129"/>
      <c r="IKO35" s="129"/>
      <c r="IKP35" s="129"/>
      <c r="IKQ35" s="129"/>
      <c r="IKR35" s="129"/>
      <c r="IKS35" s="129"/>
      <c r="IKT35" s="129"/>
      <c r="IKU35" s="129"/>
      <c r="IKV35" s="129"/>
      <c r="IKW35" s="129"/>
      <c r="IKX35" s="129"/>
      <c r="IKY35" s="129"/>
      <c r="IKZ35" s="129"/>
      <c r="ILA35" s="129"/>
      <c r="ILB35" s="129"/>
      <c r="ILC35" s="129"/>
      <c r="ILD35" s="129"/>
      <c r="ILE35" s="129"/>
      <c r="ILF35" s="129"/>
      <c r="ILG35" s="129"/>
      <c r="ILH35" s="129"/>
      <c r="ILI35" s="129"/>
      <c r="ILJ35" s="129"/>
      <c r="ILK35" s="129"/>
      <c r="ILL35" s="129"/>
      <c r="ILM35" s="129"/>
      <c r="ILN35" s="129"/>
      <c r="ILO35" s="129"/>
      <c r="ILP35" s="129"/>
      <c r="ILQ35" s="129"/>
      <c r="ILR35" s="129"/>
      <c r="ILS35" s="129"/>
      <c r="ILT35" s="129"/>
      <c r="ILU35" s="129"/>
      <c r="ILV35" s="129"/>
      <c r="ILW35" s="129"/>
      <c r="ILX35" s="129"/>
      <c r="ILY35" s="129"/>
      <c r="ILZ35" s="129"/>
      <c r="IMA35" s="129"/>
      <c r="IMB35" s="129"/>
      <c r="IMC35" s="129"/>
      <c r="IMD35" s="129"/>
      <c r="IME35" s="129"/>
      <c r="IMF35" s="129"/>
      <c r="IMG35" s="129"/>
      <c r="IMH35" s="129"/>
      <c r="IMI35" s="129"/>
      <c r="IMJ35" s="129"/>
      <c r="IMK35" s="129"/>
      <c r="IML35" s="129"/>
      <c r="IMM35" s="129"/>
      <c r="IMN35" s="129"/>
      <c r="IMO35" s="129"/>
      <c r="IMP35" s="129"/>
      <c r="IMQ35" s="129"/>
      <c r="IMR35" s="129"/>
      <c r="IMS35" s="129"/>
      <c r="IMT35" s="129"/>
      <c r="IMU35" s="129"/>
      <c r="IMV35" s="129"/>
      <c r="IMW35" s="129"/>
      <c r="IMX35" s="129"/>
      <c r="IMY35" s="129"/>
      <c r="IMZ35" s="129"/>
      <c r="INA35" s="129"/>
      <c r="INB35" s="129"/>
      <c r="INC35" s="129"/>
      <c r="IND35" s="129"/>
      <c r="INE35" s="129"/>
      <c r="INF35" s="129"/>
      <c r="ING35" s="129"/>
      <c r="INH35" s="129"/>
      <c r="INI35" s="129"/>
      <c r="INJ35" s="129"/>
      <c r="INK35" s="129"/>
      <c r="INL35" s="129"/>
      <c r="INM35" s="129"/>
      <c r="INN35" s="129"/>
      <c r="INO35" s="129"/>
      <c r="INP35" s="129"/>
      <c r="INQ35" s="129"/>
      <c r="INR35" s="129"/>
      <c r="INS35" s="129"/>
      <c r="INT35" s="129"/>
      <c r="INU35" s="129"/>
      <c r="INV35" s="129"/>
      <c r="INW35" s="129"/>
      <c r="INX35" s="129"/>
      <c r="INY35" s="129"/>
      <c r="INZ35" s="129"/>
      <c r="IOA35" s="129"/>
      <c r="IOB35" s="129"/>
      <c r="IOC35" s="129"/>
      <c r="IOD35" s="129"/>
      <c r="IOE35" s="129"/>
      <c r="IOF35" s="129"/>
      <c r="IOG35" s="129"/>
      <c r="IOH35" s="129"/>
      <c r="IOI35" s="129"/>
      <c r="IOJ35" s="129"/>
      <c r="IOK35" s="129"/>
      <c r="IOL35" s="129"/>
      <c r="IOM35" s="129"/>
      <c r="ION35" s="129"/>
      <c r="IOO35" s="129"/>
      <c r="IOP35" s="129"/>
      <c r="IOQ35" s="129"/>
      <c r="IOR35" s="129"/>
      <c r="IOS35" s="129"/>
      <c r="IOT35" s="129"/>
      <c r="IOU35" s="129"/>
      <c r="IOV35" s="129"/>
      <c r="IOW35" s="129"/>
      <c r="IOX35" s="129"/>
      <c r="IOY35" s="129"/>
      <c r="IOZ35" s="129"/>
      <c r="IPA35" s="129"/>
      <c r="IPB35" s="129"/>
      <c r="IPC35" s="129"/>
      <c r="IPD35" s="129"/>
      <c r="IPE35" s="129"/>
      <c r="IPF35" s="129"/>
      <c r="IPG35" s="129"/>
      <c r="IPH35" s="129"/>
      <c r="IPI35" s="129"/>
      <c r="IPJ35" s="129"/>
      <c r="IPK35" s="129"/>
      <c r="IPL35" s="129"/>
      <c r="IPM35" s="129"/>
      <c r="IPN35" s="129"/>
      <c r="IPO35" s="129"/>
      <c r="IPP35" s="129"/>
      <c r="IPQ35" s="129"/>
      <c r="IPR35" s="129"/>
      <c r="IPS35" s="129"/>
      <c r="IPT35" s="129"/>
      <c r="IPU35" s="129"/>
      <c r="IPV35" s="129"/>
      <c r="IPW35" s="129"/>
      <c r="IPX35" s="129"/>
      <c r="IPY35" s="129"/>
      <c r="IPZ35" s="129"/>
      <c r="IQA35" s="129"/>
      <c r="IQB35" s="129"/>
      <c r="IQC35" s="129"/>
      <c r="IQD35" s="129"/>
      <c r="IQE35" s="129"/>
      <c r="IQF35" s="129"/>
      <c r="IQG35" s="129"/>
      <c r="IQH35" s="129"/>
      <c r="IQI35" s="129"/>
      <c r="IQJ35" s="129"/>
      <c r="IQK35" s="129"/>
      <c r="IQL35" s="129"/>
      <c r="IQM35" s="129"/>
      <c r="IQN35" s="129"/>
      <c r="IQO35" s="129"/>
      <c r="IQP35" s="129"/>
      <c r="IQQ35" s="129"/>
      <c r="IQR35" s="129"/>
      <c r="IQS35" s="129"/>
      <c r="IQT35" s="129"/>
      <c r="IQU35" s="129"/>
      <c r="IQV35" s="129"/>
      <c r="IQW35" s="129"/>
      <c r="IQX35" s="129"/>
      <c r="IQY35" s="129"/>
      <c r="IQZ35" s="129"/>
      <c r="IRA35" s="129"/>
      <c r="IRB35" s="129"/>
      <c r="IRC35" s="129"/>
      <c r="IRD35" s="129"/>
      <c r="IRE35" s="129"/>
      <c r="IRF35" s="129"/>
      <c r="IRG35" s="129"/>
      <c r="IRH35" s="129"/>
      <c r="IRI35" s="129"/>
      <c r="IRJ35" s="129"/>
      <c r="IRK35" s="129"/>
      <c r="IRL35" s="129"/>
      <c r="IRM35" s="129"/>
      <c r="IRN35" s="129"/>
      <c r="IRO35" s="129"/>
      <c r="IRP35" s="129"/>
      <c r="IRQ35" s="129"/>
      <c r="IRR35" s="129"/>
      <c r="IRS35" s="129"/>
      <c r="IRT35" s="129"/>
      <c r="IRU35" s="129"/>
      <c r="IRV35" s="129"/>
      <c r="IRW35" s="129"/>
      <c r="IRX35" s="129"/>
      <c r="IRY35" s="129"/>
      <c r="IRZ35" s="129"/>
      <c r="ISA35" s="129"/>
      <c r="ISB35" s="129"/>
      <c r="ISC35" s="129"/>
      <c r="ISD35" s="129"/>
      <c r="ISE35" s="129"/>
      <c r="ISF35" s="129"/>
      <c r="ISG35" s="129"/>
      <c r="ISH35" s="129"/>
      <c r="ISI35" s="129"/>
      <c r="ISJ35" s="129"/>
      <c r="ISK35" s="129"/>
      <c r="ISL35" s="129"/>
      <c r="ISM35" s="129"/>
      <c r="ISN35" s="129"/>
      <c r="ISO35" s="129"/>
      <c r="ISP35" s="129"/>
      <c r="ISQ35" s="129"/>
      <c r="ISR35" s="129"/>
      <c r="ISS35" s="129"/>
      <c r="IST35" s="129"/>
      <c r="ISU35" s="129"/>
      <c r="ISV35" s="129"/>
      <c r="ISW35" s="129"/>
      <c r="ISX35" s="129"/>
      <c r="ISY35" s="129"/>
      <c r="ISZ35" s="129"/>
      <c r="ITA35" s="129"/>
      <c r="ITB35" s="129"/>
      <c r="ITC35" s="129"/>
      <c r="ITD35" s="129"/>
      <c r="ITE35" s="129"/>
      <c r="ITF35" s="129"/>
      <c r="ITG35" s="129"/>
      <c r="ITH35" s="129"/>
      <c r="ITI35" s="129"/>
      <c r="ITJ35" s="129"/>
      <c r="ITK35" s="129"/>
      <c r="ITL35" s="129"/>
      <c r="ITM35" s="129"/>
      <c r="ITN35" s="129"/>
      <c r="ITO35" s="129"/>
      <c r="ITP35" s="129"/>
      <c r="ITQ35" s="129"/>
      <c r="ITR35" s="129"/>
      <c r="ITS35" s="129"/>
      <c r="ITT35" s="129"/>
      <c r="ITU35" s="129"/>
      <c r="ITV35" s="129"/>
      <c r="ITW35" s="129"/>
      <c r="ITX35" s="129"/>
      <c r="ITY35" s="129"/>
      <c r="ITZ35" s="129"/>
      <c r="IUA35" s="129"/>
      <c r="IUB35" s="129"/>
      <c r="IUC35" s="129"/>
      <c r="IUD35" s="129"/>
      <c r="IUE35" s="129"/>
      <c r="IUF35" s="129"/>
      <c r="IUG35" s="129"/>
      <c r="IUH35" s="129"/>
      <c r="IUI35" s="129"/>
      <c r="IUJ35" s="129"/>
      <c r="IUK35" s="129"/>
      <c r="IUL35" s="129"/>
      <c r="IUM35" s="129"/>
      <c r="IUN35" s="129"/>
      <c r="IUO35" s="129"/>
      <c r="IUP35" s="129"/>
      <c r="IUQ35" s="129"/>
      <c r="IUR35" s="129"/>
      <c r="IUS35" s="129"/>
      <c r="IUT35" s="129"/>
      <c r="IUU35" s="129"/>
      <c r="IUV35" s="129"/>
      <c r="IUW35" s="129"/>
      <c r="IUX35" s="129"/>
      <c r="IUY35" s="129"/>
      <c r="IUZ35" s="129"/>
      <c r="IVA35" s="129"/>
      <c r="IVB35" s="129"/>
      <c r="IVC35" s="129"/>
      <c r="IVD35" s="129"/>
      <c r="IVE35" s="129"/>
      <c r="IVF35" s="129"/>
      <c r="IVG35" s="129"/>
      <c r="IVH35" s="129"/>
      <c r="IVI35" s="129"/>
      <c r="IVJ35" s="129"/>
      <c r="IVK35" s="129"/>
      <c r="IVL35" s="129"/>
      <c r="IVM35" s="129"/>
      <c r="IVN35" s="129"/>
      <c r="IVO35" s="129"/>
      <c r="IVP35" s="129"/>
      <c r="IVQ35" s="129"/>
      <c r="IVR35" s="129"/>
      <c r="IVS35" s="129"/>
      <c r="IVT35" s="129"/>
      <c r="IVU35" s="129"/>
      <c r="IVV35" s="129"/>
      <c r="IVW35" s="129"/>
      <c r="IVX35" s="129"/>
      <c r="IVY35" s="129"/>
      <c r="IVZ35" s="129"/>
      <c r="IWA35" s="129"/>
      <c r="IWB35" s="129"/>
      <c r="IWC35" s="129"/>
      <c r="IWD35" s="129"/>
      <c r="IWE35" s="129"/>
      <c r="IWF35" s="129"/>
      <c r="IWG35" s="129"/>
      <c r="IWH35" s="129"/>
      <c r="IWI35" s="129"/>
      <c r="IWJ35" s="129"/>
      <c r="IWK35" s="129"/>
      <c r="IWL35" s="129"/>
      <c r="IWM35" s="129"/>
      <c r="IWN35" s="129"/>
      <c r="IWO35" s="129"/>
      <c r="IWP35" s="129"/>
      <c r="IWQ35" s="129"/>
      <c r="IWR35" s="129"/>
      <c r="IWS35" s="129"/>
      <c r="IWT35" s="129"/>
      <c r="IWU35" s="129"/>
      <c r="IWV35" s="129"/>
      <c r="IWW35" s="129"/>
      <c r="IWX35" s="129"/>
      <c r="IWY35" s="129"/>
      <c r="IWZ35" s="129"/>
      <c r="IXA35" s="129"/>
      <c r="IXB35" s="129"/>
      <c r="IXC35" s="129"/>
      <c r="IXD35" s="129"/>
      <c r="IXE35" s="129"/>
      <c r="IXF35" s="129"/>
      <c r="IXG35" s="129"/>
      <c r="IXH35" s="129"/>
      <c r="IXI35" s="129"/>
      <c r="IXJ35" s="129"/>
      <c r="IXK35" s="129"/>
      <c r="IXL35" s="129"/>
      <c r="IXM35" s="129"/>
      <c r="IXN35" s="129"/>
      <c r="IXO35" s="129"/>
      <c r="IXP35" s="129"/>
      <c r="IXQ35" s="129"/>
      <c r="IXR35" s="129"/>
      <c r="IXS35" s="129"/>
      <c r="IXT35" s="129"/>
      <c r="IXU35" s="129"/>
      <c r="IXV35" s="129"/>
      <c r="IXW35" s="129"/>
      <c r="IXX35" s="129"/>
      <c r="IXY35" s="129"/>
      <c r="IXZ35" s="129"/>
      <c r="IYA35" s="129"/>
      <c r="IYB35" s="129"/>
      <c r="IYC35" s="129"/>
      <c r="IYD35" s="129"/>
      <c r="IYE35" s="129"/>
      <c r="IYF35" s="129"/>
      <c r="IYG35" s="129"/>
      <c r="IYH35" s="129"/>
      <c r="IYI35" s="129"/>
      <c r="IYJ35" s="129"/>
      <c r="IYK35" s="129"/>
      <c r="IYL35" s="129"/>
      <c r="IYM35" s="129"/>
      <c r="IYN35" s="129"/>
      <c r="IYO35" s="129"/>
      <c r="IYP35" s="129"/>
      <c r="IYQ35" s="129"/>
      <c r="IYR35" s="129"/>
      <c r="IYS35" s="129"/>
      <c r="IYT35" s="129"/>
      <c r="IYU35" s="129"/>
      <c r="IYV35" s="129"/>
      <c r="IYW35" s="129"/>
      <c r="IYX35" s="129"/>
      <c r="IYY35" s="129"/>
      <c r="IYZ35" s="129"/>
      <c r="IZA35" s="129"/>
      <c r="IZB35" s="129"/>
      <c r="IZC35" s="129"/>
      <c r="IZD35" s="129"/>
      <c r="IZE35" s="129"/>
      <c r="IZF35" s="129"/>
      <c r="IZG35" s="129"/>
      <c r="IZH35" s="129"/>
      <c r="IZI35" s="129"/>
      <c r="IZJ35" s="129"/>
      <c r="IZK35" s="129"/>
      <c r="IZL35" s="129"/>
      <c r="IZM35" s="129"/>
      <c r="IZN35" s="129"/>
      <c r="IZO35" s="129"/>
      <c r="IZP35" s="129"/>
      <c r="IZQ35" s="129"/>
      <c r="IZR35" s="129"/>
      <c r="IZS35" s="129"/>
      <c r="IZT35" s="129"/>
      <c r="IZU35" s="129"/>
      <c r="IZV35" s="129"/>
      <c r="IZW35" s="129"/>
      <c r="IZX35" s="129"/>
      <c r="IZY35" s="129"/>
      <c r="IZZ35" s="129"/>
      <c r="JAA35" s="129"/>
      <c r="JAB35" s="129"/>
      <c r="JAC35" s="129"/>
      <c r="JAD35" s="129"/>
      <c r="JAE35" s="129"/>
      <c r="JAF35" s="129"/>
      <c r="JAG35" s="129"/>
      <c r="JAH35" s="129"/>
      <c r="JAI35" s="129"/>
      <c r="JAJ35" s="129"/>
      <c r="JAK35" s="129"/>
      <c r="JAL35" s="129"/>
      <c r="JAM35" s="129"/>
      <c r="JAN35" s="129"/>
      <c r="JAO35" s="129"/>
      <c r="JAP35" s="129"/>
      <c r="JAQ35" s="129"/>
      <c r="JAR35" s="129"/>
      <c r="JAS35" s="129"/>
      <c r="JAT35" s="129"/>
      <c r="JAU35" s="129"/>
      <c r="JAV35" s="129"/>
      <c r="JAW35" s="129"/>
      <c r="JAX35" s="129"/>
      <c r="JAY35" s="129"/>
      <c r="JAZ35" s="129"/>
      <c r="JBA35" s="129"/>
      <c r="JBB35" s="129"/>
      <c r="JBC35" s="129"/>
      <c r="JBD35" s="129"/>
      <c r="JBE35" s="129"/>
      <c r="JBF35" s="129"/>
      <c r="JBG35" s="129"/>
      <c r="JBH35" s="129"/>
      <c r="JBI35" s="129"/>
      <c r="JBJ35" s="129"/>
      <c r="JBK35" s="129"/>
      <c r="JBL35" s="129"/>
      <c r="JBM35" s="129"/>
      <c r="JBN35" s="129"/>
      <c r="JBO35" s="129"/>
      <c r="JBP35" s="129"/>
      <c r="JBQ35" s="129"/>
      <c r="JBR35" s="129"/>
      <c r="JBS35" s="129"/>
      <c r="JBT35" s="129"/>
      <c r="JBU35" s="129"/>
      <c r="JBV35" s="129"/>
      <c r="JBW35" s="129"/>
      <c r="JBX35" s="129"/>
      <c r="JBY35" s="129"/>
      <c r="JBZ35" s="129"/>
      <c r="JCA35" s="129"/>
      <c r="JCB35" s="129"/>
      <c r="JCC35" s="129"/>
      <c r="JCD35" s="129"/>
      <c r="JCE35" s="129"/>
      <c r="JCF35" s="129"/>
      <c r="JCG35" s="129"/>
      <c r="JCH35" s="129"/>
      <c r="JCI35" s="129"/>
      <c r="JCJ35" s="129"/>
      <c r="JCK35" s="129"/>
      <c r="JCL35" s="129"/>
      <c r="JCM35" s="129"/>
      <c r="JCN35" s="129"/>
      <c r="JCO35" s="129"/>
      <c r="JCP35" s="129"/>
      <c r="JCQ35" s="129"/>
      <c r="JCR35" s="129"/>
      <c r="JCS35" s="129"/>
      <c r="JCT35" s="129"/>
      <c r="JCU35" s="129"/>
      <c r="JCV35" s="129"/>
      <c r="JCW35" s="129"/>
      <c r="JCX35" s="129"/>
      <c r="JCY35" s="129"/>
      <c r="JCZ35" s="129"/>
      <c r="JDA35" s="129"/>
      <c r="JDB35" s="129"/>
      <c r="JDC35" s="129"/>
      <c r="JDD35" s="129"/>
      <c r="JDE35" s="129"/>
      <c r="JDF35" s="129"/>
      <c r="JDG35" s="129"/>
      <c r="JDH35" s="129"/>
      <c r="JDI35" s="129"/>
      <c r="JDJ35" s="129"/>
      <c r="JDK35" s="129"/>
      <c r="JDL35" s="129"/>
      <c r="JDM35" s="129"/>
      <c r="JDN35" s="129"/>
      <c r="JDO35" s="129"/>
      <c r="JDP35" s="129"/>
      <c r="JDQ35" s="129"/>
      <c r="JDR35" s="129"/>
      <c r="JDS35" s="129"/>
      <c r="JDT35" s="129"/>
      <c r="JDU35" s="129"/>
      <c r="JDV35" s="129"/>
      <c r="JDW35" s="129"/>
      <c r="JDX35" s="129"/>
      <c r="JDY35" s="129"/>
      <c r="JDZ35" s="129"/>
      <c r="JEA35" s="129"/>
      <c r="JEB35" s="129"/>
      <c r="JEC35" s="129"/>
      <c r="JED35" s="129"/>
      <c r="JEE35" s="129"/>
      <c r="JEF35" s="129"/>
      <c r="JEG35" s="129"/>
      <c r="JEH35" s="129"/>
      <c r="JEI35" s="129"/>
      <c r="JEJ35" s="129"/>
      <c r="JEK35" s="129"/>
      <c r="JEL35" s="129"/>
      <c r="JEM35" s="129"/>
      <c r="JEN35" s="129"/>
      <c r="JEO35" s="129"/>
      <c r="JEP35" s="129"/>
      <c r="JEQ35" s="129"/>
      <c r="JER35" s="129"/>
      <c r="JES35" s="129"/>
      <c r="JET35" s="129"/>
      <c r="JEU35" s="129"/>
      <c r="JEV35" s="129"/>
      <c r="JEW35" s="129"/>
      <c r="JEX35" s="129"/>
      <c r="JEY35" s="129"/>
      <c r="JEZ35" s="129"/>
      <c r="JFA35" s="129"/>
      <c r="JFB35" s="129"/>
      <c r="JFC35" s="129"/>
      <c r="JFD35" s="129"/>
      <c r="JFE35" s="129"/>
      <c r="JFF35" s="129"/>
      <c r="JFG35" s="129"/>
      <c r="JFH35" s="129"/>
      <c r="JFI35" s="129"/>
      <c r="JFJ35" s="129"/>
      <c r="JFK35" s="129"/>
      <c r="JFL35" s="129"/>
      <c r="JFM35" s="129"/>
      <c r="JFN35" s="129"/>
      <c r="JFO35" s="129"/>
      <c r="JFP35" s="129"/>
      <c r="JFQ35" s="129"/>
      <c r="JFR35" s="129"/>
      <c r="JFS35" s="129"/>
      <c r="JFT35" s="129"/>
      <c r="JFU35" s="129"/>
      <c r="JFV35" s="129"/>
      <c r="JFW35" s="129"/>
      <c r="JFX35" s="129"/>
      <c r="JFY35" s="129"/>
      <c r="JFZ35" s="129"/>
      <c r="JGA35" s="129"/>
      <c r="JGB35" s="129"/>
      <c r="JGC35" s="129"/>
      <c r="JGD35" s="129"/>
      <c r="JGE35" s="129"/>
      <c r="JGF35" s="129"/>
      <c r="JGG35" s="129"/>
      <c r="JGH35" s="129"/>
      <c r="JGI35" s="129"/>
      <c r="JGJ35" s="129"/>
      <c r="JGK35" s="129"/>
      <c r="JGL35" s="129"/>
      <c r="JGM35" s="129"/>
      <c r="JGN35" s="129"/>
      <c r="JGO35" s="129"/>
      <c r="JGP35" s="129"/>
      <c r="JGQ35" s="129"/>
      <c r="JGR35" s="129"/>
      <c r="JGS35" s="129"/>
      <c r="JGT35" s="129"/>
      <c r="JGU35" s="129"/>
      <c r="JGV35" s="129"/>
      <c r="JGW35" s="129"/>
      <c r="JGX35" s="129"/>
      <c r="JGY35" s="129"/>
      <c r="JGZ35" s="129"/>
      <c r="JHA35" s="129"/>
      <c r="JHB35" s="129"/>
      <c r="JHC35" s="129"/>
      <c r="JHD35" s="129"/>
      <c r="JHE35" s="129"/>
      <c r="JHF35" s="129"/>
      <c r="JHG35" s="129"/>
      <c r="JHH35" s="129"/>
      <c r="JHI35" s="129"/>
      <c r="JHJ35" s="129"/>
      <c r="JHK35" s="129"/>
      <c r="JHL35" s="129"/>
      <c r="JHM35" s="129"/>
      <c r="JHN35" s="129"/>
      <c r="JHO35" s="129"/>
      <c r="JHP35" s="129"/>
      <c r="JHQ35" s="129"/>
      <c r="JHR35" s="129"/>
      <c r="JHS35" s="129"/>
      <c r="JHT35" s="129"/>
      <c r="JHU35" s="129"/>
      <c r="JHV35" s="129"/>
      <c r="JHW35" s="129"/>
      <c r="JHX35" s="129"/>
      <c r="JHY35" s="129"/>
      <c r="JHZ35" s="129"/>
      <c r="JIA35" s="129"/>
      <c r="JIB35" s="129"/>
      <c r="JIC35" s="129"/>
      <c r="JID35" s="129"/>
      <c r="JIE35" s="129"/>
      <c r="JIF35" s="129"/>
      <c r="JIG35" s="129"/>
      <c r="JIH35" s="129"/>
      <c r="JII35" s="129"/>
      <c r="JIJ35" s="129"/>
      <c r="JIK35" s="129"/>
      <c r="JIL35" s="129"/>
      <c r="JIM35" s="129"/>
      <c r="JIN35" s="129"/>
      <c r="JIO35" s="129"/>
      <c r="JIP35" s="129"/>
      <c r="JIQ35" s="129"/>
      <c r="JIR35" s="129"/>
      <c r="JIS35" s="129"/>
      <c r="JIT35" s="129"/>
      <c r="JIU35" s="129"/>
      <c r="JIV35" s="129"/>
      <c r="JIW35" s="129"/>
      <c r="JIX35" s="129"/>
      <c r="JIY35" s="129"/>
      <c r="JIZ35" s="129"/>
      <c r="JJA35" s="129"/>
      <c r="JJB35" s="129"/>
      <c r="JJC35" s="129"/>
      <c r="JJD35" s="129"/>
      <c r="JJE35" s="129"/>
      <c r="JJF35" s="129"/>
      <c r="JJG35" s="129"/>
      <c r="JJH35" s="129"/>
      <c r="JJI35" s="129"/>
      <c r="JJJ35" s="129"/>
      <c r="JJK35" s="129"/>
      <c r="JJL35" s="129"/>
      <c r="JJM35" s="129"/>
      <c r="JJN35" s="129"/>
      <c r="JJO35" s="129"/>
      <c r="JJP35" s="129"/>
      <c r="JJQ35" s="129"/>
      <c r="JJR35" s="129"/>
      <c r="JJS35" s="129"/>
      <c r="JJT35" s="129"/>
      <c r="JJU35" s="129"/>
      <c r="JJV35" s="129"/>
      <c r="JJW35" s="129"/>
      <c r="JJX35" s="129"/>
      <c r="JJY35" s="129"/>
      <c r="JJZ35" s="129"/>
      <c r="JKA35" s="129"/>
      <c r="JKB35" s="129"/>
      <c r="JKC35" s="129"/>
      <c r="JKD35" s="129"/>
      <c r="JKE35" s="129"/>
      <c r="JKF35" s="129"/>
      <c r="JKG35" s="129"/>
      <c r="JKH35" s="129"/>
      <c r="JKI35" s="129"/>
      <c r="JKJ35" s="129"/>
      <c r="JKK35" s="129"/>
      <c r="JKL35" s="129"/>
      <c r="JKM35" s="129"/>
      <c r="JKN35" s="129"/>
      <c r="JKO35" s="129"/>
      <c r="JKP35" s="129"/>
      <c r="JKQ35" s="129"/>
      <c r="JKR35" s="129"/>
      <c r="JKS35" s="129"/>
      <c r="JKT35" s="129"/>
      <c r="JKU35" s="129"/>
      <c r="JKV35" s="129"/>
      <c r="JKW35" s="129"/>
      <c r="JKX35" s="129"/>
      <c r="JKY35" s="129"/>
      <c r="JKZ35" s="129"/>
      <c r="JLA35" s="129"/>
      <c r="JLB35" s="129"/>
      <c r="JLC35" s="129"/>
      <c r="JLD35" s="129"/>
      <c r="JLE35" s="129"/>
      <c r="JLF35" s="129"/>
      <c r="JLG35" s="129"/>
      <c r="JLH35" s="129"/>
      <c r="JLI35" s="129"/>
      <c r="JLJ35" s="129"/>
      <c r="JLK35" s="129"/>
      <c r="JLL35" s="129"/>
      <c r="JLM35" s="129"/>
      <c r="JLN35" s="129"/>
      <c r="JLO35" s="129"/>
      <c r="JLP35" s="129"/>
      <c r="JLQ35" s="129"/>
      <c r="JLR35" s="129"/>
      <c r="JLS35" s="129"/>
      <c r="JLT35" s="129"/>
      <c r="JLU35" s="129"/>
      <c r="JLV35" s="129"/>
      <c r="JLW35" s="129"/>
      <c r="JLX35" s="129"/>
      <c r="JLY35" s="129"/>
      <c r="JLZ35" s="129"/>
      <c r="JMA35" s="129"/>
      <c r="JMB35" s="129"/>
      <c r="JMC35" s="129"/>
      <c r="JMD35" s="129"/>
      <c r="JME35" s="129"/>
      <c r="JMF35" s="129"/>
      <c r="JMG35" s="129"/>
      <c r="JMH35" s="129"/>
      <c r="JMI35" s="129"/>
      <c r="JMJ35" s="129"/>
      <c r="JMK35" s="129"/>
      <c r="JML35" s="129"/>
      <c r="JMM35" s="129"/>
      <c r="JMN35" s="129"/>
      <c r="JMO35" s="129"/>
      <c r="JMP35" s="129"/>
      <c r="JMQ35" s="129"/>
      <c r="JMR35" s="129"/>
      <c r="JMS35" s="129"/>
      <c r="JMT35" s="129"/>
      <c r="JMU35" s="129"/>
      <c r="JMV35" s="129"/>
      <c r="JMW35" s="129"/>
      <c r="JMX35" s="129"/>
      <c r="JMY35" s="129"/>
      <c r="JMZ35" s="129"/>
      <c r="JNA35" s="129"/>
      <c r="JNB35" s="129"/>
      <c r="JNC35" s="129"/>
      <c r="JND35" s="129"/>
      <c r="JNE35" s="129"/>
      <c r="JNF35" s="129"/>
      <c r="JNG35" s="129"/>
      <c r="JNH35" s="129"/>
      <c r="JNI35" s="129"/>
      <c r="JNJ35" s="129"/>
      <c r="JNK35" s="129"/>
      <c r="JNL35" s="129"/>
      <c r="JNM35" s="129"/>
      <c r="JNN35" s="129"/>
      <c r="JNO35" s="129"/>
      <c r="JNP35" s="129"/>
      <c r="JNQ35" s="129"/>
      <c r="JNR35" s="129"/>
      <c r="JNS35" s="129"/>
      <c r="JNT35" s="129"/>
      <c r="JNU35" s="129"/>
      <c r="JNV35" s="129"/>
      <c r="JNW35" s="129"/>
      <c r="JNX35" s="129"/>
      <c r="JNY35" s="129"/>
      <c r="JNZ35" s="129"/>
      <c r="JOA35" s="129"/>
      <c r="JOB35" s="129"/>
      <c r="JOC35" s="129"/>
      <c r="JOD35" s="129"/>
      <c r="JOE35" s="129"/>
      <c r="JOF35" s="129"/>
      <c r="JOG35" s="129"/>
      <c r="JOH35" s="129"/>
      <c r="JOI35" s="129"/>
      <c r="JOJ35" s="129"/>
      <c r="JOK35" s="129"/>
      <c r="JOL35" s="129"/>
      <c r="JOM35" s="129"/>
      <c r="JON35" s="129"/>
      <c r="JOO35" s="129"/>
      <c r="JOP35" s="129"/>
      <c r="JOQ35" s="129"/>
      <c r="JOR35" s="129"/>
      <c r="JOS35" s="129"/>
      <c r="JOT35" s="129"/>
      <c r="JOU35" s="129"/>
      <c r="JOV35" s="129"/>
      <c r="JOW35" s="129"/>
      <c r="JOX35" s="129"/>
      <c r="JOY35" s="129"/>
      <c r="JOZ35" s="129"/>
      <c r="JPA35" s="129"/>
      <c r="JPB35" s="129"/>
      <c r="JPC35" s="129"/>
      <c r="JPD35" s="129"/>
      <c r="JPE35" s="129"/>
      <c r="JPF35" s="129"/>
      <c r="JPG35" s="129"/>
      <c r="JPH35" s="129"/>
      <c r="JPI35" s="129"/>
      <c r="JPJ35" s="129"/>
      <c r="JPK35" s="129"/>
      <c r="JPL35" s="129"/>
      <c r="JPM35" s="129"/>
      <c r="JPN35" s="129"/>
      <c r="JPO35" s="129"/>
      <c r="JPP35" s="129"/>
      <c r="JPQ35" s="129"/>
      <c r="JPR35" s="129"/>
      <c r="JPS35" s="129"/>
      <c r="JPT35" s="129"/>
      <c r="JPU35" s="129"/>
      <c r="JPV35" s="129"/>
      <c r="JPW35" s="129"/>
      <c r="JPX35" s="129"/>
      <c r="JPY35" s="129"/>
      <c r="JPZ35" s="129"/>
      <c r="JQA35" s="129"/>
      <c r="JQB35" s="129"/>
      <c r="JQC35" s="129"/>
      <c r="JQD35" s="129"/>
      <c r="JQE35" s="129"/>
      <c r="JQF35" s="129"/>
      <c r="JQG35" s="129"/>
      <c r="JQH35" s="129"/>
      <c r="JQI35" s="129"/>
      <c r="JQJ35" s="129"/>
      <c r="JQK35" s="129"/>
      <c r="JQL35" s="129"/>
      <c r="JQM35" s="129"/>
      <c r="JQN35" s="129"/>
      <c r="JQO35" s="129"/>
      <c r="JQP35" s="129"/>
      <c r="JQQ35" s="129"/>
      <c r="JQR35" s="129"/>
      <c r="JQS35" s="129"/>
      <c r="JQT35" s="129"/>
      <c r="JQU35" s="129"/>
      <c r="JQV35" s="129"/>
      <c r="JQW35" s="129"/>
      <c r="JQX35" s="129"/>
      <c r="JQY35" s="129"/>
      <c r="JQZ35" s="129"/>
      <c r="JRA35" s="129"/>
      <c r="JRB35" s="129"/>
      <c r="JRC35" s="129"/>
      <c r="JRD35" s="129"/>
      <c r="JRE35" s="129"/>
      <c r="JRF35" s="129"/>
      <c r="JRG35" s="129"/>
      <c r="JRH35" s="129"/>
      <c r="JRI35" s="129"/>
      <c r="JRJ35" s="129"/>
      <c r="JRK35" s="129"/>
      <c r="JRL35" s="129"/>
      <c r="JRM35" s="129"/>
      <c r="JRN35" s="129"/>
      <c r="JRO35" s="129"/>
      <c r="JRP35" s="129"/>
      <c r="JRQ35" s="129"/>
      <c r="JRR35" s="129"/>
      <c r="JRS35" s="129"/>
      <c r="JRT35" s="129"/>
      <c r="JRU35" s="129"/>
      <c r="JRV35" s="129"/>
      <c r="JRW35" s="129"/>
      <c r="JRX35" s="129"/>
      <c r="JRY35" s="129"/>
      <c r="JRZ35" s="129"/>
      <c r="JSA35" s="129"/>
      <c r="JSB35" s="129"/>
      <c r="JSC35" s="129"/>
      <c r="JSD35" s="129"/>
      <c r="JSE35" s="129"/>
      <c r="JSF35" s="129"/>
      <c r="JSG35" s="129"/>
      <c r="JSH35" s="129"/>
      <c r="JSI35" s="129"/>
      <c r="JSJ35" s="129"/>
      <c r="JSK35" s="129"/>
      <c r="JSL35" s="129"/>
      <c r="JSM35" s="129"/>
      <c r="JSN35" s="129"/>
      <c r="JSO35" s="129"/>
      <c r="JSP35" s="129"/>
      <c r="JSQ35" s="129"/>
      <c r="JSR35" s="129"/>
      <c r="JSS35" s="129"/>
      <c r="JST35" s="129"/>
      <c r="JSU35" s="129"/>
      <c r="JSV35" s="129"/>
      <c r="JSW35" s="129"/>
      <c r="JSX35" s="129"/>
      <c r="JSY35" s="129"/>
      <c r="JSZ35" s="129"/>
      <c r="JTA35" s="129"/>
      <c r="JTB35" s="129"/>
      <c r="JTC35" s="129"/>
      <c r="JTD35" s="129"/>
      <c r="JTE35" s="129"/>
      <c r="JTF35" s="129"/>
      <c r="JTG35" s="129"/>
      <c r="JTH35" s="129"/>
      <c r="JTI35" s="129"/>
      <c r="JTJ35" s="129"/>
      <c r="JTK35" s="129"/>
      <c r="JTL35" s="129"/>
      <c r="JTM35" s="129"/>
      <c r="JTN35" s="129"/>
      <c r="JTO35" s="129"/>
      <c r="JTP35" s="129"/>
      <c r="JTQ35" s="129"/>
      <c r="JTR35" s="129"/>
      <c r="JTS35" s="129"/>
      <c r="JTT35" s="129"/>
      <c r="JTU35" s="129"/>
      <c r="JTV35" s="129"/>
      <c r="JTW35" s="129"/>
      <c r="JTX35" s="129"/>
      <c r="JTY35" s="129"/>
      <c r="JTZ35" s="129"/>
      <c r="JUA35" s="129"/>
      <c r="JUB35" s="129"/>
      <c r="JUC35" s="129"/>
      <c r="JUD35" s="129"/>
      <c r="JUE35" s="129"/>
      <c r="JUF35" s="129"/>
      <c r="JUG35" s="129"/>
      <c r="JUH35" s="129"/>
      <c r="JUI35" s="129"/>
      <c r="JUJ35" s="129"/>
      <c r="JUK35" s="129"/>
      <c r="JUL35" s="129"/>
      <c r="JUM35" s="129"/>
      <c r="JUN35" s="129"/>
      <c r="JUO35" s="129"/>
      <c r="JUP35" s="129"/>
      <c r="JUQ35" s="129"/>
      <c r="JUR35" s="129"/>
      <c r="JUS35" s="129"/>
      <c r="JUT35" s="129"/>
      <c r="JUU35" s="129"/>
      <c r="JUV35" s="129"/>
      <c r="JUW35" s="129"/>
      <c r="JUX35" s="129"/>
      <c r="JUY35" s="129"/>
      <c r="JUZ35" s="129"/>
      <c r="JVA35" s="129"/>
      <c r="JVB35" s="129"/>
      <c r="JVC35" s="129"/>
      <c r="JVD35" s="129"/>
      <c r="JVE35" s="129"/>
      <c r="JVF35" s="129"/>
      <c r="JVG35" s="129"/>
      <c r="JVH35" s="129"/>
      <c r="JVI35" s="129"/>
      <c r="JVJ35" s="129"/>
      <c r="JVK35" s="129"/>
      <c r="JVL35" s="129"/>
      <c r="JVM35" s="129"/>
      <c r="JVN35" s="129"/>
      <c r="JVO35" s="129"/>
      <c r="JVP35" s="129"/>
      <c r="JVQ35" s="129"/>
      <c r="JVR35" s="129"/>
      <c r="JVS35" s="129"/>
      <c r="JVT35" s="129"/>
      <c r="JVU35" s="129"/>
      <c r="JVV35" s="129"/>
      <c r="JVW35" s="129"/>
      <c r="JVX35" s="129"/>
      <c r="JVY35" s="129"/>
      <c r="JVZ35" s="129"/>
      <c r="JWA35" s="129"/>
      <c r="JWB35" s="129"/>
      <c r="JWC35" s="129"/>
      <c r="JWD35" s="129"/>
      <c r="JWE35" s="129"/>
      <c r="JWF35" s="129"/>
      <c r="JWG35" s="129"/>
      <c r="JWH35" s="129"/>
      <c r="JWI35" s="129"/>
      <c r="JWJ35" s="129"/>
      <c r="JWK35" s="129"/>
      <c r="JWL35" s="129"/>
      <c r="JWM35" s="129"/>
      <c r="JWN35" s="129"/>
      <c r="JWO35" s="129"/>
      <c r="JWP35" s="129"/>
      <c r="JWQ35" s="129"/>
      <c r="JWR35" s="129"/>
      <c r="JWS35" s="129"/>
      <c r="JWT35" s="129"/>
      <c r="JWU35" s="129"/>
      <c r="JWV35" s="129"/>
      <c r="JWW35" s="129"/>
      <c r="JWX35" s="129"/>
      <c r="JWY35" s="129"/>
      <c r="JWZ35" s="129"/>
      <c r="JXA35" s="129"/>
      <c r="JXB35" s="129"/>
      <c r="JXC35" s="129"/>
      <c r="JXD35" s="129"/>
      <c r="JXE35" s="129"/>
      <c r="JXF35" s="129"/>
      <c r="JXG35" s="129"/>
      <c r="JXH35" s="129"/>
      <c r="JXI35" s="129"/>
      <c r="JXJ35" s="129"/>
      <c r="JXK35" s="129"/>
      <c r="JXL35" s="129"/>
      <c r="JXM35" s="129"/>
      <c r="JXN35" s="129"/>
      <c r="JXO35" s="129"/>
      <c r="JXP35" s="129"/>
      <c r="JXQ35" s="129"/>
      <c r="JXR35" s="129"/>
      <c r="JXS35" s="129"/>
      <c r="JXT35" s="129"/>
      <c r="JXU35" s="129"/>
      <c r="JXV35" s="129"/>
      <c r="JXW35" s="129"/>
      <c r="JXX35" s="129"/>
      <c r="JXY35" s="129"/>
      <c r="JXZ35" s="129"/>
      <c r="JYA35" s="129"/>
      <c r="JYB35" s="129"/>
      <c r="JYC35" s="129"/>
      <c r="JYD35" s="129"/>
      <c r="JYE35" s="129"/>
      <c r="JYF35" s="129"/>
      <c r="JYG35" s="129"/>
      <c r="JYH35" s="129"/>
      <c r="JYI35" s="129"/>
      <c r="JYJ35" s="129"/>
      <c r="JYK35" s="129"/>
      <c r="JYL35" s="129"/>
      <c r="JYM35" s="129"/>
      <c r="JYN35" s="129"/>
      <c r="JYO35" s="129"/>
      <c r="JYP35" s="129"/>
      <c r="JYQ35" s="129"/>
      <c r="JYR35" s="129"/>
      <c r="JYS35" s="129"/>
      <c r="JYT35" s="129"/>
      <c r="JYU35" s="129"/>
      <c r="JYV35" s="129"/>
      <c r="JYW35" s="129"/>
      <c r="JYX35" s="129"/>
      <c r="JYY35" s="129"/>
      <c r="JYZ35" s="129"/>
      <c r="JZA35" s="129"/>
      <c r="JZB35" s="129"/>
      <c r="JZC35" s="129"/>
      <c r="JZD35" s="129"/>
      <c r="JZE35" s="129"/>
      <c r="JZF35" s="129"/>
      <c r="JZG35" s="129"/>
      <c r="JZH35" s="129"/>
      <c r="JZI35" s="129"/>
      <c r="JZJ35" s="129"/>
      <c r="JZK35" s="129"/>
      <c r="JZL35" s="129"/>
      <c r="JZM35" s="129"/>
      <c r="JZN35" s="129"/>
      <c r="JZO35" s="129"/>
      <c r="JZP35" s="129"/>
      <c r="JZQ35" s="129"/>
      <c r="JZR35" s="129"/>
      <c r="JZS35" s="129"/>
      <c r="JZT35" s="129"/>
      <c r="JZU35" s="129"/>
      <c r="JZV35" s="129"/>
      <c r="JZW35" s="129"/>
      <c r="JZX35" s="129"/>
      <c r="JZY35" s="129"/>
      <c r="JZZ35" s="129"/>
      <c r="KAA35" s="129"/>
      <c r="KAB35" s="129"/>
      <c r="KAC35" s="129"/>
      <c r="KAD35" s="129"/>
      <c r="KAE35" s="129"/>
      <c r="KAF35" s="129"/>
      <c r="KAG35" s="129"/>
      <c r="KAH35" s="129"/>
      <c r="KAI35" s="129"/>
      <c r="KAJ35" s="129"/>
      <c r="KAK35" s="129"/>
      <c r="KAL35" s="129"/>
      <c r="KAM35" s="129"/>
      <c r="KAN35" s="129"/>
      <c r="KAO35" s="129"/>
      <c r="KAP35" s="129"/>
      <c r="KAQ35" s="129"/>
      <c r="KAR35" s="129"/>
      <c r="KAS35" s="129"/>
      <c r="KAT35" s="129"/>
      <c r="KAU35" s="129"/>
      <c r="KAV35" s="129"/>
      <c r="KAW35" s="129"/>
      <c r="KAX35" s="129"/>
      <c r="KAY35" s="129"/>
      <c r="KAZ35" s="129"/>
      <c r="KBA35" s="129"/>
      <c r="KBB35" s="129"/>
      <c r="KBC35" s="129"/>
      <c r="KBD35" s="129"/>
      <c r="KBE35" s="129"/>
      <c r="KBF35" s="129"/>
      <c r="KBG35" s="129"/>
      <c r="KBH35" s="129"/>
      <c r="KBI35" s="129"/>
      <c r="KBJ35" s="129"/>
      <c r="KBK35" s="129"/>
      <c r="KBL35" s="129"/>
      <c r="KBM35" s="129"/>
      <c r="KBN35" s="129"/>
      <c r="KBO35" s="129"/>
      <c r="KBP35" s="129"/>
      <c r="KBQ35" s="129"/>
      <c r="KBR35" s="129"/>
      <c r="KBS35" s="129"/>
      <c r="KBT35" s="129"/>
      <c r="KBU35" s="129"/>
      <c r="KBV35" s="129"/>
      <c r="KBW35" s="129"/>
      <c r="KBX35" s="129"/>
      <c r="KBY35" s="129"/>
      <c r="KBZ35" s="129"/>
      <c r="KCA35" s="129"/>
      <c r="KCB35" s="129"/>
      <c r="KCC35" s="129"/>
      <c r="KCD35" s="129"/>
      <c r="KCE35" s="129"/>
      <c r="KCF35" s="129"/>
      <c r="KCG35" s="129"/>
      <c r="KCH35" s="129"/>
      <c r="KCI35" s="129"/>
      <c r="KCJ35" s="129"/>
      <c r="KCK35" s="129"/>
      <c r="KCL35" s="129"/>
      <c r="KCM35" s="129"/>
      <c r="KCN35" s="129"/>
      <c r="KCO35" s="129"/>
      <c r="KCP35" s="129"/>
      <c r="KCQ35" s="129"/>
      <c r="KCR35" s="129"/>
      <c r="KCS35" s="129"/>
      <c r="KCT35" s="129"/>
      <c r="KCU35" s="129"/>
      <c r="KCV35" s="129"/>
      <c r="KCW35" s="129"/>
      <c r="KCX35" s="129"/>
      <c r="KCY35" s="129"/>
      <c r="KCZ35" s="129"/>
      <c r="KDA35" s="129"/>
      <c r="KDB35" s="129"/>
      <c r="KDC35" s="129"/>
      <c r="KDD35" s="129"/>
      <c r="KDE35" s="129"/>
      <c r="KDF35" s="129"/>
      <c r="KDG35" s="129"/>
      <c r="KDH35" s="129"/>
      <c r="KDI35" s="129"/>
      <c r="KDJ35" s="129"/>
      <c r="KDK35" s="129"/>
      <c r="KDL35" s="129"/>
      <c r="KDM35" s="129"/>
      <c r="KDN35" s="129"/>
      <c r="KDO35" s="129"/>
      <c r="KDP35" s="129"/>
      <c r="KDQ35" s="129"/>
      <c r="KDR35" s="129"/>
      <c r="KDS35" s="129"/>
      <c r="KDT35" s="129"/>
      <c r="KDU35" s="129"/>
      <c r="KDV35" s="129"/>
      <c r="KDW35" s="129"/>
      <c r="KDX35" s="129"/>
      <c r="KDY35" s="129"/>
      <c r="KDZ35" s="129"/>
      <c r="KEA35" s="129"/>
      <c r="KEB35" s="129"/>
      <c r="KEC35" s="129"/>
      <c r="KED35" s="129"/>
      <c r="KEE35" s="129"/>
      <c r="KEF35" s="129"/>
      <c r="KEG35" s="129"/>
      <c r="KEH35" s="129"/>
      <c r="KEI35" s="129"/>
      <c r="KEJ35" s="129"/>
      <c r="KEK35" s="129"/>
      <c r="KEL35" s="129"/>
      <c r="KEM35" s="129"/>
      <c r="KEN35" s="129"/>
      <c r="KEO35" s="129"/>
      <c r="KEP35" s="129"/>
      <c r="KEQ35" s="129"/>
      <c r="KER35" s="129"/>
      <c r="KES35" s="129"/>
      <c r="KET35" s="129"/>
      <c r="KEU35" s="129"/>
      <c r="KEV35" s="129"/>
      <c r="KEW35" s="129"/>
      <c r="KEX35" s="129"/>
      <c r="KEY35" s="129"/>
      <c r="KEZ35" s="129"/>
      <c r="KFA35" s="129"/>
      <c r="KFB35" s="129"/>
      <c r="KFC35" s="129"/>
      <c r="KFD35" s="129"/>
      <c r="KFE35" s="129"/>
      <c r="KFF35" s="129"/>
      <c r="KFG35" s="129"/>
      <c r="KFH35" s="129"/>
      <c r="KFI35" s="129"/>
      <c r="KFJ35" s="129"/>
      <c r="KFK35" s="129"/>
      <c r="KFL35" s="129"/>
      <c r="KFM35" s="129"/>
      <c r="KFN35" s="129"/>
      <c r="KFO35" s="129"/>
      <c r="KFP35" s="129"/>
      <c r="KFQ35" s="129"/>
      <c r="KFR35" s="129"/>
      <c r="KFS35" s="129"/>
      <c r="KFT35" s="129"/>
      <c r="KFU35" s="129"/>
      <c r="KFV35" s="129"/>
      <c r="KFW35" s="129"/>
      <c r="KFX35" s="129"/>
      <c r="KFY35" s="129"/>
      <c r="KFZ35" s="129"/>
      <c r="KGA35" s="129"/>
      <c r="KGB35" s="129"/>
      <c r="KGC35" s="129"/>
      <c r="KGD35" s="129"/>
      <c r="KGE35" s="129"/>
      <c r="KGF35" s="129"/>
      <c r="KGG35" s="129"/>
      <c r="KGH35" s="129"/>
      <c r="KGI35" s="129"/>
      <c r="KGJ35" s="129"/>
      <c r="KGK35" s="129"/>
      <c r="KGL35" s="129"/>
      <c r="KGM35" s="129"/>
      <c r="KGN35" s="129"/>
      <c r="KGO35" s="129"/>
      <c r="KGP35" s="129"/>
      <c r="KGQ35" s="129"/>
      <c r="KGR35" s="129"/>
      <c r="KGS35" s="129"/>
      <c r="KGT35" s="129"/>
      <c r="KGU35" s="129"/>
      <c r="KGV35" s="129"/>
      <c r="KGW35" s="129"/>
      <c r="KGX35" s="129"/>
      <c r="KGY35" s="129"/>
      <c r="KGZ35" s="129"/>
      <c r="KHA35" s="129"/>
      <c r="KHB35" s="129"/>
      <c r="KHC35" s="129"/>
      <c r="KHD35" s="129"/>
      <c r="KHE35" s="129"/>
      <c r="KHF35" s="129"/>
      <c r="KHG35" s="129"/>
      <c r="KHH35" s="129"/>
      <c r="KHI35" s="129"/>
      <c r="KHJ35" s="129"/>
      <c r="KHK35" s="129"/>
      <c r="KHL35" s="129"/>
      <c r="KHM35" s="129"/>
      <c r="KHN35" s="129"/>
      <c r="KHO35" s="129"/>
      <c r="KHP35" s="129"/>
      <c r="KHQ35" s="129"/>
      <c r="KHR35" s="129"/>
      <c r="KHS35" s="129"/>
      <c r="KHT35" s="129"/>
      <c r="KHU35" s="129"/>
      <c r="KHV35" s="129"/>
      <c r="KHW35" s="129"/>
      <c r="KHX35" s="129"/>
      <c r="KHY35" s="129"/>
      <c r="KHZ35" s="129"/>
      <c r="KIA35" s="129"/>
      <c r="KIB35" s="129"/>
      <c r="KIC35" s="129"/>
      <c r="KID35" s="129"/>
      <c r="KIE35" s="129"/>
      <c r="KIF35" s="129"/>
      <c r="KIG35" s="129"/>
      <c r="KIH35" s="129"/>
      <c r="KII35" s="129"/>
      <c r="KIJ35" s="129"/>
      <c r="KIK35" s="129"/>
      <c r="KIL35" s="129"/>
      <c r="KIM35" s="129"/>
      <c r="KIN35" s="129"/>
      <c r="KIO35" s="129"/>
      <c r="KIP35" s="129"/>
      <c r="KIQ35" s="129"/>
      <c r="KIR35" s="129"/>
      <c r="KIS35" s="129"/>
      <c r="KIT35" s="129"/>
      <c r="KIU35" s="129"/>
      <c r="KIV35" s="129"/>
      <c r="KIW35" s="129"/>
      <c r="KIX35" s="129"/>
      <c r="KIY35" s="129"/>
      <c r="KIZ35" s="129"/>
      <c r="KJA35" s="129"/>
      <c r="KJB35" s="129"/>
      <c r="KJC35" s="129"/>
      <c r="KJD35" s="129"/>
      <c r="KJE35" s="129"/>
      <c r="KJF35" s="129"/>
      <c r="KJG35" s="129"/>
      <c r="KJH35" s="129"/>
      <c r="KJI35" s="129"/>
      <c r="KJJ35" s="129"/>
      <c r="KJK35" s="129"/>
      <c r="KJL35" s="129"/>
      <c r="KJM35" s="129"/>
      <c r="KJN35" s="129"/>
      <c r="KJO35" s="129"/>
      <c r="KJP35" s="129"/>
      <c r="KJQ35" s="129"/>
      <c r="KJR35" s="129"/>
      <c r="KJS35" s="129"/>
      <c r="KJT35" s="129"/>
      <c r="KJU35" s="129"/>
      <c r="KJV35" s="129"/>
      <c r="KJW35" s="129"/>
      <c r="KJX35" s="129"/>
      <c r="KJY35" s="129"/>
      <c r="KJZ35" s="129"/>
      <c r="KKA35" s="129"/>
      <c r="KKB35" s="129"/>
      <c r="KKC35" s="129"/>
      <c r="KKD35" s="129"/>
      <c r="KKE35" s="129"/>
      <c r="KKF35" s="129"/>
      <c r="KKG35" s="129"/>
      <c r="KKH35" s="129"/>
      <c r="KKI35" s="129"/>
      <c r="KKJ35" s="129"/>
      <c r="KKK35" s="129"/>
      <c r="KKL35" s="129"/>
      <c r="KKM35" s="129"/>
      <c r="KKN35" s="129"/>
      <c r="KKO35" s="129"/>
      <c r="KKP35" s="129"/>
      <c r="KKQ35" s="129"/>
      <c r="KKR35" s="129"/>
      <c r="KKS35" s="129"/>
      <c r="KKT35" s="129"/>
      <c r="KKU35" s="129"/>
      <c r="KKV35" s="129"/>
      <c r="KKW35" s="129"/>
      <c r="KKX35" s="129"/>
      <c r="KKY35" s="129"/>
      <c r="KKZ35" s="129"/>
      <c r="KLA35" s="129"/>
      <c r="KLB35" s="129"/>
      <c r="KLC35" s="129"/>
      <c r="KLD35" s="129"/>
      <c r="KLE35" s="129"/>
      <c r="KLF35" s="129"/>
      <c r="KLG35" s="129"/>
      <c r="KLH35" s="129"/>
      <c r="KLI35" s="129"/>
      <c r="KLJ35" s="129"/>
      <c r="KLK35" s="129"/>
      <c r="KLL35" s="129"/>
      <c r="KLM35" s="129"/>
      <c r="KLN35" s="129"/>
      <c r="KLO35" s="129"/>
      <c r="KLP35" s="129"/>
      <c r="KLQ35" s="129"/>
      <c r="KLR35" s="129"/>
      <c r="KLS35" s="129"/>
      <c r="KLT35" s="129"/>
      <c r="KLU35" s="129"/>
      <c r="KLV35" s="129"/>
      <c r="KLW35" s="129"/>
      <c r="KLX35" s="129"/>
      <c r="KLY35" s="129"/>
      <c r="KLZ35" s="129"/>
      <c r="KMA35" s="129"/>
      <c r="KMB35" s="129"/>
      <c r="KMC35" s="129"/>
      <c r="KMD35" s="129"/>
      <c r="KME35" s="129"/>
      <c r="KMF35" s="129"/>
      <c r="KMG35" s="129"/>
      <c r="KMH35" s="129"/>
      <c r="KMI35" s="129"/>
      <c r="KMJ35" s="129"/>
      <c r="KMK35" s="129"/>
      <c r="KML35" s="129"/>
      <c r="KMM35" s="129"/>
      <c r="KMN35" s="129"/>
      <c r="KMO35" s="129"/>
      <c r="KMP35" s="129"/>
      <c r="KMQ35" s="129"/>
      <c r="KMR35" s="129"/>
      <c r="KMS35" s="129"/>
      <c r="KMT35" s="129"/>
      <c r="KMU35" s="129"/>
      <c r="KMV35" s="129"/>
      <c r="KMW35" s="129"/>
      <c r="KMX35" s="129"/>
      <c r="KMY35" s="129"/>
      <c r="KMZ35" s="129"/>
      <c r="KNA35" s="129"/>
      <c r="KNB35" s="129"/>
      <c r="KNC35" s="129"/>
      <c r="KND35" s="129"/>
      <c r="KNE35" s="129"/>
      <c r="KNF35" s="129"/>
      <c r="KNG35" s="129"/>
      <c r="KNH35" s="129"/>
      <c r="KNI35" s="129"/>
      <c r="KNJ35" s="129"/>
      <c r="KNK35" s="129"/>
      <c r="KNL35" s="129"/>
      <c r="KNM35" s="129"/>
      <c r="KNN35" s="129"/>
      <c r="KNO35" s="129"/>
      <c r="KNP35" s="129"/>
      <c r="KNQ35" s="129"/>
      <c r="KNR35" s="129"/>
      <c r="KNS35" s="129"/>
      <c r="KNT35" s="129"/>
      <c r="KNU35" s="129"/>
      <c r="KNV35" s="129"/>
      <c r="KNW35" s="129"/>
      <c r="KNX35" s="129"/>
      <c r="KNY35" s="129"/>
      <c r="KNZ35" s="129"/>
      <c r="KOA35" s="129"/>
      <c r="KOB35" s="129"/>
      <c r="KOC35" s="129"/>
      <c r="KOD35" s="129"/>
      <c r="KOE35" s="129"/>
      <c r="KOF35" s="129"/>
      <c r="KOG35" s="129"/>
      <c r="KOH35" s="129"/>
      <c r="KOI35" s="129"/>
      <c r="KOJ35" s="129"/>
      <c r="KOK35" s="129"/>
      <c r="KOL35" s="129"/>
      <c r="KOM35" s="129"/>
      <c r="KON35" s="129"/>
      <c r="KOO35" s="129"/>
      <c r="KOP35" s="129"/>
      <c r="KOQ35" s="129"/>
      <c r="KOR35" s="129"/>
      <c r="KOS35" s="129"/>
      <c r="KOT35" s="129"/>
      <c r="KOU35" s="129"/>
      <c r="KOV35" s="129"/>
      <c r="KOW35" s="129"/>
      <c r="KOX35" s="129"/>
      <c r="KOY35" s="129"/>
      <c r="KOZ35" s="129"/>
      <c r="KPA35" s="129"/>
      <c r="KPB35" s="129"/>
      <c r="KPC35" s="129"/>
      <c r="KPD35" s="129"/>
      <c r="KPE35" s="129"/>
      <c r="KPF35" s="129"/>
      <c r="KPG35" s="129"/>
      <c r="KPH35" s="129"/>
      <c r="KPI35" s="129"/>
      <c r="KPJ35" s="129"/>
      <c r="KPK35" s="129"/>
      <c r="KPL35" s="129"/>
      <c r="KPM35" s="129"/>
      <c r="KPN35" s="129"/>
      <c r="KPO35" s="129"/>
      <c r="KPP35" s="129"/>
      <c r="KPQ35" s="129"/>
      <c r="KPR35" s="129"/>
      <c r="KPS35" s="129"/>
      <c r="KPT35" s="129"/>
      <c r="KPU35" s="129"/>
      <c r="KPV35" s="129"/>
      <c r="KPW35" s="129"/>
      <c r="KPX35" s="129"/>
      <c r="KPY35" s="129"/>
      <c r="KPZ35" s="129"/>
      <c r="KQA35" s="129"/>
      <c r="KQB35" s="129"/>
      <c r="KQC35" s="129"/>
      <c r="KQD35" s="129"/>
      <c r="KQE35" s="129"/>
      <c r="KQF35" s="129"/>
      <c r="KQG35" s="129"/>
      <c r="KQH35" s="129"/>
      <c r="KQI35" s="129"/>
      <c r="KQJ35" s="129"/>
      <c r="KQK35" s="129"/>
      <c r="KQL35" s="129"/>
      <c r="KQM35" s="129"/>
      <c r="KQN35" s="129"/>
      <c r="KQO35" s="129"/>
      <c r="KQP35" s="129"/>
      <c r="KQQ35" s="129"/>
      <c r="KQR35" s="129"/>
      <c r="KQS35" s="129"/>
      <c r="KQT35" s="129"/>
      <c r="KQU35" s="129"/>
      <c r="KQV35" s="129"/>
      <c r="KQW35" s="129"/>
      <c r="KQX35" s="129"/>
      <c r="KQY35" s="129"/>
      <c r="KQZ35" s="129"/>
      <c r="KRA35" s="129"/>
      <c r="KRB35" s="129"/>
      <c r="KRC35" s="129"/>
      <c r="KRD35" s="129"/>
      <c r="KRE35" s="129"/>
      <c r="KRF35" s="129"/>
      <c r="KRG35" s="129"/>
      <c r="KRH35" s="129"/>
      <c r="KRI35" s="129"/>
      <c r="KRJ35" s="129"/>
      <c r="KRK35" s="129"/>
      <c r="KRL35" s="129"/>
      <c r="KRM35" s="129"/>
      <c r="KRN35" s="129"/>
      <c r="KRO35" s="129"/>
      <c r="KRP35" s="129"/>
      <c r="KRQ35" s="129"/>
      <c r="KRR35" s="129"/>
      <c r="KRS35" s="129"/>
      <c r="KRT35" s="129"/>
      <c r="KRU35" s="129"/>
      <c r="KRV35" s="129"/>
      <c r="KRW35" s="129"/>
      <c r="KRX35" s="129"/>
      <c r="KRY35" s="129"/>
      <c r="KRZ35" s="129"/>
      <c r="KSA35" s="129"/>
      <c r="KSB35" s="129"/>
      <c r="KSC35" s="129"/>
      <c r="KSD35" s="129"/>
      <c r="KSE35" s="129"/>
      <c r="KSF35" s="129"/>
      <c r="KSG35" s="129"/>
      <c r="KSH35" s="129"/>
      <c r="KSI35" s="129"/>
      <c r="KSJ35" s="129"/>
      <c r="KSK35" s="129"/>
      <c r="KSL35" s="129"/>
      <c r="KSM35" s="129"/>
      <c r="KSN35" s="129"/>
      <c r="KSO35" s="129"/>
      <c r="KSP35" s="129"/>
      <c r="KSQ35" s="129"/>
      <c r="KSR35" s="129"/>
      <c r="KSS35" s="129"/>
      <c r="KST35" s="129"/>
      <c r="KSU35" s="129"/>
      <c r="KSV35" s="129"/>
      <c r="KSW35" s="129"/>
      <c r="KSX35" s="129"/>
      <c r="KSY35" s="129"/>
      <c r="KSZ35" s="129"/>
      <c r="KTA35" s="129"/>
      <c r="KTB35" s="129"/>
      <c r="KTC35" s="129"/>
      <c r="KTD35" s="129"/>
      <c r="KTE35" s="129"/>
      <c r="KTF35" s="129"/>
      <c r="KTG35" s="129"/>
      <c r="KTH35" s="129"/>
      <c r="KTI35" s="129"/>
      <c r="KTJ35" s="129"/>
      <c r="KTK35" s="129"/>
      <c r="KTL35" s="129"/>
      <c r="KTM35" s="129"/>
      <c r="KTN35" s="129"/>
      <c r="KTO35" s="129"/>
      <c r="KTP35" s="129"/>
      <c r="KTQ35" s="129"/>
      <c r="KTR35" s="129"/>
      <c r="KTS35" s="129"/>
      <c r="KTT35" s="129"/>
      <c r="KTU35" s="129"/>
      <c r="KTV35" s="129"/>
      <c r="KTW35" s="129"/>
      <c r="KTX35" s="129"/>
      <c r="KTY35" s="129"/>
      <c r="KTZ35" s="129"/>
      <c r="KUA35" s="129"/>
      <c r="KUB35" s="129"/>
      <c r="KUC35" s="129"/>
      <c r="KUD35" s="129"/>
      <c r="KUE35" s="129"/>
      <c r="KUF35" s="129"/>
      <c r="KUG35" s="129"/>
      <c r="KUH35" s="129"/>
      <c r="KUI35" s="129"/>
      <c r="KUJ35" s="129"/>
      <c r="KUK35" s="129"/>
      <c r="KUL35" s="129"/>
      <c r="KUM35" s="129"/>
      <c r="KUN35" s="129"/>
      <c r="KUO35" s="129"/>
      <c r="KUP35" s="129"/>
      <c r="KUQ35" s="129"/>
      <c r="KUR35" s="129"/>
      <c r="KUS35" s="129"/>
      <c r="KUT35" s="129"/>
      <c r="KUU35" s="129"/>
      <c r="KUV35" s="129"/>
      <c r="KUW35" s="129"/>
      <c r="KUX35" s="129"/>
      <c r="KUY35" s="129"/>
      <c r="KUZ35" s="129"/>
      <c r="KVA35" s="129"/>
      <c r="KVB35" s="129"/>
      <c r="KVC35" s="129"/>
      <c r="KVD35" s="129"/>
      <c r="KVE35" s="129"/>
      <c r="KVF35" s="129"/>
      <c r="KVG35" s="129"/>
      <c r="KVH35" s="129"/>
      <c r="KVI35" s="129"/>
      <c r="KVJ35" s="129"/>
      <c r="KVK35" s="129"/>
      <c r="KVL35" s="129"/>
      <c r="KVM35" s="129"/>
      <c r="KVN35" s="129"/>
      <c r="KVO35" s="129"/>
      <c r="KVP35" s="129"/>
      <c r="KVQ35" s="129"/>
      <c r="KVR35" s="129"/>
      <c r="KVS35" s="129"/>
      <c r="KVT35" s="129"/>
      <c r="KVU35" s="129"/>
      <c r="KVV35" s="129"/>
      <c r="KVW35" s="129"/>
      <c r="KVX35" s="129"/>
      <c r="KVY35" s="129"/>
      <c r="KVZ35" s="129"/>
      <c r="KWA35" s="129"/>
      <c r="KWB35" s="129"/>
      <c r="KWC35" s="129"/>
      <c r="KWD35" s="129"/>
      <c r="KWE35" s="129"/>
      <c r="KWF35" s="129"/>
      <c r="KWG35" s="129"/>
      <c r="KWH35" s="129"/>
      <c r="KWI35" s="129"/>
      <c r="KWJ35" s="129"/>
      <c r="KWK35" s="129"/>
      <c r="KWL35" s="129"/>
      <c r="KWM35" s="129"/>
      <c r="KWN35" s="129"/>
      <c r="KWO35" s="129"/>
      <c r="KWP35" s="129"/>
      <c r="KWQ35" s="129"/>
      <c r="KWR35" s="129"/>
      <c r="KWS35" s="129"/>
      <c r="KWT35" s="129"/>
      <c r="KWU35" s="129"/>
      <c r="KWV35" s="129"/>
      <c r="KWW35" s="129"/>
      <c r="KWX35" s="129"/>
      <c r="KWY35" s="129"/>
      <c r="KWZ35" s="129"/>
      <c r="KXA35" s="129"/>
      <c r="KXB35" s="129"/>
      <c r="KXC35" s="129"/>
      <c r="KXD35" s="129"/>
      <c r="KXE35" s="129"/>
      <c r="KXF35" s="129"/>
      <c r="KXG35" s="129"/>
      <c r="KXH35" s="129"/>
      <c r="KXI35" s="129"/>
      <c r="KXJ35" s="129"/>
      <c r="KXK35" s="129"/>
      <c r="KXL35" s="129"/>
      <c r="KXM35" s="129"/>
      <c r="KXN35" s="129"/>
      <c r="KXO35" s="129"/>
      <c r="KXP35" s="129"/>
      <c r="KXQ35" s="129"/>
      <c r="KXR35" s="129"/>
      <c r="KXS35" s="129"/>
      <c r="KXT35" s="129"/>
      <c r="KXU35" s="129"/>
      <c r="KXV35" s="129"/>
      <c r="KXW35" s="129"/>
      <c r="KXX35" s="129"/>
      <c r="KXY35" s="129"/>
      <c r="KXZ35" s="129"/>
      <c r="KYA35" s="129"/>
      <c r="KYB35" s="129"/>
      <c r="KYC35" s="129"/>
      <c r="KYD35" s="129"/>
      <c r="KYE35" s="129"/>
      <c r="KYF35" s="129"/>
      <c r="KYG35" s="129"/>
      <c r="KYH35" s="129"/>
      <c r="KYI35" s="129"/>
      <c r="KYJ35" s="129"/>
      <c r="KYK35" s="129"/>
      <c r="KYL35" s="129"/>
      <c r="KYM35" s="129"/>
      <c r="KYN35" s="129"/>
      <c r="KYO35" s="129"/>
      <c r="KYP35" s="129"/>
      <c r="KYQ35" s="129"/>
      <c r="KYR35" s="129"/>
      <c r="KYS35" s="129"/>
      <c r="KYT35" s="129"/>
      <c r="KYU35" s="129"/>
      <c r="KYV35" s="129"/>
      <c r="KYW35" s="129"/>
      <c r="KYX35" s="129"/>
      <c r="KYY35" s="129"/>
      <c r="KYZ35" s="129"/>
      <c r="KZA35" s="129"/>
      <c r="KZB35" s="129"/>
      <c r="KZC35" s="129"/>
      <c r="KZD35" s="129"/>
      <c r="KZE35" s="129"/>
      <c r="KZF35" s="129"/>
      <c r="KZG35" s="129"/>
      <c r="KZH35" s="129"/>
      <c r="KZI35" s="129"/>
      <c r="KZJ35" s="129"/>
      <c r="KZK35" s="129"/>
      <c r="KZL35" s="129"/>
      <c r="KZM35" s="129"/>
      <c r="KZN35" s="129"/>
      <c r="KZO35" s="129"/>
      <c r="KZP35" s="129"/>
      <c r="KZQ35" s="129"/>
      <c r="KZR35" s="129"/>
      <c r="KZS35" s="129"/>
      <c r="KZT35" s="129"/>
      <c r="KZU35" s="129"/>
      <c r="KZV35" s="129"/>
      <c r="KZW35" s="129"/>
      <c r="KZX35" s="129"/>
      <c r="KZY35" s="129"/>
      <c r="KZZ35" s="129"/>
      <c r="LAA35" s="129"/>
      <c r="LAB35" s="129"/>
      <c r="LAC35" s="129"/>
      <c r="LAD35" s="129"/>
      <c r="LAE35" s="129"/>
      <c r="LAF35" s="129"/>
      <c r="LAG35" s="129"/>
      <c r="LAH35" s="129"/>
      <c r="LAI35" s="129"/>
      <c r="LAJ35" s="129"/>
      <c r="LAK35" s="129"/>
      <c r="LAL35" s="129"/>
      <c r="LAM35" s="129"/>
      <c r="LAN35" s="129"/>
      <c r="LAO35" s="129"/>
      <c r="LAP35" s="129"/>
      <c r="LAQ35" s="129"/>
      <c r="LAR35" s="129"/>
      <c r="LAS35" s="129"/>
      <c r="LAT35" s="129"/>
      <c r="LAU35" s="129"/>
      <c r="LAV35" s="129"/>
      <c r="LAW35" s="129"/>
      <c r="LAX35" s="129"/>
      <c r="LAY35" s="129"/>
      <c r="LAZ35" s="129"/>
      <c r="LBA35" s="129"/>
      <c r="LBB35" s="129"/>
      <c r="LBC35" s="129"/>
      <c r="LBD35" s="129"/>
      <c r="LBE35" s="129"/>
      <c r="LBF35" s="129"/>
      <c r="LBG35" s="129"/>
      <c r="LBH35" s="129"/>
      <c r="LBI35" s="129"/>
      <c r="LBJ35" s="129"/>
      <c r="LBK35" s="129"/>
      <c r="LBL35" s="129"/>
      <c r="LBM35" s="129"/>
      <c r="LBN35" s="129"/>
      <c r="LBO35" s="129"/>
      <c r="LBP35" s="129"/>
      <c r="LBQ35" s="129"/>
      <c r="LBR35" s="129"/>
      <c r="LBS35" s="129"/>
      <c r="LBT35" s="129"/>
      <c r="LBU35" s="129"/>
      <c r="LBV35" s="129"/>
      <c r="LBW35" s="129"/>
      <c r="LBX35" s="129"/>
      <c r="LBY35" s="129"/>
      <c r="LBZ35" s="129"/>
      <c r="LCA35" s="129"/>
      <c r="LCB35" s="129"/>
      <c r="LCC35" s="129"/>
      <c r="LCD35" s="129"/>
      <c r="LCE35" s="129"/>
      <c r="LCF35" s="129"/>
      <c r="LCG35" s="129"/>
      <c r="LCH35" s="129"/>
      <c r="LCI35" s="129"/>
      <c r="LCJ35" s="129"/>
      <c r="LCK35" s="129"/>
      <c r="LCL35" s="129"/>
      <c r="LCM35" s="129"/>
      <c r="LCN35" s="129"/>
      <c r="LCO35" s="129"/>
      <c r="LCP35" s="129"/>
      <c r="LCQ35" s="129"/>
      <c r="LCR35" s="129"/>
      <c r="LCS35" s="129"/>
      <c r="LCT35" s="129"/>
      <c r="LCU35" s="129"/>
      <c r="LCV35" s="129"/>
      <c r="LCW35" s="129"/>
      <c r="LCX35" s="129"/>
      <c r="LCY35" s="129"/>
      <c r="LCZ35" s="129"/>
      <c r="LDA35" s="129"/>
      <c r="LDB35" s="129"/>
      <c r="LDC35" s="129"/>
      <c r="LDD35" s="129"/>
      <c r="LDE35" s="129"/>
      <c r="LDF35" s="129"/>
      <c r="LDG35" s="129"/>
      <c r="LDH35" s="129"/>
      <c r="LDI35" s="129"/>
      <c r="LDJ35" s="129"/>
      <c r="LDK35" s="129"/>
      <c r="LDL35" s="129"/>
      <c r="LDM35" s="129"/>
      <c r="LDN35" s="129"/>
      <c r="LDO35" s="129"/>
      <c r="LDP35" s="129"/>
      <c r="LDQ35" s="129"/>
      <c r="LDR35" s="129"/>
      <c r="LDS35" s="129"/>
      <c r="LDT35" s="129"/>
      <c r="LDU35" s="129"/>
      <c r="LDV35" s="129"/>
      <c r="LDW35" s="129"/>
      <c r="LDX35" s="129"/>
      <c r="LDY35" s="129"/>
      <c r="LDZ35" s="129"/>
      <c r="LEA35" s="129"/>
      <c r="LEB35" s="129"/>
      <c r="LEC35" s="129"/>
      <c r="LED35" s="129"/>
      <c r="LEE35" s="129"/>
      <c r="LEF35" s="129"/>
      <c r="LEG35" s="129"/>
      <c r="LEH35" s="129"/>
      <c r="LEI35" s="129"/>
      <c r="LEJ35" s="129"/>
      <c r="LEK35" s="129"/>
      <c r="LEL35" s="129"/>
      <c r="LEM35" s="129"/>
      <c r="LEN35" s="129"/>
      <c r="LEO35" s="129"/>
      <c r="LEP35" s="129"/>
      <c r="LEQ35" s="129"/>
      <c r="LER35" s="129"/>
      <c r="LES35" s="129"/>
      <c r="LET35" s="129"/>
      <c r="LEU35" s="129"/>
      <c r="LEV35" s="129"/>
      <c r="LEW35" s="129"/>
      <c r="LEX35" s="129"/>
      <c r="LEY35" s="129"/>
      <c r="LEZ35" s="129"/>
      <c r="LFA35" s="129"/>
      <c r="LFB35" s="129"/>
      <c r="LFC35" s="129"/>
      <c r="LFD35" s="129"/>
      <c r="LFE35" s="129"/>
      <c r="LFF35" s="129"/>
      <c r="LFG35" s="129"/>
      <c r="LFH35" s="129"/>
      <c r="LFI35" s="129"/>
      <c r="LFJ35" s="129"/>
      <c r="LFK35" s="129"/>
      <c r="LFL35" s="129"/>
      <c r="LFM35" s="129"/>
      <c r="LFN35" s="129"/>
      <c r="LFO35" s="129"/>
      <c r="LFP35" s="129"/>
      <c r="LFQ35" s="129"/>
      <c r="LFR35" s="129"/>
      <c r="LFS35" s="129"/>
      <c r="LFT35" s="129"/>
      <c r="LFU35" s="129"/>
      <c r="LFV35" s="129"/>
      <c r="LFW35" s="129"/>
      <c r="LFX35" s="129"/>
      <c r="LFY35" s="129"/>
      <c r="LFZ35" s="129"/>
      <c r="LGA35" s="129"/>
      <c r="LGB35" s="129"/>
      <c r="LGC35" s="129"/>
      <c r="LGD35" s="129"/>
      <c r="LGE35" s="129"/>
      <c r="LGF35" s="129"/>
      <c r="LGG35" s="129"/>
      <c r="LGH35" s="129"/>
      <c r="LGI35" s="129"/>
      <c r="LGJ35" s="129"/>
      <c r="LGK35" s="129"/>
      <c r="LGL35" s="129"/>
      <c r="LGM35" s="129"/>
      <c r="LGN35" s="129"/>
      <c r="LGO35" s="129"/>
      <c r="LGP35" s="129"/>
      <c r="LGQ35" s="129"/>
      <c r="LGR35" s="129"/>
      <c r="LGS35" s="129"/>
      <c r="LGT35" s="129"/>
      <c r="LGU35" s="129"/>
      <c r="LGV35" s="129"/>
      <c r="LGW35" s="129"/>
      <c r="LGX35" s="129"/>
      <c r="LGY35" s="129"/>
      <c r="LGZ35" s="129"/>
      <c r="LHA35" s="129"/>
      <c r="LHB35" s="129"/>
      <c r="LHC35" s="129"/>
      <c r="LHD35" s="129"/>
      <c r="LHE35" s="129"/>
      <c r="LHF35" s="129"/>
      <c r="LHG35" s="129"/>
      <c r="LHH35" s="129"/>
      <c r="LHI35" s="129"/>
      <c r="LHJ35" s="129"/>
      <c r="LHK35" s="129"/>
      <c r="LHL35" s="129"/>
      <c r="LHM35" s="129"/>
      <c r="LHN35" s="129"/>
      <c r="LHO35" s="129"/>
      <c r="LHP35" s="129"/>
      <c r="LHQ35" s="129"/>
      <c r="LHR35" s="129"/>
      <c r="LHS35" s="129"/>
      <c r="LHT35" s="129"/>
      <c r="LHU35" s="129"/>
      <c r="LHV35" s="129"/>
      <c r="LHW35" s="129"/>
      <c r="LHX35" s="129"/>
      <c r="LHY35" s="129"/>
      <c r="LHZ35" s="129"/>
      <c r="LIA35" s="129"/>
      <c r="LIB35" s="129"/>
      <c r="LIC35" s="129"/>
      <c r="LID35" s="129"/>
      <c r="LIE35" s="129"/>
      <c r="LIF35" s="129"/>
      <c r="LIG35" s="129"/>
      <c r="LIH35" s="129"/>
      <c r="LII35" s="129"/>
      <c r="LIJ35" s="129"/>
      <c r="LIK35" s="129"/>
      <c r="LIL35" s="129"/>
      <c r="LIM35" s="129"/>
      <c r="LIN35" s="129"/>
      <c r="LIO35" s="129"/>
      <c r="LIP35" s="129"/>
      <c r="LIQ35" s="129"/>
      <c r="LIR35" s="129"/>
      <c r="LIS35" s="129"/>
      <c r="LIT35" s="129"/>
      <c r="LIU35" s="129"/>
      <c r="LIV35" s="129"/>
      <c r="LIW35" s="129"/>
      <c r="LIX35" s="129"/>
      <c r="LIY35" s="129"/>
      <c r="LIZ35" s="129"/>
      <c r="LJA35" s="129"/>
      <c r="LJB35" s="129"/>
      <c r="LJC35" s="129"/>
      <c r="LJD35" s="129"/>
      <c r="LJE35" s="129"/>
      <c r="LJF35" s="129"/>
      <c r="LJG35" s="129"/>
      <c r="LJH35" s="129"/>
      <c r="LJI35" s="129"/>
      <c r="LJJ35" s="129"/>
      <c r="LJK35" s="129"/>
      <c r="LJL35" s="129"/>
      <c r="LJM35" s="129"/>
      <c r="LJN35" s="129"/>
      <c r="LJO35" s="129"/>
      <c r="LJP35" s="129"/>
      <c r="LJQ35" s="129"/>
      <c r="LJR35" s="129"/>
      <c r="LJS35" s="129"/>
      <c r="LJT35" s="129"/>
      <c r="LJU35" s="129"/>
      <c r="LJV35" s="129"/>
      <c r="LJW35" s="129"/>
      <c r="LJX35" s="129"/>
      <c r="LJY35" s="129"/>
      <c r="LJZ35" s="129"/>
      <c r="LKA35" s="129"/>
      <c r="LKB35" s="129"/>
      <c r="LKC35" s="129"/>
      <c r="LKD35" s="129"/>
      <c r="LKE35" s="129"/>
      <c r="LKF35" s="129"/>
      <c r="LKG35" s="129"/>
      <c r="LKH35" s="129"/>
      <c r="LKI35" s="129"/>
      <c r="LKJ35" s="129"/>
      <c r="LKK35" s="129"/>
      <c r="LKL35" s="129"/>
      <c r="LKM35" s="129"/>
      <c r="LKN35" s="129"/>
      <c r="LKO35" s="129"/>
      <c r="LKP35" s="129"/>
      <c r="LKQ35" s="129"/>
      <c r="LKR35" s="129"/>
      <c r="LKS35" s="129"/>
      <c r="LKT35" s="129"/>
      <c r="LKU35" s="129"/>
      <c r="LKV35" s="129"/>
      <c r="LKW35" s="129"/>
      <c r="LKX35" s="129"/>
      <c r="LKY35" s="129"/>
      <c r="LKZ35" s="129"/>
      <c r="LLA35" s="129"/>
      <c r="LLB35" s="129"/>
      <c r="LLC35" s="129"/>
      <c r="LLD35" s="129"/>
      <c r="LLE35" s="129"/>
      <c r="LLF35" s="129"/>
      <c r="LLG35" s="129"/>
      <c r="LLH35" s="129"/>
      <c r="LLI35" s="129"/>
      <c r="LLJ35" s="129"/>
      <c r="LLK35" s="129"/>
      <c r="LLL35" s="129"/>
      <c r="LLM35" s="129"/>
      <c r="LLN35" s="129"/>
      <c r="LLO35" s="129"/>
      <c r="LLP35" s="129"/>
      <c r="LLQ35" s="129"/>
      <c r="LLR35" s="129"/>
      <c r="LLS35" s="129"/>
      <c r="LLT35" s="129"/>
      <c r="LLU35" s="129"/>
      <c r="LLV35" s="129"/>
      <c r="LLW35" s="129"/>
      <c r="LLX35" s="129"/>
      <c r="LLY35" s="129"/>
      <c r="LLZ35" s="129"/>
      <c r="LMA35" s="129"/>
      <c r="LMB35" s="129"/>
      <c r="LMC35" s="129"/>
      <c r="LMD35" s="129"/>
      <c r="LME35" s="129"/>
      <c r="LMF35" s="129"/>
      <c r="LMG35" s="129"/>
      <c r="LMH35" s="129"/>
      <c r="LMI35" s="129"/>
      <c r="LMJ35" s="129"/>
      <c r="LMK35" s="129"/>
      <c r="LML35" s="129"/>
      <c r="LMM35" s="129"/>
      <c r="LMN35" s="129"/>
      <c r="LMO35" s="129"/>
      <c r="LMP35" s="129"/>
      <c r="LMQ35" s="129"/>
      <c r="LMR35" s="129"/>
      <c r="LMS35" s="129"/>
      <c r="LMT35" s="129"/>
      <c r="LMU35" s="129"/>
      <c r="LMV35" s="129"/>
      <c r="LMW35" s="129"/>
      <c r="LMX35" s="129"/>
      <c r="LMY35" s="129"/>
      <c r="LMZ35" s="129"/>
      <c r="LNA35" s="129"/>
      <c r="LNB35" s="129"/>
      <c r="LNC35" s="129"/>
      <c r="LND35" s="129"/>
      <c r="LNE35" s="129"/>
      <c r="LNF35" s="129"/>
      <c r="LNG35" s="129"/>
      <c r="LNH35" s="129"/>
      <c r="LNI35" s="129"/>
      <c r="LNJ35" s="129"/>
      <c r="LNK35" s="129"/>
      <c r="LNL35" s="129"/>
      <c r="LNM35" s="129"/>
      <c r="LNN35" s="129"/>
      <c r="LNO35" s="129"/>
      <c r="LNP35" s="129"/>
      <c r="LNQ35" s="129"/>
      <c r="LNR35" s="129"/>
      <c r="LNS35" s="129"/>
      <c r="LNT35" s="129"/>
      <c r="LNU35" s="129"/>
      <c r="LNV35" s="129"/>
      <c r="LNW35" s="129"/>
      <c r="LNX35" s="129"/>
      <c r="LNY35" s="129"/>
      <c r="LNZ35" s="129"/>
      <c r="LOA35" s="129"/>
      <c r="LOB35" s="129"/>
      <c r="LOC35" s="129"/>
      <c r="LOD35" s="129"/>
      <c r="LOE35" s="129"/>
      <c r="LOF35" s="129"/>
      <c r="LOG35" s="129"/>
      <c r="LOH35" s="129"/>
      <c r="LOI35" s="129"/>
      <c r="LOJ35" s="129"/>
      <c r="LOK35" s="129"/>
      <c r="LOL35" s="129"/>
      <c r="LOM35" s="129"/>
      <c r="LON35" s="129"/>
      <c r="LOO35" s="129"/>
      <c r="LOP35" s="129"/>
      <c r="LOQ35" s="129"/>
      <c r="LOR35" s="129"/>
      <c r="LOS35" s="129"/>
      <c r="LOT35" s="129"/>
      <c r="LOU35" s="129"/>
      <c r="LOV35" s="129"/>
      <c r="LOW35" s="129"/>
      <c r="LOX35" s="129"/>
      <c r="LOY35" s="129"/>
      <c r="LOZ35" s="129"/>
      <c r="LPA35" s="129"/>
      <c r="LPB35" s="129"/>
      <c r="LPC35" s="129"/>
      <c r="LPD35" s="129"/>
      <c r="LPE35" s="129"/>
      <c r="LPF35" s="129"/>
      <c r="LPG35" s="129"/>
      <c r="LPH35" s="129"/>
      <c r="LPI35" s="129"/>
      <c r="LPJ35" s="129"/>
      <c r="LPK35" s="129"/>
      <c r="LPL35" s="129"/>
      <c r="LPM35" s="129"/>
      <c r="LPN35" s="129"/>
      <c r="LPO35" s="129"/>
      <c r="LPP35" s="129"/>
      <c r="LPQ35" s="129"/>
      <c r="LPR35" s="129"/>
      <c r="LPS35" s="129"/>
      <c r="LPT35" s="129"/>
      <c r="LPU35" s="129"/>
      <c r="LPV35" s="129"/>
      <c r="LPW35" s="129"/>
      <c r="LPX35" s="129"/>
      <c r="LPY35" s="129"/>
      <c r="LPZ35" s="129"/>
      <c r="LQA35" s="129"/>
      <c r="LQB35" s="129"/>
      <c r="LQC35" s="129"/>
      <c r="LQD35" s="129"/>
      <c r="LQE35" s="129"/>
      <c r="LQF35" s="129"/>
      <c r="LQG35" s="129"/>
      <c r="LQH35" s="129"/>
      <c r="LQI35" s="129"/>
      <c r="LQJ35" s="129"/>
      <c r="LQK35" s="129"/>
      <c r="LQL35" s="129"/>
      <c r="LQM35" s="129"/>
      <c r="LQN35" s="129"/>
      <c r="LQO35" s="129"/>
      <c r="LQP35" s="129"/>
      <c r="LQQ35" s="129"/>
      <c r="LQR35" s="129"/>
      <c r="LQS35" s="129"/>
      <c r="LQT35" s="129"/>
      <c r="LQU35" s="129"/>
      <c r="LQV35" s="129"/>
      <c r="LQW35" s="129"/>
      <c r="LQX35" s="129"/>
      <c r="LQY35" s="129"/>
      <c r="LQZ35" s="129"/>
      <c r="LRA35" s="129"/>
      <c r="LRB35" s="129"/>
      <c r="LRC35" s="129"/>
      <c r="LRD35" s="129"/>
      <c r="LRE35" s="129"/>
      <c r="LRF35" s="129"/>
      <c r="LRG35" s="129"/>
      <c r="LRH35" s="129"/>
      <c r="LRI35" s="129"/>
      <c r="LRJ35" s="129"/>
      <c r="LRK35" s="129"/>
      <c r="LRL35" s="129"/>
      <c r="LRM35" s="129"/>
      <c r="LRN35" s="129"/>
      <c r="LRO35" s="129"/>
      <c r="LRP35" s="129"/>
      <c r="LRQ35" s="129"/>
      <c r="LRR35" s="129"/>
      <c r="LRS35" s="129"/>
      <c r="LRT35" s="129"/>
      <c r="LRU35" s="129"/>
      <c r="LRV35" s="129"/>
      <c r="LRW35" s="129"/>
      <c r="LRX35" s="129"/>
      <c r="LRY35" s="129"/>
      <c r="LRZ35" s="129"/>
      <c r="LSA35" s="129"/>
      <c r="LSB35" s="129"/>
      <c r="LSC35" s="129"/>
      <c r="LSD35" s="129"/>
      <c r="LSE35" s="129"/>
      <c r="LSF35" s="129"/>
      <c r="LSG35" s="129"/>
      <c r="LSH35" s="129"/>
      <c r="LSI35" s="129"/>
      <c r="LSJ35" s="129"/>
      <c r="LSK35" s="129"/>
      <c r="LSL35" s="129"/>
      <c r="LSM35" s="129"/>
      <c r="LSN35" s="129"/>
      <c r="LSO35" s="129"/>
      <c r="LSP35" s="129"/>
      <c r="LSQ35" s="129"/>
      <c r="LSR35" s="129"/>
      <c r="LSS35" s="129"/>
      <c r="LST35" s="129"/>
      <c r="LSU35" s="129"/>
      <c r="LSV35" s="129"/>
      <c r="LSW35" s="129"/>
      <c r="LSX35" s="129"/>
      <c r="LSY35" s="129"/>
      <c r="LSZ35" s="129"/>
      <c r="LTA35" s="129"/>
      <c r="LTB35" s="129"/>
      <c r="LTC35" s="129"/>
      <c r="LTD35" s="129"/>
      <c r="LTE35" s="129"/>
      <c r="LTF35" s="129"/>
      <c r="LTG35" s="129"/>
      <c r="LTH35" s="129"/>
      <c r="LTI35" s="129"/>
      <c r="LTJ35" s="129"/>
      <c r="LTK35" s="129"/>
      <c r="LTL35" s="129"/>
      <c r="LTM35" s="129"/>
      <c r="LTN35" s="129"/>
      <c r="LTO35" s="129"/>
      <c r="LTP35" s="129"/>
      <c r="LTQ35" s="129"/>
      <c r="LTR35" s="129"/>
      <c r="LTS35" s="129"/>
      <c r="LTT35" s="129"/>
      <c r="LTU35" s="129"/>
      <c r="LTV35" s="129"/>
      <c r="LTW35" s="129"/>
      <c r="LTX35" s="129"/>
      <c r="LTY35" s="129"/>
      <c r="LTZ35" s="129"/>
      <c r="LUA35" s="129"/>
      <c r="LUB35" s="129"/>
      <c r="LUC35" s="129"/>
      <c r="LUD35" s="129"/>
      <c r="LUE35" s="129"/>
      <c r="LUF35" s="129"/>
      <c r="LUG35" s="129"/>
      <c r="LUH35" s="129"/>
      <c r="LUI35" s="129"/>
      <c r="LUJ35" s="129"/>
      <c r="LUK35" s="129"/>
      <c r="LUL35" s="129"/>
      <c r="LUM35" s="129"/>
      <c r="LUN35" s="129"/>
      <c r="LUO35" s="129"/>
      <c r="LUP35" s="129"/>
      <c r="LUQ35" s="129"/>
      <c r="LUR35" s="129"/>
      <c r="LUS35" s="129"/>
      <c r="LUT35" s="129"/>
      <c r="LUU35" s="129"/>
      <c r="LUV35" s="129"/>
      <c r="LUW35" s="129"/>
      <c r="LUX35" s="129"/>
      <c r="LUY35" s="129"/>
      <c r="LUZ35" s="129"/>
      <c r="LVA35" s="129"/>
      <c r="LVB35" s="129"/>
      <c r="LVC35" s="129"/>
      <c r="LVD35" s="129"/>
      <c r="LVE35" s="129"/>
      <c r="LVF35" s="129"/>
      <c r="LVG35" s="129"/>
      <c r="LVH35" s="129"/>
      <c r="LVI35" s="129"/>
      <c r="LVJ35" s="129"/>
      <c r="LVK35" s="129"/>
      <c r="LVL35" s="129"/>
      <c r="LVM35" s="129"/>
      <c r="LVN35" s="129"/>
      <c r="LVO35" s="129"/>
      <c r="LVP35" s="129"/>
      <c r="LVQ35" s="129"/>
      <c r="LVR35" s="129"/>
      <c r="LVS35" s="129"/>
      <c r="LVT35" s="129"/>
      <c r="LVU35" s="129"/>
      <c r="LVV35" s="129"/>
      <c r="LVW35" s="129"/>
      <c r="LVX35" s="129"/>
      <c r="LVY35" s="129"/>
      <c r="LVZ35" s="129"/>
      <c r="LWA35" s="129"/>
      <c r="LWB35" s="129"/>
      <c r="LWC35" s="129"/>
      <c r="LWD35" s="129"/>
      <c r="LWE35" s="129"/>
      <c r="LWF35" s="129"/>
      <c r="LWG35" s="129"/>
      <c r="LWH35" s="129"/>
      <c r="LWI35" s="129"/>
      <c r="LWJ35" s="129"/>
      <c r="LWK35" s="129"/>
      <c r="LWL35" s="129"/>
      <c r="LWM35" s="129"/>
      <c r="LWN35" s="129"/>
      <c r="LWO35" s="129"/>
      <c r="LWP35" s="129"/>
      <c r="LWQ35" s="129"/>
      <c r="LWR35" s="129"/>
      <c r="LWS35" s="129"/>
      <c r="LWT35" s="129"/>
      <c r="LWU35" s="129"/>
      <c r="LWV35" s="129"/>
      <c r="LWW35" s="129"/>
      <c r="LWX35" s="129"/>
      <c r="LWY35" s="129"/>
      <c r="LWZ35" s="129"/>
      <c r="LXA35" s="129"/>
      <c r="LXB35" s="129"/>
      <c r="LXC35" s="129"/>
      <c r="LXD35" s="129"/>
      <c r="LXE35" s="129"/>
      <c r="LXF35" s="129"/>
      <c r="LXG35" s="129"/>
      <c r="LXH35" s="129"/>
      <c r="LXI35" s="129"/>
      <c r="LXJ35" s="129"/>
      <c r="LXK35" s="129"/>
      <c r="LXL35" s="129"/>
      <c r="LXM35" s="129"/>
      <c r="LXN35" s="129"/>
      <c r="LXO35" s="129"/>
      <c r="LXP35" s="129"/>
      <c r="LXQ35" s="129"/>
      <c r="LXR35" s="129"/>
      <c r="LXS35" s="129"/>
      <c r="LXT35" s="129"/>
      <c r="LXU35" s="129"/>
      <c r="LXV35" s="129"/>
      <c r="LXW35" s="129"/>
      <c r="LXX35" s="129"/>
      <c r="LXY35" s="129"/>
      <c r="LXZ35" s="129"/>
      <c r="LYA35" s="129"/>
      <c r="LYB35" s="129"/>
      <c r="LYC35" s="129"/>
      <c r="LYD35" s="129"/>
      <c r="LYE35" s="129"/>
      <c r="LYF35" s="129"/>
      <c r="LYG35" s="129"/>
      <c r="LYH35" s="129"/>
      <c r="LYI35" s="129"/>
      <c r="LYJ35" s="129"/>
      <c r="LYK35" s="129"/>
      <c r="LYL35" s="129"/>
      <c r="LYM35" s="129"/>
      <c r="LYN35" s="129"/>
      <c r="LYO35" s="129"/>
      <c r="LYP35" s="129"/>
      <c r="LYQ35" s="129"/>
      <c r="LYR35" s="129"/>
      <c r="LYS35" s="129"/>
      <c r="LYT35" s="129"/>
      <c r="LYU35" s="129"/>
      <c r="LYV35" s="129"/>
      <c r="LYW35" s="129"/>
      <c r="LYX35" s="129"/>
      <c r="LYY35" s="129"/>
      <c r="LYZ35" s="129"/>
      <c r="LZA35" s="129"/>
      <c r="LZB35" s="129"/>
      <c r="LZC35" s="129"/>
      <c r="LZD35" s="129"/>
      <c r="LZE35" s="129"/>
      <c r="LZF35" s="129"/>
      <c r="LZG35" s="129"/>
      <c r="LZH35" s="129"/>
      <c r="LZI35" s="129"/>
      <c r="LZJ35" s="129"/>
      <c r="LZK35" s="129"/>
      <c r="LZL35" s="129"/>
      <c r="LZM35" s="129"/>
      <c r="LZN35" s="129"/>
      <c r="LZO35" s="129"/>
      <c r="LZP35" s="129"/>
      <c r="LZQ35" s="129"/>
      <c r="LZR35" s="129"/>
      <c r="LZS35" s="129"/>
      <c r="LZT35" s="129"/>
      <c r="LZU35" s="129"/>
      <c r="LZV35" s="129"/>
      <c r="LZW35" s="129"/>
      <c r="LZX35" s="129"/>
      <c r="LZY35" s="129"/>
      <c r="LZZ35" s="129"/>
      <c r="MAA35" s="129"/>
      <c r="MAB35" s="129"/>
      <c r="MAC35" s="129"/>
      <c r="MAD35" s="129"/>
      <c r="MAE35" s="129"/>
      <c r="MAF35" s="129"/>
      <c r="MAG35" s="129"/>
      <c r="MAH35" s="129"/>
      <c r="MAI35" s="129"/>
      <c r="MAJ35" s="129"/>
      <c r="MAK35" s="129"/>
      <c r="MAL35" s="129"/>
      <c r="MAM35" s="129"/>
      <c r="MAN35" s="129"/>
      <c r="MAO35" s="129"/>
      <c r="MAP35" s="129"/>
      <c r="MAQ35" s="129"/>
      <c r="MAR35" s="129"/>
      <c r="MAS35" s="129"/>
      <c r="MAT35" s="129"/>
      <c r="MAU35" s="129"/>
      <c r="MAV35" s="129"/>
      <c r="MAW35" s="129"/>
      <c r="MAX35" s="129"/>
      <c r="MAY35" s="129"/>
      <c r="MAZ35" s="129"/>
      <c r="MBA35" s="129"/>
      <c r="MBB35" s="129"/>
      <c r="MBC35" s="129"/>
      <c r="MBD35" s="129"/>
      <c r="MBE35" s="129"/>
      <c r="MBF35" s="129"/>
      <c r="MBG35" s="129"/>
      <c r="MBH35" s="129"/>
      <c r="MBI35" s="129"/>
      <c r="MBJ35" s="129"/>
      <c r="MBK35" s="129"/>
      <c r="MBL35" s="129"/>
      <c r="MBM35" s="129"/>
      <c r="MBN35" s="129"/>
      <c r="MBO35" s="129"/>
      <c r="MBP35" s="129"/>
      <c r="MBQ35" s="129"/>
      <c r="MBR35" s="129"/>
      <c r="MBS35" s="129"/>
      <c r="MBT35" s="129"/>
      <c r="MBU35" s="129"/>
      <c r="MBV35" s="129"/>
      <c r="MBW35" s="129"/>
      <c r="MBX35" s="129"/>
      <c r="MBY35" s="129"/>
      <c r="MBZ35" s="129"/>
      <c r="MCA35" s="129"/>
      <c r="MCB35" s="129"/>
      <c r="MCC35" s="129"/>
      <c r="MCD35" s="129"/>
      <c r="MCE35" s="129"/>
      <c r="MCF35" s="129"/>
      <c r="MCG35" s="129"/>
      <c r="MCH35" s="129"/>
      <c r="MCI35" s="129"/>
      <c r="MCJ35" s="129"/>
      <c r="MCK35" s="129"/>
      <c r="MCL35" s="129"/>
      <c r="MCM35" s="129"/>
      <c r="MCN35" s="129"/>
      <c r="MCO35" s="129"/>
      <c r="MCP35" s="129"/>
      <c r="MCQ35" s="129"/>
      <c r="MCR35" s="129"/>
      <c r="MCS35" s="129"/>
      <c r="MCT35" s="129"/>
      <c r="MCU35" s="129"/>
      <c r="MCV35" s="129"/>
      <c r="MCW35" s="129"/>
      <c r="MCX35" s="129"/>
      <c r="MCY35" s="129"/>
      <c r="MCZ35" s="129"/>
      <c r="MDA35" s="129"/>
      <c r="MDB35" s="129"/>
      <c r="MDC35" s="129"/>
      <c r="MDD35" s="129"/>
      <c r="MDE35" s="129"/>
      <c r="MDF35" s="129"/>
      <c r="MDG35" s="129"/>
      <c r="MDH35" s="129"/>
      <c r="MDI35" s="129"/>
      <c r="MDJ35" s="129"/>
      <c r="MDK35" s="129"/>
      <c r="MDL35" s="129"/>
      <c r="MDM35" s="129"/>
      <c r="MDN35" s="129"/>
      <c r="MDO35" s="129"/>
      <c r="MDP35" s="129"/>
      <c r="MDQ35" s="129"/>
      <c r="MDR35" s="129"/>
      <c r="MDS35" s="129"/>
      <c r="MDT35" s="129"/>
      <c r="MDU35" s="129"/>
      <c r="MDV35" s="129"/>
      <c r="MDW35" s="129"/>
      <c r="MDX35" s="129"/>
      <c r="MDY35" s="129"/>
      <c r="MDZ35" s="129"/>
      <c r="MEA35" s="129"/>
      <c r="MEB35" s="129"/>
      <c r="MEC35" s="129"/>
      <c r="MED35" s="129"/>
      <c r="MEE35" s="129"/>
      <c r="MEF35" s="129"/>
      <c r="MEG35" s="129"/>
      <c r="MEH35" s="129"/>
      <c r="MEI35" s="129"/>
      <c r="MEJ35" s="129"/>
      <c r="MEK35" s="129"/>
      <c r="MEL35" s="129"/>
      <c r="MEM35" s="129"/>
      <c r="MEN35" s="129"/>
      <c r="MEO35" s="129"/>
      <c r="MEP35" s="129"/>
      <c r="MEQ35" s="129"/>
      <c r="MER35" s="129"/>
      <c r="MES35" s="129"/>
      <c r="MET35" s="129"/>
      <c r="MEU35" s="129"/>
      <c r="MEV35" s="129"/>
      <c r="MEW35" s="129"/>
      <c r="MEX35" s="129"/>
      <c r="MEY35" s="129"/>
      <c r="MEZ35" s="129"/>
      <c r="MFA35" s="129"/>
      <c r="MFB35" s="129"/>
      <c r="MFC35" s="129"/>
      <c r="MFD35" s="129"/>
      <c r="MFE35" s="129"/>
      <c r="MFF35" s="129"/>
      <c r="MFG35" s="129"/>
      <c r="MFH35" s="129"/>
      <c r="MFI35" s="129"/>
      <c r="MFJ35" s="129"/>
      <c r="MFK35" s="129"/>
      <c r="MFL35" s="129"/>
      <c r="MFM35" s="129"/>
      <c r="MFN35" s="129"/>
      <c r="MFO35" s="129"/>
      <c r="MFP35" s="129"/>
      <c r="MFQ35" s="129"/>
      <c r="MFR35" s="129"/>
      <c r="MFS35" s="129"/>
      <c r="MFT35" s="129"/>
      <c r="MFU35" s="129"/>
      <c r="MFV35" s="129"/>
      <c r="MFW35" s="129"/>
      <c r="MFX35" s="129"/>
      <c r="MFY35" s="129"/>
      <c r="MFZ35" s="129"/>
      <c r="MGA35" s="129"/>
      <c r="MGB35" s="129"/>
      <c r="MGC35" s="129"/>
      <c r="MGD35" s="129"/>
      <c r="MGE35" s="129"/>
      <c r="MGF35" s="129"/>
      <c r="MGG35" s="129"/>
      <c r="MGH35" s="129"/>
      <c r="MGI35" s="129"/>
      <c r="MGJ35" s="129"/>
      <c r="MGK35" s="129"/>
      <c r="MGL35" s="129"/>
      <c r="MGM35" s="129"/>
      <c r="MGN35" s="129"/>
      <c r="MGO35" s="129"/>
      <c r="MGP35" s="129"/>
      <c r="MGQ35" s="129"/>
      <c r="MGR35" s="129"/>
      <c r="MGS35" s="129"/>
      <c r="MGT35" s="129"/>
      <c r="MGU35" s="129"/>
      <c r="MGV35" s="129"/>
      <c r="MGW35" s="129"/>
      <c r="MGX35" s="129"/>
      <c r="MGY35" s="129"/>
      <c r="MGZ35" s="129"/>
      <c r="MHA35" s="129"/>
      <c r="MHB35" s="129"/>
      <c r="MHC35" s="129"/>
      <c r="MHD35" s="129"/>
      <c r="MHE35" s="129"/>
      <c r="MHF35" s="129"/>
      <c r="MHG35" s="129"/>
      <c r="MHH35" s="129"/>
      <c r="MHI35" s="129"/>
      <c r="MHJ35" s="129"/>
      <c r="MHK35" s="129"/>
      <c r="MHL35" s="129"/>
      <c r="MHM35" s="129"/>
      <c r="MHN35" s="129"/>
      <c r="MHO35" s="129"/>
      <c r="MHP35" s="129"/>
      <c r="MHQ35" s="129"/>
      <c r="MHR35" s="129"/>
      <c r="MHS35" s="129"/>
      <c r="MHT35" s="129"/>
      <c r="MHU35" s="129"/>
      <c r="MHV35" s="129"/>
      <c r="MHW35" s="129"/>
      <c r="MHX35" s="129"/>
      <c r="MHY35" s="129"/>
      <c r="MHZ35" s="129"/>
      <c r="MIA35" s="129"/>
      <c r="MIB35" s="129"/>
      <c r="MIC35" s="129"/>
      <c r="MID35" s="129"/>
      <c r="MIE35" s="129"/>
      <c r="MIF35" s="129"/>
      <c r="MIG35" s="129"/>
      <c r="MIH35" s="129"/>
      <c r="MII35" s="129"/>
      <c r="MIJ35" s="129"/>
      <c r="MIK35" s="129"/>
      <c r="MIL35" s="129"/>
      <c r="MIM35" s="129"/>
      <c r="MIN35" s="129"/>
      <c r="MIO35" s="129"/>
      <c r="MIP35" s="129"/>
      <c r="MIQ35" s="129"/>
      <c r="MIR35" s="129"/>
      <c r="MIS35" s="129"/>
      <c r="MIT35" s="129"/>
      <c r="MIU35" s="129"/>
      <c r="MIV35" s="129"/>
      <c r="MIW35" s="129"/>
      <c r="MIX35" s="129"/>
      <c r="MIY35" s="129"/>
      <c r="MIZ35" s="129"/>
      <c r="MJA35" s="129"/>
      <c r="MJB35" s="129"/>
      <c r="MJC35" s="129"/>
      <c r="MJD35" s="129"/>
      <c r="MJE35" s="129"/>
      <c r="MJF35" s="129"/>
      <c r="MJG35" s="129"/>
      <c r="MJH35" s="129"/>
      <c r="MJI35" s="129"/>
      <c r="MJJ35" s="129"/>
      <c r="MJK35" s="129"/>
      <c r="MJL35" s="129"/>
      <c r="MJM35" s="129"/>
      <c r="MJN35" s="129"/>
      <c r="MJO35" s="129"/>
      <c r="MJP35" s="129"/>
      <c r="MJQ35" s="129"/>
      <c r="MJR35" s="129"/>
      <c r="MJS35" s="129"/>
      <c r="MJT35" s="129"/>
      <c r="MJU35" s="129"/>
      <c r="MJV35" s="129"/>
      <c r="MJW35" s="129"/>
      <c r="MJX35" s="129"/>
      <c r="MJY35" s="129"/>
      <c r="MJZ35" s="129"/>
      <c r="MKA35" s="129"/>
      <c r="MKB35" s="129"/>
      <c r="MKC35" s="129"/>
      <c r="MKD35" s="129"/>
      <c r="MKE35" s="129"/>
      <c r="MKF35" s="129"/>
      <c r="MKG35" s="129"/>
      <c r="MKH35" s="129"/>
      <c r="MKI35" s="129"/>
      <c r="MKJ35" s="129"/>
      <c r="MKK35" s="129"/>
      <c r="MKL35" s="129"/>
      <c r="MKM35" s="129"/>
      <c r="MKN35" s="129"/>
      <c r="MKO35" s="129"/>
      <c r="MKP35" s="129"/>
      <c r="MKQ35" s="129"/>
      <c r="MKR35" s="129"/>
      <c r="MKS35" s="129"/>
      <c r="MKT35" s="129"/>
      <c r="MKU35" s="129"/>
      <c r="MKV35" s="129"/>
      <c r="MKW35" s="129"/>
      <c r="MKX35" s="129"/>
      <c r="MKY35" s="129"/>
      <c r="MKZ35" s="129"/>
      <c r="MLA35" s="129"/>
      <c r="MLB35" s="129"/>
      <c r="MLC35" s="129"/>
      <c r="MLD35" s="129"/>
      <c r="MLE35" s="129"/>
      <c r="MLF35" s="129"/>
      <c r="MLG35" s="129"/>
      <c r="MLH35" s="129"/>
      <c r="MLI35" s="129"/>
      <c r="MLJ35" s="129"/>
      <c r="MLK35" s="129"/>
      <c r="MLL35" s="129"/>
      <c r="MLM35" s="129"/>
      <c r="MLN35" s="129"/>
      <c r="MLO35" s="129"/>
      <c r="MLP35" s="129"/>
      <c r="MLQ35" s="129"/>
      <c r="MLR35" s="129"/>
      <c r="MLS35" s="129"/>
      <c r="MLT35" s="129"/>
      <c r="MLU35" s="129"/>
      <c r="MLV35" s="129"/>
      <c r="MLW35" s="129"/>
      <c r="MLX35" s="129"/>
      <c r="MLY35" s="129"/>
      <c r="MLZ35" s="129"/>
      <c r="MMA35" s="129"/>
      <c r="MMB35" s="129"/>
      <c r="MMC35" s="129"/>
      <c r="MMD35" s="129"/>
      <c r="MME35" s="129"/>
      <c r="MMF35" s="129"/>
      <c r="MMG35" s="129"/>
      <c r="MMH35" s="129"/>
      <c r="MMI35" s="129"/>
      <c r="MMJ35" s="129"/>
      <c r="MMK35" s="129"/>
      <c r="MML35" s="129"/>
      <c r="MMM35" s="129"/>
      <c r="MMN35" s="129"/>
      <c r="MMO35" s="129"/>
      <c r="MMP35" s="129"/>
      <c r="MMQ35" s="129"/>
      <c r="MMR35" s="129"/>
      <c r="MMS35" s="129"/>
      <c r="MMT35" s="129"/>
      <c r="MMU35" s="129"/>
      <c r="MMV35" s="129"/>
      <c r="MMW35" s="129"/>
      <c r="MMX35" s="129"/>
      <c r="MMY35" s="129"/>
      <c r="MMZ35" s="129"/>
      <c r="MNA35" s="129"/>
      <c r="MNB35" s="129"/>
      <c r="MNC35" s="129"/>
      <c r="MND35" s="129"/>
      <c r="MNE35" s="129"/>
      <c r="MNF35" s="129"/>
      <c r="MNG35" s="129"/>
      <c r="MNH35" s="129"/>
      <c r="MNI35" s="129"/>
      <c r="MNJ35" s="129"/>
      <c r="MNK35" s="129"/>
      <c r="MNL35" s="129"/>
      <c r="MNM35" s="129"/>
      <c r="MNN35" s="129"/>
      <c r="MNO35" s="129"/>
      <c r="MNP35" s="129"/>
      <c r="MNQ35" s="129"/>
      <c r="MNR35" s="129"/>
      <c r="MNS35" s="129"/>
      <c r="MNT35" s="129"/>
      <c r="MNU35" s="129"/>
      <c r="MNV35" s="129"/>
      <c r="MNW35" s="129"/>
      <c r="MNX35" s="129"/>
      <c r="MNY35" s="129"/>
      <c r="MNZ35" s="129"/>
      <c r="MOA35" s="129"/>
      <c r="MOB35" s="129"/>
      <c r="MOC35" s="129"/>
      <c r="MOD35" s="129"/>
      <c r="MOE35" s="129"/>
      <c r="MOF35" s="129"/>
      <c r="MOG35" s="129"/>
      <c r="MOH35" s="129"/>
      <c r="MOI35" s="129"/>
      <c r="MOJ35" s="129"/>
      <c r="MOK35" s="129"/>
      <c r="MOL35" s="129"/>
      <c r="MOM35" s="129"/>
      <c r="MON35" s="129"/>
      <c r="MOO35" s="129"/>
      <c r="MOP35" s="129"/>
      <c r="MOQ35" s="129"/>
      <c r="MOR35" s="129"/>
      <c r="MOS35" s="129"/>
      <c r="MOT35" s="129"/>
      <c r="MOU35" s="129"/>
      <c r="MOV35" s="129"/>
      <c r="MOW35" s="129"/>
      <c r="MOX35" s="129"/>
      <c r="MOY35" s="129"/>
      <c r="MOZ35" s="129"/>
      <c r="MPA35" s="129"/>
      <c r="MPB35" s="129"/>
      <c r="MPC35" s="129"/>
      <c r="MPD35" s="129"/>
      <c r="MPE35" s="129"/>
      <c r="MPF35" s="129"/>
      <c r="MPG35" s="129"/>
      <c r="MPH35" s="129"/>
      <c r="MPI35" s="129"/>
      <c r="MPJ35" s="129"/>
      <c r="MPK35" s="129"/>
      <c r="MPL35" s="129"/>
      <c r="MPM35" s="129"/>
      <c r="MPN35" s="129"/>
      <c r="MPO35" s="129"/>
      <c r="MPP35" s="129"/>
      <c r="MPQ35" s="129"/>
      <c r="MPR35" s="129"/>
      <c r="MPS35" s="129"/>
      <c r="MPT35" s="129"/>
      <c r="MPU35" s="129"/>
      <c r="MPV35" s="129"/>
      <c r="MPW35" s="129"/>
      <c r="MPX35" s="129"/>
      <c r="MPY35" s="129"/>
      <c r="MPZ35" s="129"/>
      <c r="MQA35" s="129"/>
      <c r="MQB35" s="129"/>
      <c r="MQC35" s="129"/>
      <c r="MQD35" s="129"/>
      <c r="MQE35" s="129"/>
      <c r="MQF35" s="129"/>
      <c r="MQG35" s="129"/>
      <c r="MQH35" s="129"/>
      <c r="MQI35" s="129"/>
      <c r="MQJ35" s="129"/>
      <c r="MQK35" s="129"/>
      <c r="MQL35" s="129"/>
      <c r="MQM35" s="129"/>
      <c r="MQN35" s="129"/>
      <c r="MQO35" s="129"/>
      <c r="MQP35" s="129"/>
      <c r="MQQ35" s="129"/>
      <c r="MQR35" s="129"/>
      <c r="MQS35" s="129"/>
      <c r="MQT35" s="129"/>
      <c r="MQU35" s="129"/>
      <c r="MQV35" s="129"/>
      <c r="MQW35" s="129"/>
      <c r="MQX35" s="129"/>
      <c r="MQY35" s="129"/>
      <c r="MQZ35" s="129"/>
      <c r="MRA35" s="129"/>
      <c r="MRB35" s="129"/>
      <c r="MRC35" s="129"/>
      <c r="MRD35" s="129"/>
      <c r="MRE35" s="129"/>
      <c r="MRF35" s="129"/>
      <c r="MRG35" s="129"/>
      <c r="MRH35" s="129"/>
      <c r="MRI35" s="129"/>
      <c r="MRJ35" s="129"/>
      <c r="MRK35" s="129"/>
      <c r="MRL35" s="129"/>
      <c r="MRM35" s="129"/>
      <c r="MRN35" s="129"/>
      <c r="MRO35" s="129"/>
      <c r="MRP35" s="129"/>
      <c r="MRQ35" s="129"/>
      <c r="MRR35" s="129"/>
      <c r="MRS35" s="129"/>
      <c r="MRT35" s="129"/>
      <c r="MRU35" s="129"/>
      <c r="MRV35" s="129"/>
      <c r="MRW35" s="129"/>
      <c r="MRX35" s="129"/>
      <c r="MRY35" s="129"/>
      <c r="MRZ35" s="129"/>
      <c r="MSA35" s="129"/>
      <c r="MSB35" s="129"/>
      <c r="MSC35" s="129"/>
      <c r="MSD35" s="129"/>
      <c r="MSE35" s="129"/>
      <c r="MSF35" s="129"/>
      <c r="MSG35" s="129"/>
      <c r="MSH35" s="129"/>
      <c r="MSI35" s="129"/>
      <c r="MSJ35" s="129"/>
      <c r="MSK35" s="129"/>
      <c r="MSL35" s="129"/>
      <c r="MSM35" s="129"/>
      <c r="MSN35" s="129"/>
      <c r="MSO35" s="129"/>
      <c r="MSP35" s="129"/>
      <c r="MSQ35" s="129"/>
      <c r="MSR35" s="129"/>
      <c r="MSS35" s="129"/>
      <c r="MST35" s="129"/>
      <c r="MSU35" s="129"/>
      <c r="MSV35" s="129"/>
      <c r="MSW35" s="129"/>
      <c r="MSX35" s="129"/>
      <c r="MSY35" s="129"/>
      <c r="MSZ35" s="129"/>
      <c r="MTA35" s="129"/>
      <c r="MTB35" s="129"/>
      <c r="MTC35" s="129"/>
      <c r="MTD35" s="129"/>
      <c r="MTE35" s="129"/>
      <c r="MTF35" s="129"/>
      <c r="MTG35" s="129"/>
      <c r="MTH35" s="129"/>
      <c r="MTI35" s="129"/>
      <c r="MTJ35" s="129"/>
      <c r="MTK35" s="129"/>
      <c r="MTL35" s="129"/>
      <c r="MTM35" s="129"/>
      <c r="MTN35" s="129"/>
      <c r="MTO35" s="129"/>
      <c r="MTP35" s="129"/>
      <c r="MTQ35" s="129"/>
      <c r="MTR35" s="129"/>
      <c r="MTS35" s="129"/>
      <c r="MTT35" s="129"/>
      <c r="MTU35" s="129"/>
      <c r="MTV35" s="129"/>
      <c r="MTW35" s="129"/>
      <c r="MTX35" s="129"/>
      <c r="MTY35" s="129"/>
      <c r="MTZ35" s="129"/>
      <c r="MUA35" s="129"/>
      <c r="MUB35" s="129"/>
      <c r="MUC35" s="129"/>
      <c r="MUD35" s="129"/>
      <c r="MUE35" s="129"/>
      <c r="MUF35" s="129"/>
      <c r="MUG35" s="129"/>
      <c r="MUH35" s="129"/>
      <c r="MUI35" s="129"/>
      <c r="MUJ35" s="129"/>
      <c r="MUK35" s="129"/>
      <c r="MUL35" s="129"/>
      <c r="MUM35" s="129"/>
      <c r="MUN35" s="129"/>
      <c r="MUO35" s="129"/>
      <c r="MUP35" s="129"/>
      <c r="MUQ35" s="129"/>
      <c r="MUR35" s="129"/>
      <c r="MUS35" s="129"/>
      <c r="MUT35" s="129"/>
      <c r="MUU35" s="129"/>
      <c r="MUV35" s="129"/>
      <c r="MUW35" s="129"/>
      <c r="MUX35" s="129"/>
      <c r="MUY35" s="129"/>
      <c r="MUZ35" s="129"/>
      <c r="MVA35" s="129"/>
      <c r="MVB35" s="129"/>
      <c r="MVC35" s="129"/>
      <c r="MVD35" s="129"/>
      <c r="MVE35" s="129"/>
      <c r="MVF35" s="129"/>
      <c r="MVG35" s="129"/>
      <c r="MVH35" s="129"/>
      <c r="MVI35" s="129"/>
      <c r="MVJ35" s="129"/>
      <c r="MVK35" s="129"/>
      <c r="MVL35" s="129"/>
      <c r="MVM35" s="129"/>
      <c r="MVN35" s="129"/>
      <c r="MVO35" s="129"/>
      <c r="MVP35" s="129"/>
      <c r="MVQ35" s="129"/>
      <c r="MVR35" s="129"/>
      <c r="MVS35" s="129"/>
      <c r="MVT35" s="129"/>
      <c r="MVU35" s="129"/>
      <c r="MVV35" s="129"/>
      <c r="MVW35" s="129"/>
      <c r="MVX35" s="129"/>
      <c r="MVY35" s="129"/>
      <c r="MVZ35" s="129"/>
      <c r="MWA35" s="129"/>
      <c r="MWB35" s="129"/>
      <c r="MWC35" s="129"/>
      <c r="MWD35" s="129"/>
      <c r="MWE35" s="129"/>
      <c r="MWF35" s="129"/>
      <c r="MWG35" s="129"/>
      <c r="MWH35" s="129"/>
      <c r="MWI35" s="129"/>
      <c r="MWJ35" s="129"/>
      <c r="MWK35" s="129"/>
      <c r="MWL35" s="129"/>
      <c r="MWM35" s="129"/>
      <c r="MWN35" s="129"/>
      <c r="MWO35" s="129"/>
      <c r="MWP35" s="129"/>
      <c r="MWQ35" s="129"/>
      <c r="MWR35" s="129"/>
      <c r="MWS35" s="129"/>
      <c r="MWT35" s="129"/>
      <c r="MWU35" s="129"/>
      <c r="MWV35" s="129"/>
      <c r="MWW35" s="129"/>
      <c r="MWX35" s="129"/>
      <c r="MWY35" s="129"/>
      <c r="MWZ35" s="129"/>
      <c r="MXA35" s="129"/>
      <c r="MXB35" s="129"/>
      <c r="MXC35" s="129"/>
      <c r="MXD35" s="129"/>
      <c r="MXE35" s="129"/>
      <c r="MXF35" s="129"/>
      <c r="MXG35" s="129"/>
      <c r="MXH35" s="129"/>
      <c r="MXI35" s="129"/>
      <c r="MXJ35" s="129"/>
      <c r="MXK35" s="129"/>
      <c r="MXL35" s="129"/>
      <c r="MXM35" s="129"/>
      <c r="MXN35" s="129"/>
      <c r="MXO35" s="129"/>
      <c r="MXP35" s="129"/>
      <c r="MXQ35" s="129"/>
      <c r="MXR35" s="129"/>
      <c r="MXS35" s="129"/>
      <c r="MXT35" s="129"/>
      <c r="MXU35" s="129"/>
      <c r="MXV35" s="129"/>
      <c r="MXW35" s="129"/>
      <c r="MXX35" s="129"/>
      <c r="MXY35" s="129"/>
      <c r="MXZ35" s="129"/>
      <c r="MYA35" s="129"/>
      <c r="MYB35" s="129"/>
      <c r="MYC35" s="129"/>
      <c r="MYD35" s="129"/>
      <c r="MYE35" s="129"/>
      <c r="MYF35" s="129"/>
      <c r="MYG35" s="129"/>
      <c r="MYH35" s="129"/>
      <c r="MYI35" s="129"/>
      <c r="MYJ35" s="129"/>
      <c r="MYK35" s="129"/>
      <c r="MYL35" s="129"/>
      <c r="MYM35" s="129"/>
      <c r="MYN35" s="129"/>
      <c r="MYO35" s="129"/>
      <c r="MYP35" s="129"/>
      <c r="MYQ35" s="129"/>
      <c r="MYR35" s="129"/>
      <c r="MYS35" s="129"/>
      <c r="MYT35" s="129"/>
      <c r="MYU35" s="129"/>
      <c r="MYV35" s="129"/>
      <c r="MYW35" s="129"/>
      <c r="MYX35" s="129"/>
      <c r="MYY35" s="129"/>
      <c r="MYZ35" s="129"/>
      <c r="MZA35" s="129"/>
      <c r="MZB35" s="129"/>
      <c r="MZC35" s="129"/>
      <c r="MZD35" s="129"/>
      <c r="MZE35" s="129"/>
      <c r="MZF35" s="129"/>
      <c r="MZG35" s="129"/>
      <c r="MZH35" s="129"/>
      <c r="MZI35" s="129"/>
      <c r="MZJ35" s="129"/>
      <c r="MZK35" s="129"/>
      <c r="MZL35" s="129"/>
      <c r="MZM35" s="129"/>
      <c r="MZN35" s="129"/>
      <c r="MZO35" s="129"/>
      <c r="MZP35" s="129"/>
      <c r="MZQ35" s="129"/>
      <c r="MZR35" s="129"/>
      <c r="MZS35" s="129"/>
      <c r="MZT35" s="129"/>
      <c r="MZU35" s="129"/>
      <c r="MZV35" s="129"/>
      <c r="MZW35" s="129"/>
      <c r="MZX35" s="129"/>
      <c r="MZY35" s="129"/>
      <c r="MZZ35" s="129"/>
      <c r="NAA35" s="129"/>
      <c r="NAB35" s="129"/>
      <c r="NAC35" s="129"/>
      <c r="NAD35" s="129"/>
      <c r="NAE35" s="129"/>
      <c r="NAF35" s="129"/>
      <c r="NAG35" s="129"/>
      <c r="NAH35" s="129"/>
      <c r="NAI35" s="129"/>
      <c r="NAJ35" s="129"/>
      <c r="NAK35" s="129"/>
      <c r="NAL35" s="129"/>
      <c r="NAM35" s="129"/>
      <c r="NAN35" s="129"/>
      <c r="NAO35" s="129"/>
      <c r="NAP35" s="129"/>
      <c r="NAQ35" s="129"/>
      <c r="NAR35" s="129"/>
      <c r="NAS35" s="129"/>
      <c r="NAT35" s="129"/>
      <c r="NAU35" s="129"/>
      <c r="NAV35" s="129"/>
      <c r="NAW35" s="129"/>
      <c r="NAX35" s="129"/>
      <c r="NAY35" s="129"/>
      <c r="NAZ35" s="129"/>
      <c r="NBA35" s="129"/>
      <c r="NBB35" s="129"/>
      <c r="NBC35" s="129"/>
      <c r="NBD35" s="129"/>
      <c r="NBE35" s="129"/>
      <c r="NBF35" s="129"/>
      <c r="NBG35" s="129"/>
      <c r="NBH35" s="129"/>
      <c r="NBI35" s="129"/>
      <c r="NBJ35" s="129"/>
      <c r="NBK35" s="129"/>
      <c r="NBL35" s="129"/>
      <c r="NBM35" s="129"/>
      <c r="NBN35" s="129"/>
      <c r="NBO35" s="129"/>
      <c r="NBP35" s="129"/>
      <c r="NBQ35" s="129"/>
      <c r="NBR35" s="129"/>
      <c r="NBS35" s="129"/>
      <c r="NBT35" s="129"/>
      <c r="NBU35" s="129"/>
      <c r="NBV35" s="129"/>
      <c r="NBW35" s="129"/>
      <c r="NBX35" s="129"/>
      <c r="NBY35" s="129"/>
      <c r="NBZ35" s="129"/>
      <c r="NCA35" s="129"/>
      <c r="NCB35" s="129"/>
      <c r="NCC35" s="129"/>
      <c r="NCD35" s="129"/>
      <c r="NCE35" s="129"/>
      <c r="NCF35" s="129"/>
      <c r="NCG35" s="129"/>
      <c r="NCH35" s="129"/>
      <c r="NCI35" s="129"/>
      <c r="NCJ35" s="129"/>
      <c r="NCK35" s="129"/>
      <c r="NCL35" s="129"/>
      <c r="NCM35" s="129"/>
      <c r="NCN35" s="129"/>
      <c r="NCO35" s="129"/>
      <c r="NCP35" s="129"/>
      <c r="NCQ35" s="129"/>
      <c r="NCR35" s="129"/>
      <c r="NCS35" s="129"/>
      <c r="NCT35" s="129"/>
      <c r="NCU35" s="129"/>
      <c r="NCV35" s="129"/>
      <c r="NCW35" s="129"/>
      <c r="NCX35" s="129"/>
      <c r="NCY35" s="129"/>
      <c r="NCZ35" s="129"/>
      <c r="NDA35" s="129"/>
      <c r="NDB35" s="129"/>
      <c r="NDC35" s="129"/>
      <c r="NDD35" s="129"/>
      <c r="NDE35" s="129"/>
      <c r="NDF35" s="129"/>
      <c r="NDG35" s="129"/>
      <c r="NDH35" s="129"/>
      <c r="NDI35" s="129"/>
      <c r="NDJ35" s="129"/>
      <c r="NDK35" s="129"/>
      <c r="NDL35" s="129"/>
      <c r="NDM35" s="129"/>
      <c r="NDN35" s="129"/>
      <c r="NDO35" s="129"/>
      <c r="NDP35" s="129"/>
      <c r="NDQ35" s="129"/>
      <c r="NDR35" s="129"/>
      <c r="NDS35" s="129"/>
      <c r="NDT35" s="129"/>
      <c r="NDU35" s="129"/>
      <c r="NDV35" s="129"/>
      <c r="NDW35" s="129"/>
      <c r="NDX35" s="129"/>
      <c r="NDY35" s="129"/>
      <c r="NDZ35" s="129"/>
      <c r="NEA35" s="129"/>
      <c r="NEB35" s="129"/>
      <c r="NEC35" s="129"/>
      <c r="NED35" s="129"/>
      <c r="NEE35" s="129"/>
      <c r="NEF35" s="129"/>
      <c r="NEG35" s="129"/>
      <c r="NEH35" s="129"/>
      <c r="NEI35" s="129"/>
      <c r="NEJ35" s="129"/>
      <c r="NEK35" s="129"/>
      <c r="NEL35" s="129"/>
      <c r="NEM35" s="129"/>
      <c r="NEN35" s="129"/>
      <c r="NEO35" s="129"/>
      <c r="NEP35" s="129"/>
      <c r="NEQ35" s="129"/>
      <c r="NER35" s="129"/>
      <c r="NES35" s="129"/>
      <c r="NET35" s="129"/>
      <c r="NEU35" s="129"/>
      <c r="NEV35" s="129"/>
      <c r="NEW35" s="129"/>
      <c r="NEX35" s="129"/>
      <c r="NEY35" s="129"/>
      <c r="NEZ35" s="129"/>
      <c r="NFA35" s="129"/>
      <c r="NFB35" s="129"/>
      <c r="NFC35" s="129"/>
      <c r="NFD35" s="129"/>
      <c r="NFE35" s="129"/>
      <c r="NFF35" s="129"/>
      <c r="NFG35" s="129"/>
      <c r="NFH35" s="129"/>
      <c r="NFI35" s="129"/>
      <c r="NFJ35" s="129"/>
      <c r="NFK35" s="129"/>
      <c r="NFL35" s="129"/>
      <c r="NFM35" s="129"/>
      <c r="NFN35" s="129"/>
      <c r="NFO35" s="129"/>
      <c r="NFP35" s="129"/>
      <c r="NFQ35" s="129"/>
      <c r="NFR35" s="129"/>
      <c r="NFS35" s="129"/>
      <c r="NFT35" s="129"/>
      <c r="NFU35" s="129"/>
      <c r="NFV35" s="129"/>
      <c r="NFW35" s="129"/>
      <c r="NFX35" s="129"/>
      <c r="NFY35" s="129"/>
      <c r="NFZ35" s="129"/>
      <c r="NGA35" s="129"/>
      <c r="NGB35" s="129"/>
      <c r="NGC35" s="129"/>
      <c r="NGD35" s="129"/>
      <c r="NGE35" s="129"/>
      <c r="NGF35" s="129"/>
      <c r="NGG35" s="129"/>
      <c r="NGH35" s="129"/>
      <c r="NGI35" s="129"/>
      <c r="NGJ35" s="129"/>
      <c r="NGK35" s="129"/>
      <c r="NGL35" s="129"/>
      <c r="NGM35" s="129"/>
      <c r="NGN35" s="129"/>
      <c r="NGO35" s="129"/>
      <c r="NGP35" s="129"/>
      <c r="NGQ35" s="129"/>
      <c r="NGR35" s="129"/>
      <c r="NGS35" s="129"/>
      <c r="NGT35" s="129"/>
      <c r="NGU35" s="129"/>
      <c r="NGV35" s="129"/>
      <c r="NGW35" s="129"/>
      <c r="NGX35" s="129"/>
      <c r="NGY35" s="129"/>
      <c r="NGZ35" s="129"/>
      <c r="NHA35" s="129"/>
      <c r="NHB35" s="129"/>
      <c r="NHC35" s="129"/>
      <c r="NHD35" s="129"/>
      <c r="NHE35" s="129"/>
      <c r="NHF35" s="129"/>
      <c r="NHG35" s="129"/>
      <c r="NHH35" s="129"/>
      <c r="NHI35" s="129"/>
      <c r="NHJ35" s="129"/>
      <c r="NHK35" s="129"/>
      <c r="NHL35" s="129"/>
      <c r="NHM35" s="129"/>
      <c r="NHN35" s="129"/>
      <c r="NHO35" s="129"/>
      <c r="NHP35" s="129"/>
      <c r="NHQ35" s="129"/>
      <c r="NHR35" s="129"/>
      <c r="NHS35" s="129"/>
      <c r="NHT35" s="129"/>
      <c r="NHU35" s="129"/>
      <c r="NHV35" s="129"/>
      <c r="NHW35" s="129"/>
      <c r="NHX35" s="129"/>
      <c r="NHY35" s="129"/>
      <c r="NHZ35" s="129"/>
      <c r="NIA35" s="129"/>
      <c r="NIB35" s="129"/>
      <c r="NIC35" s="129"/>
      <c r="NID35" s="129"/>
      <c r="NIE35" s="129"/>
      <c r="NIF35" s="129"/>
      <c r="NIG35" s="129"/>
      <c r="NIH35" s="129"/>
      <c r="NII35" s="129"/>
      <c r="NIJ35" s="129"/>
      <c r="NIK35" s="129"/>
      <c r="NIL35" s="129"/>
      <c r="NIM35" s="129"/>
      <c r="NIN35" s="129"/>
      <c r="NIO35" s="129"/>
      <c r="NIP35" s="129"/>
      <c r="NIQ35" s="129"/>
      <c r="NIR35" s="129"/>
      <c r="NIS35" s="129"/>
      <c r="NIT35" s="129"/>
      <c r="NIU35" s="129"/>
      <c r="NIV35" s="129"/>
      <c r="NIW35" s="129"/>
      <c r="NIX35" s="129"/>
      <c r="NIY35" s="129"/>
      <c r="NIZ35" s="129"/>
      <c r="NJA35" s="129"/>
      <c r="NJB35" s="129"/>
      <c r="NJC35" s="129"/>
      <c r="NJD35" s="129"/>
      <c r="NJE35" s="129"/>
      <c r="NJF35" s="129"/>
      <c r="NJG35" s="129"/>
      <c r="NJH35" s="129"/>
      <c r="NJI35" s="129"/>
      <c r="NJJ35" s="129"/>
      <c r="NJK35" s="129"/>
      <c r="NJL35" s="129"/>
      <c r="NJM35" s="129"/>
      <c r="NJN35" s="129"/>
      <c r="NJO35" s="129"/>
      <c r="NJP35" s="129"/>
      <c r="NJQ35" s="129"/>
      <c r="NJR35" s="129"/>
      <c r="NJS35" s="129"/>
      <c r="NJT35" s="129"/>
      <c r="NJU35" s="129"/>
      <c r="NJV35" s="129"/>
      <c r="NJW35" s="129"/>
      <c r="NJX35" s="129"/>
      <c r="NJY35" s="129"/>
      <c r="NJZ35" s="129"/>
      <c r="NKA35" s="129"/>
      <c r="NKB35" s="129"/>
      <c r="NKC35" s="129"/>
      <c r="NKD35" s="129"/>
      <c r="NKE35" s="129"/>
      <c r="NKF35" s="129"/>
      <c r="NKG35" s="129"/>
      <c r="NKH35" s="129"/>
      <c r="NKI35" s="129"/>
      <c r="NKJ35" s="129"/>
      <c r="NKK35" s="129"/>
      <c r="NKL35" s="129"/>
      <c r="NKM35" s="129"/>
      <c r="NKN35" s="129"/>
      <c r="NKO35" s="129"/>
      <c r="NKP35" s="129"/>
      <c r="NKQ35" s="129"/>
      <c r="NKR35" s="129"/>
      <c r="NKS35" s="129"/>
      <c r="NKT35" s="129"/>
      <c r="NKU35" s="129"/>
      <c r="NKV35" s="129"/>
      <c r="NKW35" s="129"/>
      <c r="NKX35" s="129"/>
      <c r="NKY35" s="129"/>
      <c r="NKZ35" s="129"/>
      <c r="NLA35" s="129"/>
      <c r="NLB35" s="129"/>
      <c r="NLC35" s="129"/>
      <c r="NLD35" s="129"/>
      <c r="NLE35" s="129"/>
      <c r="NLF35" s="129"/>
      <c r="NLG35" s="129"/>
      <c r="NLH35" s="129"/>
      <c r="NLI35" s="129"/>
      <c r="NLJ35" s="129"/>
      <c r="NLK35" s="129"/>
      <c r="NLL35" s="129"/>
      <c r="NLM35" s="129"/>
      <c r="NLN35" s="129"/>
      <c r="NLO35" s="129"/>
      <c r="NLP35" s="129"/>
      <c r="NLQ35" s="129"/>
      <c r="NLR35" s="129"/>
      <c r="NLS35" s="129"/>
      <c r="NLT35" s="129"/>
      <c r="NLU35" s="129"/>
      <c r="NLV35" s="129"/>
      <c r="NLW35" s="129"/>
      <c r="NLX35" s="129"/>
      <c r="NLY35" s="129"/>
      <c r="NLZ35" s="129"/>
      <c r="NMA35" s="129"/>
      <c r="NMB35" s="129"/>
      <c r="NMC35" s="129"/>
      <c r="NMD35" s="129"/>
      <c r="NME35" s="129"/>
      <c r="NMF35" s="129"/>
      <c r="NMG35" s="129"/>
      <c r="NMH35" s="129"/>
      <c r="NMI35" s="129"/>
      <c r="NMJ35" s="129"/>
      <c r="NMK35" s="129"/>
      <c r="NML35" s="129"/>
      <c r="NMM35" s="129"/>
      <c r="NMN35" s="129"/>
      <c r="NMO35" s="129"/>
      <c r="NMP35" s="129"/>
      <c r="NMQ35" s="129"/>
      <c r="NMR35" s="129"/>
      <c r="NMS35" s="129"/>
      <c r="NMT35" s="129"/>
      <c r="NMU35" s="129"/>
      <c r="NMV35" s="129"/>
      <c r="NMW35" s="129"/>
      <c r="NMX35" s="129"/>
      <c r="NMY35" s="129"/>
      <c r="NMZ35" s="129"/>
      <c r="NNA35" s="129"/>
      <c r="NNB35" s="129"/>
      <c r="NNC35" s="129"/>
      <c r="NND35" s="129"/>
      <c r="NNE35" s="129"/>
      <c r="NNF35" s="129"/>
      <c r="NNG35" s="129"/>
      <c r="NNH35" s="129"/>
      <c r="NNI35" s="129"/>
      <c r="NNJ35" s="129"/>
      <c r="NNK35" s="129"/>
      <c r="NNL35" s="129"/>
      <c r="NNM35" s="129"/>
      <c r="NNN35" s="129"/>
      <c r="NNO35" s="129"/>
      <c r="NNP35" s="129"/>
      <c r="NNQ35" s="129"/>
      <c r="NNR35" s="129"/>
      <c r="NNS35" s="129"/>
      <c r="NNT35" s="129"/>
      <c r="NNU35" s="129"/>
      <c r="NNV35" s="129"/>
      <c r="NNW35" s="129"/>
      <c r="NNX35" s="129"/>
      <c r="NNY35" s="129"/>
      <c r="NNZ35" s="129"/>
      <c r="NOA35" s="129"/>
      <c r="NOB35" s="129"/>
      <c r="NOC35" s="129"/>
      <c r="NOD35" s="129"/>
      <c r="NOE35" s="129"/>
      <c r="NOF35" s="129"/>
      <c r="NOG35" s="129"/>
      <c r="NOH35" s="129"/>
      <c r="NOI35" s="129"/>
      <c r="NOJ35" s="129"/>
      <c r="NOK35" s="129"/>
      <c r="NOL35" s="129"/>
      <c r="NOM35" s="129"/>
      <c r="NON35" s="129"/>
      <c r="NOO35" s="129"/>
      <c r="NOP35" s="129"/>
      <c r="NOQ35" s="129"/>
      <c r="NOR35" s="129"/>
      <c r="NOS35" s="129"/>
      <c r="NOT35" s="129"/>
      <c r="NOU35" s="129"/>
      <c r="NOV35" s="129"/>
      <c r="NOW35" s="129"/>
      <c r="NOX35" s="129"/>
      <c r="NOY35" s="129"/>
      <c r="NOZ35" s="129"/>
      <c r="NPA35" s="129"/>
      <c r="NPB35" s="129"/>
      <c r="NPC35" s="129"/>
      <c r="NPD35" s="129"/>
      <c r="NPE35" s="129"/>
      <c r="NPF35" s="129"/>
      <c r="NPG35" s="129"/>
      <c r="NPH35" s="129"/>
      <c r="NPI35" s="129"/>
      <c r="NPJ35" s="129"/>
      <c r="NPK35" s="129"/>
      <c r="NPL35" s="129"/>
      <c r="NPM35" s="129"/>
      <c r="NPN35" s="129"/>
      <c r="NPO35" s="129"/>
      <c r="NPP35" s="129"/>
      <c r="NPQ35" s="129"/>
      <c r="NPR35" s="129"/>
      <c r="NPS35" s="129"/>
      <c r="NPT35" s="129"/>
      <c r="NPU35" s="129"/>
      <c r="NPV35" s="129"/>
      <c r="NPW35" s="129"/>
      <c r="NPX35" s="129"/>
      <c r="NPY35" s="129"/>
      <c r="NPZ35" s="129"/>
      <c r="NQA35" s="129"/>
      <c r="NQB35" s="129"/>
      <c r="NQC35" s="129"/>
      <c r="NQD35" s="129"/>
      <c r="NQE35" s="129"/>
      <c r="NQF35" s="129"/>
      <c r="NQG35" s="129"/>
      <c r="NQH35" s="129"/>
      <c r="NQI35" s="129"/>
      <c r="NQJ35" s="129"/>
      <c r="NQK35" s="129"/>
      <c r="NQL35" s="129"/>
      <c r="NQM35" s="129"/>
      <c r="NQN35" s="129"/>
      <c r="NQO35" s="129"/>
      <c r="NQP35" s="129"/>
      <c r="NQQ35" s="129"/>
      <c r="NQR35" s="129"/>
      <c r="NQS35" s="129"/>
      <c r="NQT35" s="129"/>
      <c r="NQU35" s="129"/>
      <c r="NQV35" s="129"/>
      <c r="NQW35" s="129"/>
      <c r="NQX35" s="129"/>
      <c r="NQY35" s="129"/>
      <c r="NQZ35" s="129"/>
      <c r="NRA35" s="129"/>
      <c r="NRB35" s="129"/>
      <c r="NRC35" s="129"/>
      <c r="NRD35" s="129"/>
      <c r="NRE35" s="129"/>
      <c r="NRF35" s="129"/>
      <c r="NRG35" s="129"/>
      <c r="NRH35" s="129"/>
      <c r="NRI35" s="129"/>
      <c r="NRJ35" s="129"/>
      <c r="NRK35" s="129"/>
      <c r="NRL35" s="129"/>
      <c r="NRM35" s="129"/>
      <c r="NRN35" s="129"/>
      <c r="NRO35" s="129"/>
      <c r="NRP35" s="129"/>
      <c r="NRQ35" s="129"/>
      <c r="NRR35" s="129"/>
      <c r="NRS35" s="129"/>
      <c r="NRT35" s="129"/>
      <c r="NRU35" s="129"/>
      <c r="NRV35" s="129"/>
      <c r="NRW35" s="129"/>
      <c r="NRX35" s="129"/>
      <c r="NRY35" s="129"/>
      <c r="NRZ35" s="129"/>
      <c r="NSA35" s="129"/>
      <c r="NSB35" s="129"/>
      <c r="NSC35" s="129"/>
      <c r="NSD35" s="129"/>
      <c r="NSE35" s="129"/>
      <c r="NSF35" s="129"/>
      <c r="NSG35" s="129"/>
      <c r="NSH35" s="129"/>
      <c r="NSI35" s="129"/>
      <c r="NSJ35" s="129"/>
      <c r="NSK35" s="129"/>
      <c r="NSL35" s="129"/>
      <c r="NSM35" s="129"/>
      <c r="NSN35" s="129"/>
      <c r="NSO35" s="129"/>
      <c r="NSP35" s="129"/>
      <c r="NSQ35" s="129"/>
      <c r="NSR35" s="129"/>
      <c r="NSS35" s="129"/>
      <c r="NST35" s="129"/>
      <c r="NSU35" s="129"/>
      <c r="NSV35" s="129"/>
      <c r="NSW35" s="129"/>
      <c r="NSX35" s="129"/>
      <c r="NSY35" s="129"/>
      <c r="NSZ35" s="129"/>
      <c r="NTA35" s="129"/>
      <c r="NTB35" s="129"/>
      <c r="NTC35" s="129"/>
      <c r="NTD35" s="129"/>
      <c r="NTE35" s="129"/>
      <c r="NTF35" s="129"/>
      <c r="NTG35" s="129"/>
      <c r="NTH35" s="129"/>
      <c r="NTI35" s="129"/>
      <c r="NTJ35" s="129"/>
      <c r="NTK35" s="129"/>
      <c r="NTL35" s="129"/>
      <c r="NTM35" s="129"/>
      <c r="NTN35" s="129"/>
      <c r="NTO35" s="129"/>
      <c r="NTP35" s="129"/>
      <c r="NTQ35" s="129"/>
      <c r="NTR35" s="129"/>
      <c r="NTS35" s="129"/>
      <c r="NTT35" s="129"/>
      <c r="NTU35" s="129"/>
      <c r="NTV35" s="129"/>
      <c r="NTW35" s="129"/>
      <c r="NTX35" s="129"/>
      <c r="NTY35" s="129"/>
      <c r="NTZ35" s="129"/>
      <c r="NUA35" s="129"/>
      <c r="NUB35" s="129"/>
      <c r="NUC35" s="129"/>
      <c r="NUD35" s="129"/>
      <c r="NUE35" s="129"/>
      <c r="NUF35" s="129"/>
      <c r="NUG35" s="129"/>
      <c r="NUH35" s="129"/>
      <c r="NUI35" s="129"/>
      <c r="NUJ35" s="129"/>
      <c r="NUK35" s="129"/>
      <c r="NUL35" s="129"/>
      <c r="NUM35" s="129"/>
      <c r="NUN35" s="129"/>
      <c r="NUO35" s="129"/>
      <c r="NUP35" s="129"/>
      <c r="NUQ35" s="129"/>
      <c r="NUR35" s="129"/>
      <c r="NUS35" s="129"/>
      <c r="NUT35" s="129"/>
      <c r="NUU35" s="129"/>
      <c r="NUV35" s="129"/>
      <c r="NUW35" s="129"/>
      <c r="NUX35" s="129"/>
      <c r="NUY35" s="129"/>
      <c r="NUZ35" s="129"/>
      <c r="NVA35" s="129"/>
      <c r="NVB35" s="129"/>
      <c r="NVC35" s="129"/>
      <c r="NVD35" s="129"/>
      <c r="NVE35" s="129"/>
      <c r="NVF35" s="129"/>
      <c r="NVG35" s="129"/>
      <c r="NVH35" s="129"/>
      <c r="NVI35" s="129"/>
      <c r="NVJ35" s="129"/>
      <c r="NVK35" s="129"/>
      <c r="NVL35" s="129"/>
      <c r="NVM35" s="129"/>
      <c r="NVN35" s="129"/>
      <c r="NVO35" s="129"/>
      <c r="NVP35" s="129"/>
      <c r="NVQ35" s="129"/>
      <c r="NVR35" s="129"/>
      <c r="NVS35" s="129"/>
      <c r="NVT35" s="129"/>
      <c r="NVU35" s="129"/>
      <c r="NVV35" s="129"/>
      <c r="NVW35" s="129"/>
      <c r="NVX35" s="129"/>
      <c r="NVY35" s="129"/>
      <c r="NVZ35" s="129"/>
      <c r="NWA35" s="129"/>
      <c r="NWB35" s="129"/>
      <c r="NWC35" s="129"/>
      <c r="NWD35" s="129"/>
      <c r="NWE35" s="129"/>
      <c r="NWF35" s="129"/>
      <c r="NWG35" s="129"/>
      <c r="NWH35" s="129"/>
      <c r="NWI35" s="129"/>
      <c r="NWJ35" s="129"/>
      <c r="NWK35" s="129"/>
      <c r="NWL35" s="129"/>
      <c r="NWM35" s="129"/>
      <c r="NWN35" s="129"/>
      <c r="NWO35" s="129"/>
      <c r="NWP35" s="129"/>
      <c r="NWQ35" s="129"/>
      <c r="NWR35" s="129"/>
      <c r="NWS35" s="129"/>
      <c r="NWT35" s="129"/>
      <c r="NWU35" s="129"/>
      <c r="NWV35" s="129"/>
      <c r="NWW35" s="129"/>
      <c r="NWX35" s="129"/>
      <c r="NWY35" s="129"/>
      <c r="NWZ35" s="129"/>
      <c r="NXA35" s="129"/>
      <c r="NXB35" s="129"/>
      <c r="NXC35" s="129"/>
      <c r="NXD35" s="129"/>
      <c r="NXE35" s="129"/>
      <c r="NXF35" s="129"/>
      <c r="NXG35" s="129"/>
      <c r="NXH35" s="129"/>
      <c r="NXI35" s="129"/>
      <c r="NXJ35" s="129"/>
      <c r="NXK35" s="129"/>
      <c r="NXL35" s="129"/>
      <c r="NXM35" s="129"/>
      <c r="NXN35" s="129"/>
      <c r="NXO35" s="129"/>
      <c r="NXP35" s="129"/>
      <c r="NXQ35" s="129"/>
      <c r="NXR35" s="129"/>
      <c r="NXS35" s="129"/>
      <c r="NXT35" s="129"/>
      <c r="NXU35" s="129"/>
      <c r="NXV35" s="129"/>
      <c r="NXW35" s="129"/>
      <c r="NXX35" s="129"/>
      <c r="NXY35" s="129"/>
      <c r="NXZ35" s="129"/>
      <c r="NYA35" s="129"/>
      <c r="NYB35" s="129"/>
      <c r="NYC35" s="129"/>
      <c r="NYD35" s="129"/>
      <c r="NYE35" s="129"/>
      <c r="NYF35" s="129"/>
      <c r="NYG35" s="129"/>
      <c r="NYH35" s="129"/>
      <c r="NYI35" s="129"/>
      <c r="NYJ35" s="129"/>
      <c r="NYK35" s="129"/>
      <c r="NYL35" s="129"/>
      <c r="NYM35" s="129"/>
      <c r="NYN35" s="129"/>
      <c r="NYO35" s="129"/>
      <c r="NYP35" s="129"/>
      <c r="NYQ35" s="129"/>
      <c r="NYR35" s="129"/>
      <c r="NYS35" s="129"/>
      <c r="NYT35" s="129"/>
      <c r="NYU35" s="129"/>
      <c r="NYV35" s="129"/>
      <c r="NYW35" s="129"/>
      <c r="NYX35" s="129"/>
      <c r="NYY35" s="129"/>
      <c r="NYZ35" s="129"/>
      <c r="NZA35" s="129"/>
      <c r="NZB35" s="129"/>
      <c r="NZC35" s="129"/>
      <c r="NZD35" s="129"/>
      <c r="NZE35" s="129"/>
      <c r="NZF35" s="129"/>
      <c r="NZG35" s="129"/>
      <c r="NZH35" s="129"/>
      <c r="NZI35" s="129"/>
      <c r="NZJ35" s="129"/>
      <c r="NZK35" s="129"/>
      <c r="NZL35" s="129"/>
      <c r="NZM35" s="129"/>
      <c r="NZN35" s="129"/>
      <c r="NZO35" s="129"/>
      <c r="NZP35" s="129"/>
      <c r="NZQ35" s="129"/>
      <c r="NZR35" s="129"/>
      <c r="NZS35" s="129"/>
      <c r="NZT35" s="129"/>
      <c r="NZU35" s="129"/>
      <c r="NZV35" s="129"/>
      <c r="NZW35" s="129"/>
      <c r="NZX35" s="129"/>
      <c r="NZY35" s="129"/>
      <c r="NZZ35" s="129"/>
      <c r="OAA35" s="129"/>
      <c r="OAB35" s="129"/>
      <c r="OAC35" s="129"/>
      <c r="OAD35" s="129"/>
      <c r="OAE35" s="129"/>
      <c r="OAF35" s="129"/>
      <c r="OAG35" s="129"/>
      <c r="OAH35" s="129"/>
      <c r="OAI35" s="129"/>
      <c r="OAJ35" s="129"/>
      <c r="OAK35" s="129"/>
      <c r="OAL35" s="129"/>
      <c r="OAM35" s="129"/>
      <c r="OAN35" s="129"/>
      <c r="OAO35" s="129"/>
      <c r="OAP35" s="129"/>
      <c r="OAQ35" s="129"/>
      <c r="OAR35" s="129"/>
      <c r="OAS35" s="129"/>
      <c r="OAT35" s="129"/>
      <c r="OAU35" s="129"/>
      <c r="OAV35" s="129"/>
      <c r="OAW35" s="129"/>
      <c r="OAX35" s="129"/>
      <c r="OAY35" s="129"/>
      <c r="OAZ35" s="129"/>
      <c r="OBA35" s="129"/>
      <c r="OBB35" s="129"/>
      <c r="OBC35" s="129"/>
      <c r="OBD35" s="129"/>
      <c r="OBE35" s="129"/>
      <c r="OBF35" s="129"/>
      <c r="OBG35" s="129"/>
      <c r="OBH35" s="129"/>
      <c r="OBI35" s="129"/>
      <c r="OBJ35" s="129"/>
      <c r="OBK35" s="129"/>
      <c r="OBL35" s="129"/>
      <c r="OBM35" s="129"/>
      <c r="OBN35" s="129"/>
      <c r="OBO35" s="129"/>
      <c r="OBP35" s="129"/>
      <c r="OBQ35" s="129"/>
      <c r="OBR35" s="129"/>
      <c r="OBS35" s="129"/>
      <c r="OBT35" s="129"/>
      <c r="OBU35" s="129"/>
      <c r="OBV35" s="129"/>
      <c r="OBW35" s="129"/>
      <c r="OBX35" s="129"/>
      <c r="OBY35" s="129"/>
      <c r="OBZ35" s="129"/>
      <c r="OCA35" s="129"/>
      <c r="OCB35" s="129"/>
      <c r="OCC35" s="129"/>
      <c r="OCD35" s="129"/>
      <c r="OCE35" s="129"/>
      <c r="OCF35" s="129"/>
      <c r="OCG35" s="129"/>
      <c r="OCH35" s="129"/>
      <c r="OCI35" s="129"/>
      <c r="OCJ35" s="129"/>
      <c r="OCK35" s="129"/>
      <c r="OCL35" s="129"/>
      <c r="OCM35" s="129"/>
      <c r="OCN35" s="129"/>
      <c r="OCO35" s="129"/>
      <c r="OCP35" s="129"/>
      <c r="OCQ35" s="129"/>
      <c r="OCR35" s="129"/>
      <c r="OCS35" s="129"/>
      <c r="OCT35" s="129"/>
      <c r="OCU35" s="129"/>
      <c r="OCV35" s="129"/>
      <c r="OCW35" s="129"/>
      <c r="OCX35" s="129"/>
      <c r="OCY35" s="129"/>
      <c r="OCZ35" s="129"/>
      <c r="ODA35" s="129"/>
      <c r="ODB35" s="129"/>
      <c r="ODC35" s="129"/>
      <c r="ODD35" s="129"/>
      <c r="ODE35" s="129"/>
      <c r="ODF35" s="129"/>
      <c r="ODG35" s="129"/>
      <c r="ODH35" s="129"/>
      <c r="ODI35" s="129"/>
      <c r="ODJ35" s="129"/>
      <c r="ODK35" s="129"/>
      <c r="ODL35" s="129"/>
      <c r="ODM35" s="129"/>
      <c r="ODN35" s="129"/>
      <c r="ODO35" s="129"/>
      <c r="ODP35" s="129"/>
      <c r="ODQ35" s="129"/>
      <c r="ODR35" s="129"/>
      <c r="ODS35" s="129"/>
      <c r="ODT35" s="129"/>
      <c r="ODU35" s="129"/>
      <c r="ODV35" s="129"/>
      <c r="ODW35" s="129"/>
      <c r="ODX35" s="129"/>
      <c r="ODY35" s="129"/>
      <c r="ODZ35" s="129"/>
      <c r="OEA35" s="129"/>
      <c r="OEB35" s="129"/>
      <c r="OEC35" s="129"/>
      <c r="OED35" s="129"/>
      <c r="OEE35" s="129"/>
      <c r="OEF35" s="129"/>
      <c r="OEG35" s="129"/>
      <c r="OEH35" s="129"/>
      <c r="OEI35" s="129"/>
      <c r="OEJ35" s="129"/>
      <c r="OEK35" s="129"/>
      <c r="OEL35" s="129"/>
      <c r="OEM35" s="129"/>
      <c r="OEN35" s="129"/>
      <c r="OEO35" s="129"/>
      <c r="OEP35" s="129"/>
      <c r="OEQ35" s="129"/>
      <c r="OER35" s="129"/>
      <c r="OES35" s="129"/>
      <c r="OET35" s="129"/>
      <c r="OEU35" s="129"/>
      <c r="OEV35" s="129"/>
      <c r="OEW35" s="129"/>
      <c r="OEX35" s="129"/>
      <c r="OEY35" s="129"/>
      <c r="OEZ35" s="129"/>
      <c r="OFA35" s="129"/>
      <c r="OFB35" s="129"/>
      <c r="OFC35" s="129"/>
      <c r="OFD35" s="129"/>
      <c r="OFE35" s="129"/>
      <c r="OFF35" s="129"/>
      <c r="OFG35" s="129"/>
      <c r="OFH35" s="129"/>
      <c r="OFI35" s="129"/>
      <c r="OFJ35" s="129"/>
      <c r="OFK35" s="129"/>
      <c r="OFL35" s="129"/>
      <c r="OFM35" s="129"/>
      <c r="OFN35" s="129"/>
      <c r="OFO35" s="129"/>
      <c r="OFP35" s="129"/>
      <c r="OFQ35" s="129"/>
      <c r="OFR35" s="129"/>
      <c r="OFS35" s="129"/>
      <c r="OFT35" s="129"/>
      <c r="OFU35" s="129"/>
      <c r="OFV35" s="129"/>
      <c r="OFW35" s="129"/>
      <c r="OFX35" s="129"/>
      <c r="OFY35" s="129"/>
      <c r="OFZ35" s="129"/>
      <c r="OGA35" s="129"/>
      <c r="OGB35" s="129"/>
      <c r="OGC35" s="129"/>
      <c r="OGD35" s="129"/>
      <c r="OGE35" s="129"/>
      <c r="OGF35" s="129"/>
      <c r="OGG35" s="129"/>
      <c r="OGH35" s="129"/>
      <c r="OGI35" s="129"/>
      <c r="OGJ35" s="129"/>
      <c r="OGK35" s="129"/>
      <c r="OGL35" s="129"/>
      <c r="OGM35" s="129"/>
      <c r="OGN35" s="129"/>
      <c r="OGO35" s="129"/>
      <c r="OGP35" s="129"/>
      <c r="OGQ35" s="129"/>
      <c r="OGR35" s="129"/>
      <c r="OGS35" s="129"/>
      <c r="OGT35" s="129"/>
      <c r="OGU35" s="129"/>
      <c r="OGV35" s="129"/>
      <c r="OGW35" s="129"/>
      <c r="OGX35" s="129"/>
      <c r="OGY35" s="129"/>
      <c r="OGZ35" s="129"/>
      <c r="OHA35" s="129"/>
      <c r="OHB35" s="129"/>
      <c r="OHC35" s="129"/>
      <c r="OHD35" s="129"/>
      <c r="OHE35" s="129"/>
      <c r="OHF35" s="129"/>
      <c r="OHG35" s="129"/>
      <c r="OHH35" s="129"/>
      <c r="OHI35" s="129"/>
      <c r="OHJ35" s="129"/>
      <c r="OHK35" s="129"/>
      <c r="OHL35" s="129"/>
      <c r="OHM35" s="129"/>
      <c r="OHN35" s="129"/>
      <c r="OHO35" s="129"/>
      <c r="OHP35" s="129"/>
      <c r="OHQ35" s="129"/>
      <c r="OHR35" s="129"/>
      <c r="OHS35" s="129"/>
      <c r="OHT35" s="129"/>
      <c r="OHU35" s="129"/>
      <c r="OHV35" s="129"/>
      <c r="OHW35" s="129"/>
      <c r="OHX35" s="129"/>
      <c r="OHY35" s="129"/>
      <c r="OHZ35" s="129"/>
      <c r="OIA35" s="129"/>
      <c r="OIB35" s="129"/>
      <c r="OIC35" s="129"/>
      <c r="OID35" s="129"/>
      <c r="OIE35" s="129"/>
      <c r="OIF35" s="129"/>
      <c r="OIG35" s="129"/>
      <c r="OIH35" s="129"/>
      <c r="OII35" s="129"/>
      <c r="OIJ35" s="129"/>
      <c r="OIK35" s="129"/>
      <c r="OIL35" s="129"/>
      <c r="OIM35" s="129"/>
      <c r="OIN35" s="129"/>
      <c r="OIO35" s="129"/>
      <c r="OIP35" s="129"/>
      <c r="OIQ35" s="129"/>
      <c r="OIR35" s="129"/>
      <c r="OIS35" s="129"/>
      <c r="OIT35" s="129"/>
      <c r="OIU35" s="129"/>
      <c r="OIV35" s="129"/>
      <c r="OIW35" s="129"/>
      <c r="OIX35" s="129"/>
      <c r="OIY35" s="129"/>
      <c r="OIZ35" s="129"/>
      <c r="OJA35" s="129"/>
      <c r="OJB35" s="129"/>
      <c r="OJC35" s="129"/>
      <c r="OJD35" s="129"/>
      <c r="OJE35" s="129"/>
      <c r="OJF35" s="129"/>
      <c r="OJG35" s="129"/>
      <c r="OJH35" s="129"/>
      <c r="OJI35" s="129"/>
      <c r="OJJ35" s="129"/>
      <c r="OJK35" s="129"/>
      <c r="OJL35" s="129"/>
      <c r="OJM35" s="129"/>
      <c r="OJN35" s="129"/>
      <c r="OJO35" s="129"/>
      <c r="OJP35" s="129"/>
      <c r="OJQ35" s="129"/>
      <c r="OJR35" s="129"/>
      <c r="OJS35" s="129"/>
      <c r="OJT35" s="129"/>
      <c r="OJU35" s="129"/>
      <c r="OJV35" s="129"/>
      <c r="OJW35" s="129"/>
      <c r="OJX35" s="129"/>
      <c r="OJY35" s="129"/>
      <c r="OJZ35" s="129"/>
      <c r="OKA35" s="129"/>
      <c r="OKB35" s="129"/>
      <c r="OKC35" s="129"/>
      <c r="OKD35" s="129"/>
      <c r="OKE35" s="129"/>
      <c r="OKF35" s="129"/>
      <c r="OKG35" s="129"/>
      <c r="OKH35" s="129"/>
      <c r="OKI35" s="129"/>
      <c r="OKJ35" s="129"/>
      <c r="OKK35" s="129"/>
      <c r="OKL35" s="129"/>
      <c r="OKM35" s="129"/>
      <c r="OKN35" s="129"/>
      <c r="OKO35" s="129"/>
      <c r="OKP35" s="129"/>
      <c r="OKQ35" s="129"/>
      <c r="OKR35" s="129"/>
      <c r="OKS35" s="129"/>
      <c r="OKT35" s="129"/>
      <c r="OKU35" s="129"/>
      <c r="OKV35" s="129"/>
      <c r="OKW35" s="129"/>
      <c r="OKX35" s="129"/>
      <c r="OKY35" s="129"/>
      <c r="OKZ35" s="129"/>
      <c r="OLA35" s="129"/>
      <c r="OLB35" s="129"/>
      <c r="OLC35" s="129"/>
      <c r="OLD35" s="129"/>
      <c r="OLE35" s="129"/>
      <c r="OLF35" s="129"/>
      <c r="OLG35" s="129"/>
      <c r="OLH35" s="129"/>
      <c r="OLI35" s="129"/>
      <c r="OLJ35" s="129"/>
      <c r="OLK35" s="129"/>
      <c r="OLL35" s="129"/>
      <c r="OLM35" s="129"/>
      <c r="OLN35" s="129"/>
      <c r="OLO35" s="129"/>
      <c r="OLP35" s="129"/>
      <c r="OLQ35" s="129"/>
      <c r="OLR35" s="129"/>
      <c r="OLS35" s="129"/>
      <c r="OLT35" s="129"/>
      <c r="OLU35" s="129"/>
      <c r="OLV35" s="129"/>
      <c r="OLW35" s="129"/>
      <c r="OLX35" s="129"/>
      <c r="OLY35" s="129"/>
      <c r="OLZ35" s="129"/>
      <c r="OMA35" s="129"/>
      <c r="OMB35" s="129"/>
      <c r="OMC35" s="129"/>
      <c r="OMD35" s="129"/>
      <c r="OME35" s="129"/>
      <c r="OMF35" s="129"/>
      <c r="OMG35" s="129"/>
      <c r="OMH35" s="129"/>
      <c r="OMI35" s="129"/>
      <c r="OMJ35" s="129"/>
      <c r="OMK35" s="129"/>
      <c r="OML35" s="129"/>
      <c r="OMM35" s="129"/>
      <c r="OMN35" s="129"/>
      <c r="OMO35" s="129"/>
      <c r="OMP35" s="129"/>
      <c r="OMQ35" s="129"/>
      <c r="OMR35" s="129"/>
      <c r="OMS35" s="129"/>
      <c r="OMT35" s="129"/>
      <c r="OMU35" s="129"/>
      <c r="OMV35" s="129"/>
      <c r="OMW35" s="129"/>
      <c r="OMX35" s="129"/>
      <c r="OMY35" s="129"/>
      <c r="OMZ35" s="129"/>
      <c r="ONA35" s="129"/>
      <c r="ONB35" s="129"/>
      <c r="ONC35" s="129"/>
      <c r="OND35" s="129"/>
      <c r="ONE35" s="129"/>
      <c r="ONF35" s="129"/>
      <c r="ONG35" s="129"/>
      <c r="ONH35" s="129"/>
      <c r="ONI35" s="129"/>
      <c r="ONJ35" s="129"/>
      <c r="ONK35" s="129"/>
      <c r="ONL35" s="129"/>
      <c r="ONM35" s="129"/>
      <c r="ONN35" s="129"/>
      <c r="ONO35" s="129"/>
      <c r="ONP35" s="129"/>
      <c r="ONQ35" s="129"/>
      <c r="ONR35" s="129"/>
      <c r="ONS35" s="129"/>
      <c r="ONT35" s="129"/>
      <c r="ONU35" s="129"/>
      <c r="ONV35" s="129"/>
      <c r="ONW35" s="129"/>
      <c r="ONX35" s="129"/>
      <c r="ONY35" s="129"/>
      <c r="ONZ35" s="129"/>
      <c r="OOA35" s="129"/>
      <c r="OOB35" s="129"/>
      <c r="OOC35" s="129"/>
      <c r="OOD35" s="129"/>
      <c r="OOE35" s="129"/>
      <c r="OOF35" s="129"/>
      <c r="OOG35" s="129"/>
      <c r="OOH35" s="129"/>
      <c r="OOI35" s="129"/>
      <c r="OOJ35" s="129"/>
      <c r="OOK35" s="129"/>
      <c r="OOL35" s="129"/>
      <c r="OOM35" s="129"/>
      <c r="OON35" s="129"/>
      <c r="OOO35" s="129"/>
      <c r="OOP35" s="129"/>
      <c r="OOQ35" s="129"/>
      <c r="OOR35" s="129"/>
      <c r="OOS35" s="129"/>
      <c r="OOT35" s="129"/>
      <c r="OOU35" s="129"/>
      <c r="OOV35" s="129"/>
      <c r="OOW35" s="129"/>
      <c r="OOX35" s="129"/>
      <c r="OOY35" s="129"/>
      <c r="OOZ35" s="129"/>
      <c r="OPA35" s="129"/>
      <c r="OPB35" s="129"/>
      <c r="OPC35" s="129"/>
      <c r="OPD35" s="129"/>
      <c r="OPE35" s="129"/>
      <c r="OPF35" s="129"/>
      <c r="OPG35" s="129"/>
      <c r="OPH35" s="129"/>
      <c r="OPI35" s="129"/>
      <c r="OPJ35" s="129"/>
      <c r="OPK35" s="129"/>
      <c r="OPL35" s="129"/>
      <c r="OPM35" s="129"/>
      <c r="OPN35" s="129"/>
      <c r="OPO35" s="129"/>
      <c r="OPP35" s="129"/>
      <c r="OPQ35" s="129"/>
      <c r="OPR35" s="129"/>
      <c r="OPS35" s="129"/>
      <c r="OPT35" s="129"/>
      <c r="OPU35" s="129"/>
      <c r="OPV35" s="129"/>
      <c r="OPW35" s="129"/>
      <c r="OPX35" s="129"/>
      <c r="OPY35" s="129"/>
      <c r="OPZ35" s="129"/>
      <c r="OQA35" s="129"/>
      <c r="OQB35" s="129"/>
      <c r="OQC35" s="129"/>
      <c r="OQD35" s="129"/>
      <c r="OQE35" s="129"/>
      <c r="OQF35" s="129"/>
      <c r="OQG35" s="129"/>
      <c r="OQH35" s="129"/>
      <c r="OQI35" s="129"/>
      <c r="OQJ35" s="129"/>
      <c r="OQK35" s="129"/>
      <c r="OQL35" s="129"/>
      <c r="OQM35" s="129"/>
      <c r="OQN35" s="129"/>
      <c r="OQO35" s="129"/>
      <c r="OQP35" s="129"/>
      <c r="OQQ35" s="129"/>
      <c r="OQR35" s="129"/>
      <c r="OQS35" s="129"/>
      <c r="OQT35" s="129"/>
      <c r="OQU35" s="129"/>
      <c r="OQV35" s="129"/>
      <c r="OQW35" s="129"/>
      <c r="OQX35" s="129"/>
      <c r="OQY35" s="129"/>
      <c r="OQZ35" s="129"/>
      <c r="ORA35" s="129"/>
      <c r="ORB35" s="129"/>
      <c r="ORC35" s="129"/>
      <c r="ORD35" s="129"/>
      <c r="ORE35" s="129"/>
      <c r="ORF35" s="129"/>
      <c r="ORG35" s="129"/>
      <c r="ORH35" s="129"/>
      <c r="ORI35" s="129"/>
      <c r="ORJ35" s="129"/>
      <c r="ORK35" s="129"/>
      <c r="ORL35" s="129"/>
      <c r="ORM35" s="129"/>
      <c r="ORN35" s="129"/>
      <c r="ORO35" s="129"/>
      <c r="ORP35" s="129"/>
      <c r="ORQ35" s="129"/>
      <c r="ORR35" s="129"/>
      <c r="ORS35" s="129"/>
      <c r="ORT35" s="129"/>
      <c r="ORU35" s="129"/>
      <c r="ORV35" s="129"/>
      <c r="ORW35" s="129"/>
      <c r="ORX35" s="129"/>
      <c r="ORY35" s="129"/>
      <c r="ORZ35" s="129"/>
      <c r="OSA35" s="129"/>
      <c r="OSB35" s="129"/>
      <c r="OSC35" s="129"/>
      <c r="OSD35" s="129"/>
      <c r="OSE35" s="129"/>
      <c r="OSF35" s="129"/>
      <c r="OSG35" s="129"/>
      <c r="OSH35" s="129"/>
      <c r="OSI35" s="129"/>
      <c r="OSJ35" s="129"/>
      <c r="OSK35" s="129"/>
      <c r="OSL35" s="129"/>
      <c r="OSM35" s="129"/>
      <c r="OSN35" s="129"/>
      <c r="OSO35" s="129"/>
      <c r="OSP35" s="129"/>
      <c r="OSQ35" s="129"/>
      <c r="OSR35" s="129"/>
      <c r="OSS35" s="129"/>
      <c r="OST35" s="129"/>
      <c r="OSU35" s="129"/>
      <c r="OSV35" s="129"/>
      <c r="OSW35" s="129"/>
      <c r="OSX35" s="129"/>
      <c r="OSY35" s="129"/>
      <c r="OSZ35" s="129"/>
      <c r="OTA35" s="129"/>
      <c r="OTB35" s="129"/>
      <c r="OTC35" s="129"/>
      <c r="OTD35" s="129"/>
      <c r="OTE35" s="129"/>
      <c r="OTF35" s="129"/>
      <c r="OTG35" s="129"/>
      <c r="OTH35" s="129"/>
      <c r="OTI35" s="129"/>
      <c r="OTJ35" s="129"/>
      <c r="OTK35" s="129"/>
      <c r="OTL35" s="129"/>
      <c r="OTM35" s="129"/>
      <c r="OTN35" s="129"/>
      <c r="OTO35" s="129"/>
      <c r="OTP35" s="129"/>
      <c r="OTQ35" s="129"/>
      <c r="OTR35" s="129"/>
      <c r="OTS35" s="129"/>
      <c r="OTT35" s="129"/>
      <c r="OTU35" s="129"/>
      <c r="OTV35" s="129"/>
      <c r="OTW35" s="129"/>
      <c r="OTX35" s="129"/>
      <c r="OTY35" s="129"/>
      <c r="OTZ35" s="129"/>
      <c r="OUA35" s="129"/>
      <c r="OUB35" s="129"/>
      <c r="OUC35" s="129"/>
      <c r="OUD35" s="129"/>
      <c r="OUE35" s="129"/>
      <c r="OUF35" s="129"/>
      <c r="OUG35" s="129"/>
      <c r="OUH35" s="129"/>
      <c r="OUI35" s="129"/>
      <c r="OUJ35" s="129"/>
      <c r="OUK35" s="129"/>
      <c r="OUL35" s="129"/>
      <c r="OUM35" s="129"/>
      <c r="OUN35" s="129"/>
      <c r="OUO35" s="129"/>
      <c r="OUP35" s="129"/>
      <c r="OUQ35" s="129"/>
      <c r="OUR35" s="129"/>
      <c r="OUS35" s="129"/>
      <c r="OUT35" s="129"/>
      <c r="OUU35" s="129"/>
      <c r="OUV35" s="129"/>
      <c r="OUW35" s="129"/>
      <c r="OUX35" s="129"/>
      <c r="OUY35" s="129"/>
      <c r="OUZ35" s="129"/>
      <c r="OVA35" s="129"/>
      <c r="OVB35" s="129"/>
      <c r="OVC35" s="129"/>
      <c r="OVD35" s="129"/>
      <c r="OVE35" s="129"/>
      <c r="OVF35" s="129"/>
      <c r="OVG35" s="129"/>
      <c r="OVH35" s="129"/>
      <c r="OVI35" s="129"/>
      <c r="OVJ35" s="129"/>
      <c r="OVK35" s="129"/>
      <c r="OVL35" s="129"/>
      <c r="OVM35" s="129"/>
      <c r="OVN35" s="129"/>
      <c r="OVO35" s="129"/>
      <c r="OVP35" s="129"/>
      <c r="OVQ35" s="129"/>
      <c r="OVR35" s="129"/>
      <c r="OVS35" s="129"/>
      <c r="OVT35" s="129"/>
      <c r="OVU35" s="129"/>
      <c r="OVV35" s="129"/>
      <c r="OVW35" s="129"/>
      <c r="OVX35" s="129"/>
      <c r="OVY35" s="129"/>
      <c r="OVZ35" s="129"/>
      <c r="OWA35" s="129"/>
      <c r="OWB35" s="129"/>
      <c r="OWC35" s="129"/>
      <c r="OWD35" s="129"/>
      <c r="OWE35" s="129"/>
      <c r="OWF35" s="129"/>
      <c r="OWG35" s="129"/>
      <c r="OWH35" s="129"/>
      <c r="OWI35" s="129"/>
      <c r="OWJ35" s="129"/>
      <c r="OWK35" s="129"/>
      <c r="OWL35" s="129"/>
      <c r="OWM35" s="129"/>
      <c r="OWN35" s="129"/>
      <c r="OWO35" s="129"/>
      <c r="OWP35" s="129"/>
      <c r="OWQ35" s="129"/>
      <c r="OWR35" s="129"/>
      <c r="OWS35" s="129"/>
      <c r="OWT35" s="129"/>
      <c r="OWU35" s="129"/>
      <c r="OWV35" s="129"/>
      <c r="OWW35" s="129"/>
      <c r="OWX35" s="129"/>
      <c r="OWY35" s="129"/>
      <c r="OWZ35" s="129"/>
      <c r="OXA35" s="129"/>
      <c r="OXB35" s="129"/>
      <c r="OXC35" s="129"/>
      <c r="OXD35" s="129"/>
      <c r="OXE35" s="129"/>
      <c r="OXF35" s="129"/>
      <c r="OXG35" s="129"/>
      <c r="OXH35" s="129"/>
      <c r="OXI35" s="129"/>
      <c r="OXJ35" s="129"/>
      <c r="OXK35" s="129"/>
      <c r="OXL35" s="129"/>
      <c r="OXM35" s="129"/>
      <c r="OXN35" s="129"/>
      <c r="OXO35" s="129"/>
      <c r="OXP35" s="129"/>
      <c r="OXQ35" s="129"/>
      <c r="OXR35" s="129"/>
      <c r="OXS35" s="129"/>
      <c r="OXT35" s="129"/>
      <c r="OXU35" s="129"/>
      <c r="OXV35" s="129"/>
      <c r="OXW35" s="129"/>
      <c r="OXX35" s="129"/>
      <c r="OXY35" s="129"/>
      <c r="OXZ35" s="129"/>
      <c r="OYA35" s="129"/>
      <c r="OYB35" s="129"/>
      <c r="OYC35" s="129"/>
      <c r="OYD35" s="129"/>
      <c r="OYE35" s="129"/>
      <c r="OYF35" s="129"/>
      <c r="OYG35" s="129"/>
      <c r="OYH35" s="129"/>
      <c r="OYI35" s="129"/>
      <c r="OYJ35" s="129"/>
      <c r="OYK35" s="129"/>
      <c r="OYL35" s="129"/>
      <c r="OYM35" s="129"/>
      <c r="OYN35" s="129"/>
      <c r="OYO35" s="129"/>
      <c r="OYP35" s="129"/>
      <c r="OYQ35" s="129"/>
      <c r="OYR35" s="129"/>
      <c r="OYS35" s="129"/>
      <c r="OYT35" s="129"/>
      <c r="OYU35" s="129"/>
      <c r="OYV35" s="129"/>
      <c r="OYW35" s="129"/>
      <c r="OYX35" s="129"/>
      <c r="OYY35" s="129"/>
      <c r="OYZ35" s="129"/>
      <c r="OZA35" s="129"/>
      <c r="OZB35" s="129"/>
      <c r="OZC35" s="129"/>
      <c r="OZD35" s="129"/>
      <c r="OZE35" s="129"/>
      <c r="OZF35" s="129"/>
      <c r="OZG35" s="129"/>
      <c r="OZH35" s="129"/>
      <c r="OZI35" s="129"/>
      <c r="OZJ35" s="129"/>
      <c r="OZK35" s="129"/>
      <c r="OZL35" s="129"/>
      <c r="OZM35" s="129"/>
      <c r="OZN35" s="129"/>
      <c r="OZO35" s="129"/>
      <c r="OZP35" s="129"/>
      <c r="OZQ35" s="129"/>
      <c r="OZR35" s="129"/>
      <c r="OZS35" s="129"/>
      <c r="OZT35" s="129"/>
      <c r="OZU35" s="129"/>
      <c r="OZV35" s="129"/>
      <c r="OZW35" s="129"/>
      <c r="OZX35" s="129"/>
      <c r="OZY35" s="129"/>
      <c r="OZZ35" s="129"/>
      <c r="PAA35" s="129"/>
      <c r="PAB35" s="129"/>
      <c r="PAC35" s="129"/>
      <c r="PAD35" s="129"/>
      <c r="PAE35" s="129"/>
      <c r="PAF35" s="129"/>
      <c r="PAG35" s="129"/>
      <c r="PAH35" s="129"/>
      <c r="PAI35" s="129"/>
      <c r="PAJ35" s="129"/>
      <c r="PAK35" s="129"/>
      <c r="PAL35" s="129"/>
      <c r="PAM35" s="129"/>
      <c r="PAN35" s="129"/>
      <c r="PAO35" s="129"/>
      <c r="PAP35" s="129"/>
      <c r="PAQ35" s="129"/>
      <c r="PAR35" s="129"/>
      <c r="PAS35" s="129"/>
      <c r="PAT35" s="129"/>
      <c r="PAU35" s="129"/>
      <c r="PAV35" s="129"/>
      <c r="PAW35" s="129"/>
      <c r="PAX35" s="129"/>
      <c r="PAY35" s="129"/>
      <c r="PAZ35" s="129"/>
      <c r="PBA35" s="129"/>
      <c r="PBB35" s="129"/>
      <c r="PBC35" s="129"/>
      <c r="PBD35" s="129"/>
      <c r="PBE35" s="129"/>
      <c r="PBF35" s="129"/>
      <c r="PBG35" s="129"/>
      <c r="PBH35" s="129"/>
      <c r="PBI35" s="129"/>
      <c r="PBJ35" s="129"/>
      <c r="PBK35" s="129"/>
      <c r="PBL35" s="129"/>
      <c r="PBM35" s="129"/>
      <c r="PBN35" s="129"/>
      <c r="PBO35" s="129"/>
      <c r="PBP35" s="129"/>
      <c r="PBQ35" s="129"/>
      <c r="PBR35" s="129"/>
      <c r="PBS35" s="129"/>
      <c r="PBT35" s="129"/>
      <c r="PBU35" s="129"/>
      <c r="PBV35" s="129"/>
      <c r="PBW35" s="129"/>
      <c r="PBX35" s="129"/>
      <c r="PBY35" s="129"/>
      <c r="PBZ35" s="129"/>
      <c r="PCA35" s="129"/>
      <c r="PCB35" s="129"/>
      <c r="PCC35" s="129"/>
      <c r="PCD35" s="129"/>
      <c r="PCE35" s="129"/>
      <c r="PCF35" s="129"/>
      <c r="PCG35" s="129"/>
      <c r="PCH35" s="129"/>
      <c r="PCI35" s="129"/>
      <c r="PCJ35" s="129"/>
      <c r="PCK35" s="129"/>
      <c r="PCL35" s="129"/>
      <c r="PCM35" s="129"/>
      <c r="PCN35" s="129"/>
      <c r="PCO35" s="129"/>
      <c r="PCP35" s="129"/>
      <c r="PCQ35" s="129"/>
      <c r="PCR35" s="129"/>
      <c r="PCS35" s="129"/>
      <c r="PCT35" s="129"/>
      <c r="PCU35" s="129"/>
      <c r="PCV35" s="129"/>
      <c r="PCW35" s="129"/>
      <c r="PCX35" s="129"/>
      <c r="PCY35" s="129"/>
      <c r="PCZ35" s="129"/>
      <c r="PDA35" s="129"/>
      <c r="PDB35" s="129"/>
      <c r="PDC35" s="129"/>
      <c r="PDD35" s="129"/>
      <c r="PDE35" s="129"/>
      <c r="PDF35" s="129"/>
      <c r="PDG35" s="129"/>
      <c r="PDH35" s="129"/>
      <c r="PDI35" s="129"/>
      <c r="PDJ35" s="129"/>
      <c r="PDK35" s="129"/>
      <c r="PDL35" s="129"/>
      <c r="PDM35" s="129"/>
      <c r="PDN35" s="129"/>
      <c r="PDO35" s="129"/>
      <c r="PDP35" s="129"/>
      <c r="PDQ35" s="129"/>
      <c r="PDR35" s="129"/>
      <c r="PDS35" s="129"/>
      <c r="PDT35" s="129"/>
      <c r="PDU35" s="129"/>
      <c r="PDV35" s="129"/>
      <c r="PDW35" s="129"/>
      <c r="PDX35" s="129"/>
      <c r="PDY35" s="129"/>
      <c r="PDZ35" s="129"/>
      <c r="PEA35" s="129"/>
      <c r="PEB35" s="129"/>
      <c r="PEC35" s="129"/>
      <c r="PED35" s="129"/>
      <c r="PEE35" s="129"/>
      <c r="PEF35" s="129"/>
      <c r="PEG35" s="129"/>
      <c r="PEH35" s="129"/>
      <c r="PEI35" s="129"/>
      <c r="PEJ35" s="129"/>
      <c r="PEK35" s="129"/>
      <c r="PEL35" s="129"/>
      <c r="PEM35" s="129"/>
      <c r="PEN35" s="129"/>
      <c r="PEO35" s="129"/>
      <c r="PEP35" s="129"/>
      <c r="PEQ35" s="129"/>
      <c r="PER35" s="129"/>
      <c r="PES35" s="129"/>
      <c r="PET35" s="129"/>
      <c r="PEU35" s="129"/>
      <c r="PEV35" s="129"/>
      <c r="PEW35" s="129"/>
      <c r="PEX35" s="129"/>
      <c r="PEY35" s="129"/>
      <c r="PEZ35" s="129"/>
      <c r="PFA35" s="129"/>
      <c r="PFB35" s="129"/>
      <c r="PFC35" s="129"/>
      <c r="PFD35" s="129"/>
      <c r="PFE35" s="129"/>
      <c r="PFF35" s="129"/>
      <c r="PFG35" s="129"/>
      <c r="PFH35" s="129"/>
      <c r="PFI35" s="129"/>
      <c r="PFJ35" s="129"/>
      <c r="PFK35" s="129"/>
      <c r="PFL35" s="129"/>
      <c r="PFM35" s="129"/>
      <c r="PFN35" s="129"/>
      <c r="PFO35" s="129"/>
      <c r="PFP35" s="129"/>
      <c r="PFQ35" s="129"/>
      <c r="PFR35" s="129"/>
      <c r="PFS35" s="129"/>
      <c r="PFT35" s="129"/>
      <c r="PFU35" s="129"/>
      <c r="PFV35" s="129"/>
      <c r="PFW35" s="129"/>
      <c r="PFX35" s="129"/>
      <c r="PFY35" s="129"/>
      <c r="PFZ35" s="129"/>
      <c r="PGA35" s="129"/>
      <c r="PGB35" s="129"/>
      <c r="PGC35" s="129"/>
      <c r="PGD35" s="129"/>
      <c r="PGE35" s="129"/>
      <c r="PGF35" s="129"/>
      <c r="PGG35" s="129"/>
      <c r="PGH35" s="129"/>
      <c r="PGI35" s="129"/>
      <c r="PGJ35" s="129"/>
      <c r="PGK35" s="129"/>
      <c r="PGL35" s="129"/>
      <c r="PGM35" s="129"/>
      <c r="PGN35" s="129"/>
      <c r="PGO35" s="129"/>
      <c r="PGP35" s="129"/>
      <c r="PGQ35" s="129"/>
      <c r="PGR35" s="129"/>
      <c r="PGS35" s="129"/>
      <c r="PGT35" s="129"/>
      <c r="PGU35" s="129"/>
      <c r="PGV35" s="129"/>
      <c r="PGW35" s="129"/>
      <c r="PGX35" s="129"/>
      <c r="PGY35" s="129"/>
      <c r="PGZ35" s="129"/>
      <c r="PHA35" s="129"/>
      <c r="PHB35" s="129"/>
      <c r="PHC35" s="129"/>
      <c r="PHD35" s="129"/>
      <c r="PHE35" s="129"/>
      <c r="PHF35" s="129"/>
      <c r="PHG35" s="129"/>
      <c r="PHH35" s="129"/>
      <c r="PHI35" s="129"/>
      <c r="PHJ35" s="129"/>
      <c r="PHK35" s="129"/>
      <c r="PHL35" s="129"/>
      <c r="PHM35" s="129"/>
      <c r="PHN35" s="129"/>
      <c r="PHO35" s="129"/>
      <c r="PHP35" s="129"/>
      <c r="PHQ35" s="129"/>
      <c r="PHR35" s="129"/>
      <c r="PHS35" s="129"/>
      <c r="PHT35" s="129"/>
      <c r="PHU35" s="129"/>
      <c r="PHV35" s="129"/>
      <c r="PHW35" s="129"/>
      <c r="PHX35" s="129"/>
      <c r="PHY35" s="129"/>
      <c r="PHZ35" s="129"/>
      <c r="PIA35" s="129"/>
      <c r="PIB35" s="129"/>
      <c r="PIC35" s="129"/>
      <c r="PID35" s="129"/>
      <c r="PIE35" s="129"/>
      <c r="PIF35" s="129"/>
      <c r="PIG35" s="129"/>
      <c r="PIH35" s="129"/>
      <c r="PII35" s="129"/>
      <c r="PIJ35" s="129"/>
      <c r="PIK35" s="129"/>
      <c r="PIL35" s="129"/>
      <c r="PIM35" s="129"/>
      <c r="PIN35" s="129"/>
      <c r="PIO35" s="129"/>
      <c r="PIP35" s="129"/>
      <c r="PIQ35" s="129"/>
      <c r="PIR35" s="129"/>
      <c r="PIS35" s="129"/>
      <c r="PIT35" s="129"/>
      <c r="PIU35" s="129"/>
      <c r="PIV35" s="129"/>
      <c r="PIW35" s="129"/>
      <c r="PIX35" s="129"/>
      <c r="PIY35" s="129"/>
      <c r="PIZ35" s="129"/>
      <c r="PJA35" s="129"/>
      <c r="PJB35" s="129"/>
      <c r="PJC35" s="129"/>
      <c r="PJD35" s="129"/>
      <c r="PJE35" s="129"/>
      <c r="PJF35" s="129"/>
      <c r="PJG35" s="129"/>
      <c r="PJH35" s="129"/>
      <c r="PJI35" s="129"/>
      <c r="PJJ35" s="129"/>
      <c r="PJK35" s="129"/>
      <c r="PJL35" s="129"/>
      <c r="PJM35" s="129"/>
      <c r="PJN35" s="129"/>
      <c r="PJO35" s="129"/>
      <c r="PJP35" s="129"/>
      <c r="PJQ35" s="129"/>
      <c r="PJR35" s="129"/>
      <c r="PJS35" s="129"/>
      <c r="PJT35" s="129"/>
      <c r="PJU35" s="129"/>
      <c r="PJV35" s="129"/>
      <c r="PJW35" s="129"/>
      <c r="PJX35" s="129"/>
      <c r="PJY35" s="129"/>
      <c r="PJZ35" s="129"/>
      <c r="PKA35" s="129"/>
      <c r="PKB35" s="129"/>
      <c r="PKC35" s="129"/>
      <c r="PKD35" s="129"/>
      <c r="PKE35" s="129"/>
      <c r="PKF35" s="129"/>
      <c r="PKG35" s="129"/>
      <c r="PKH35" s="129"/>
      <c r="PKI35" s="129"/>
      <c r="PKJ35" s="129"/>
      <c r="PKK35" s="129"/>
      <c r="PKL35" s="129"/>
      <c r="PKM35" s="129"/>
      <c r="PKN35" s="129"/>
      <c r="PKO35" s="129"/>
      <c r="PKP35" s="129"/>
      <c r="PKQ35" s="129"/>
      <c r="PKR35" s="129"/>
      <c r="PKS35" s="129"/>
      <c r="PKT35" s="129"/>
      <c r="PKU35" s="129"/>
      <c r="PKV35" s="129"/>
      <c r="PKW35" s="129"/>
      <c r="PKX35" s="129"/>
      <c r="PKY35" s="129"/>
      <c r="PKZ35" s="129"/>
      <c r="PLA35" s="129"/>
      <c r="PLB35" s="129"/>
      <c r="PLC35" s="129"/>
      <c r="PLD35" s="129"/>
      <c r="PLE35" s="129"/>
      <c r="PLF35" s="129"/>
      <c r="PLG35" s="129"/>
      <c r="PLH35" s="129"/>
      <c r="PLI35" s="129"/>
      <c r="PLJ35" s="129"/>
      <c r="PLK35" s="129"/>
      <c r="PLL35" s="129"/>
      <c r="PLM35" s="129"/>
      <c r="PLN35" s="129"/>
      <c r="PLO35" s="129"/>
      <c r="PLP35" s="129"/>
      <c r="PLQ35" s="129"/>
      <c r="PLR35" s="129"/>
      <c r="PLS35" s="129"/>
      <c r="PLT35" s="129"/>
      <c r="PLU35" s="129"/>
      <c r="PLV35" s="129"/>
      <c r="PLW35" s="129"/>
      <c r="PLX35" s="129"/>
      <c r="PLY35" s="129"/>
      <c r="PLZ35" s="129"/>
      <c r="PMA35" s="129"/>
      <c r="PMB35" s="129"/>
      <c r="PMC35" s="129"/>
      <c r="PMD35" s="129"/>
      <c r="PME35" s="129"/>
      <c r="PMF35" s="129"/>
      <c r="PMG35" s="129"/>
      <c r="PMH35" s="129"/>
      <c r="PMI35" s="129"/>
      <c r="PMJ35" s="129"/>
      <c r="PMK35" s="129"/>
      <c r="PML35" s="129"/>
      <c r="PMM35" s="129"/>
      <c r="PMN35" s="129"/>
      <c r="PMO35" s="129"/>
      <c r="PMP35" s="129"/>
      <c r="PMQ35" s="129"/>
      <c r="PMR35" s="129"/>
      <c r="PMS35" s="129"/>
      <c r="PMT35" s="129"/>
      <c r="PMU35" s="129"/>
      <c r="PMV35" s="129"/>
      <c r="PMW35" s="129"/>
      <c r="PMX35" s="129"/>
      <c r="PMY35" s="129"/>
      <c r="PMZ35" s="129"/>
      <c r="PNA35" s="129"/>
      <c r="PNB35" s="129"/>
      <c r="PNC35" s="129"/>
      <c r="PND35" s="129"/>
      <c r="PNE35" s="129"/>
      <c r="PNF35" s="129"/>
      <c r="PNG35" s="129"/>
      <c r="PNH35" s="129"/>
      <c r="PNI35" s="129"/>
      <c r="PNJ35" s="129"/>
      <c r="PNK35" s="129"/>
      <c r="PNL35" s="129"/>
      <c r="PNM35" s="129"/>
      <c r="PNN35" s="129"/>
      <c r="PNO35" s="129"/>
      <c r="PNP35" s="129"/>
      <c r="PNQ35" s="129"/>
      <c r="PNR35" s="129"/>
      <c r="PNS35" s="129"/>
      <c r="PNT35" s="129"/>
      <c r="PNU35" s="129"/>
      <c r="PNV35" s="129"/>
      <c r="PNW35" s="129"/>
      <c r="PNX35" s="129"/>
      <c r="PNY35" s="129"/>
      <c r="PNZ35" s="129"/>
      <c r="POA35" s="129"/>
      <c r="POB35" s="129"/>
      <c r="POC35" s="129"/>
      <c r="POD35" s="129"/>
      <c r="POE35" s="129"/>
      <c r="POF35" s="129"/>
      <c r="POG35" s="129"/>
      <c r="POH35" s="129"/>
      <c r="POI35" s="129"/>
      <c r="POJ35" s="129"/>
      <c r="POK35" s="129"/>
      <c r="POL35" s="129"/>
      <c r="POM35" s="129"/>
      <c r="PON35" s="129"/>
      <c r="POO35" s="129"/>
      <c r="POP35" s="129"/>
      <c r="POQ35" s="129"/>
      <c r="POR35" s="129"/>
      <c r="POS35" s="129"/>
      <c r="POT35" s="129"/>
      <c r="POU35" s="129"/>
      <c r="POV35" s="129"/>
      <c r="POW35" s="129"/>
      <c r="POX35" s="129"/>
      <c r="POY35" s="129"/>
      <c r="POZ35" s="129"/>
      <c r="PPA35" s="129"/>
      <c r="PPB35" s="129"/>
      <c r="PPC35" s="129"/>
      <c r="PPD35" s="129"/>
      <c r="PPE35" s="129"/>
      <c r="PPF35" s="129"/>
      <c r="PPG35" s="129"/>
      <c r="PPH35" s="129"/>
      <c r="PPI35" s="129"/>
      <c r="PPJ35" s="129"/>
      <c r="PPK35" s="129"/>
      <c r="PPL35" s="129"/>
      <c r="PPM35" s="129"/>
      <c r="PPN35" s="129"/>
      <c r="PPO35" s="129"/>
      <c r="PPP35" s="129"/>
      <c r="PPQ35" s="129"/>
      <c r="PPR35" s="129"/>
      <c r="PPS35" s="129"/>
      <c r="PPT35" s="129"/>
      <c r="PPU35" s="129"/>
      <c r="PPV35" s="129"/>
      <c r="PPW35" s="129"/>
      <c r="PPX35" s="129"/>
      <c r="PPY35" s="129"/>
      <c r="PPZ35" s="129"/>
      <c r="PQA35" s="129"/>
      <c r="PQB35" s="129"/>
      <c r="PQC35" s="129"/>
      <c r="PQD35" s="129"/>
      <c r="PQE35" s="129"/>
      <c r="PQF35" s="129"/>
      <c r="PQG35" s="129"/>
      <c r="PQH35" s="129"/>
      <c r="PQI35" s="129"/>
      <c r="PQJ35" s="129"/>
      <c r="PQK35" s="129"/>
      <c r="PQL35" s="129"/>
      <c r="PQM35" s="129"/>
      <c r="PQN35" s="129"/>
      <c r="PQO35" s="129"/>
      <c r="PQP35" s="129"/>
      <c r="PQQ35" s="129"/>
      <c r="PQR35" s="129"/>
      <c r="PQS35" s="129"/>
      <c r="PQT35" s="129"/>
      <c r="PQU35" s="129"/>
      <c r="PQV35" s="129"/>
      <c r="PQW35" s="129"/>
      <c r="PQX35" s="129"/>
      <c r="PQY35" s="129"/>
      <c r="PQZ35" s="129"/>
      <c r="PRA35" s="129"/>
      <c r="PRB35" s="129"/>
      <c r="PRC35" s="129"/>
      <c r="PRD35" s="129"/>
      <c r="PRE35" s="129"/>
      <c r="PRF35" s="129"/>
      <c r="PRG35" s="129"/>
      <c r="PRH35" s="129"/>
      <c r="PRI35" s="129"/>
      <c r="PRJ35" s="129"/>
      <c r="PRK35" s="129"/>
      <c r="PRL35" s="129"/>
      <c r="PRM35" s="129"/>
      <c r="PRN35" s="129"/>
      <c r="PRO35" s="129"/>
      <c r="PRP35" s="129"/>
      <c r="PRQ35" s="129"/>
      <c r="PRR35" s="129"/>
      <c r="PRS35" s="129"/>
      <c r="PRT35" s="129"/>
      <c r="PRU35" s="129"/>
      <c r="PRV35" s="129"/>
      <c r="PRW35" s="129"/>
      <c r="PRX35" s="129"/>
      <c r="PRY35" s="129"/>
      <c r="PRZ35" s="129"/>
      <c r="PSA35" s="129"/>
      <c r="PSB35" s="129"/>
      <c r="PSC35" s="129"/>
      <c r="PSD35" s="129"/>
      <c r="PSE35" s="129"/>
      <c r="PSF35" s="129"/>
      <c r="PSG35" s="129"/>
      <c r="PSH35" s="129"/>
      <c r="PSI35" s="129"/>
      <c r="PSJ35" s="129"/>
      <c r="PSK35" s="129"/>
      <c r="PSL35" s="129"/>
      <c r="PSM35" s="129"/>
      <c r="PSN35" s="129"/>
      <c r="PSO35" s="129"/>
      <c r="PSP35" s="129"/>
      <c r="PSQ35" s="129"/>
      <c r="PSR35" s="129"/>
      <c r="PSS35" s="129"/>
      <c r="PST35" s="129"/>
      <c r="PSU35" s="129"/>
      <c r="PSV35" s="129"/>
      <c r="PSW35" s="129"/>
      <c r="PSX35" s="129"/>
      <c r="PSY35" s="129"/>
      <c r="PSZ35" s="129"/>
      <c r="PTA35" s="129"/>
      <c r="PTB35" s="129"/>
      <c r="PTC35" s="129"/>
      <c r="PTD35" s="129"/>
      <c r="PTE35" s="129"/>
      <c r="PTF35" s="129"/>
      <c r="PTG35" s="129"/>
      <c r="PTH35" s="129"/>
      <c r="PTI35" s="129"/>
      <c r="PTJ35" s="129"/>
      <c r="PTK35" s="129"/>
      <c r="PTL35" s="129"/>
      <c r="PTM35" s="129"/>
      <c r="PTN35" s="129"/>
      <c r="PTO35" s="129"/>
      <c r="PTP35" s="129"/>
      <c r="PTQ35" s="129"/>
      <c r="PTR35" s="129"/>
      <c r="PTS35" s="129"/>
      <c r="PTT35" s="129"/>
      <c r="PTU35" s="129"/>
      <c r="PTV35" s="129"/>
      <c r="PTW35" s="129"/>
      <c r="PTX35" s="129"/>
      <c r="PTY35" s="129"/>
      <c r="PTZ35" s="129"/>
      <c r="PUA35" s="129"/>
      <c r="PUB35" s="129"/>
      <c r="PUC35" s="129"/>
      <c r="PUD35" s="129"/>
      <c r="PUE35" s="129"/>
      <c r="PUF35" s="129"/>
      <c r="PUG35" s="129"/>
      <c r="PUH35" s="129"/>
      <c r="PUI35" s="129"/>
      <c r="PUJ35" s="129"/>
      <c r="PUK35" s="129"/>
      <c r="PUL35" s="129"/>
      <c r="PUM35" s="129"/>
      <c r="PUN35" s="129"/>
      <c r="PUO35" s="129"/>
      <c r="PUP35" s="129"/>
      <c r="PUQ35" s="129"/>
      <c r="PUR35" s="129"/>
      <c r="PUS35" s="129"/>
      <c r="PUT35" s="129"/>
      <c r="PUU35" s="129"/>
      <c r="PUV35" s="129"/>
      <c r="PUW35" s="129"/>
      <c r="PUX35" s="129"/>
      <c r="PUY35" s="129"/>
      <c r="PUZ35" s="129"/>
      <c r="PVA35" s="129"/>
      <c r="PVB35" s="129"/>
      <c r="PVC35" s="129"/>
      <c r="PVD35" s="129"/>
      <c r="PVE35" s="129"/>
      <c r="PVF35" s="129"/>
      <c r="PVG35" s="129"/>
      <c r="PVH35" s="129"/>
      <c r="PVI35" s="129"/>
      <c r="PVJ35" s="129"/>
      <c r="PVK35" s="129"/>
      <c r="PVL35" s="129"/>
      <c r="PVM35" s="129"/>
      <c r="PVN35" s="129"/>
      <c r="PVO35" s="129"/>
      <c r="PVP35" s="129"/>
      <c r="PVQ35" s="129"/>
      <c r="PVR35" s="129"/>
      <c r="PVS35" s="129"/>
      <c r="PVT35" s="129"/>
      <c r="PVU35" s="129"/>
      <c r="PVV35" s="129"/>
      <c r="PVW35" s="129"/>
      <c r="PVX35" s="129"/>
      <c r="PVY35" s="129"/>
      <c r="PVZ35" s="129"/>
      <c r="PWA35" s="129"/>
      <c r="PWB35" s="129"/>
      <c r="PWC35" s="129"/>
      <c r="PWD35" s="129"/>
      <c r="PWE35" s="129"/>
      <c r="PWF35" s="129"/>
      <c r="PWG35" s="129"/>
      <c r="PWH35" s="129"/>
      <c r="PWI35" s="129"/>
      <c r="PWJ35" s="129"/>
      <c r="PWK35" s="129"/>
      <c r="PWL35" s="129"/>
      <c r="PWM35" s="129"/>
      <c r="PWN35" s="129"/>
      <c r="PWO35" s="129"/>
      <c r="PWP35" s="129"/>
      <c r="PWQ35" s="129"/>
      <c r="PWR35" s="129"/>
      <c r="PWS35" s="129"/>
      <c r="PWT35" s="129"/>
      <c r="PWU35" s="129"/>
      <c r="PWV35" s="129"/>
      <c r="PWW35" s="129"/>
      <c r="PWX35" s="129"/>
      <c r="PWY35" s="129"/>
      <c r="PWZ35" s="129"/>
      <c r="PXA35" s="129"/>
      <c r="PXB35" s="129"/>
      <c r="PXC35" s="129"/>
      <c r="PXD35" s="129"/>
      <c r="PXE35" s="129"/>
      <c r="PXF35" s="129"/>
      <c r="PXG35" s="129"/>
      <c r="PXH35" s="129"/>
      <c r="PXI35" s="129"/>
      <c r="PXJ35" s="129"/>
      <c r="PXK35" s="129"/>
      <c r="PXL35" s="129"/>
      <c r="PXM35" s="129"/>
      <c r="PXN35" s="129"/>
      <c r="PXO35" s="129"/>
      <c r="PXP35" s="129"/>
      <c r="PXQ35" s="129"/>
      <c r="PXR35" s="129"/>
      <c r="PXS35" s="129"/>
      <c r="PXT35" s="129"/>
      <c r="PXU35" s="129"/>
      <c r="PXV35" s="129"/>
      <c r="PXW35" s="129"/>
      <c r="PXX35" s="129"/>
      <c r="PXY35" s="129"/>
      <c r="PXZ35" s="129"/>
      <c r="PYA35" s="129"/>
      <c r="PYB35" s="129"/>
      <c r="PYC35" s="129"/>
      <c r="PYD35" s="129"/>
      <c r="PYE35" s="129"/>
      <c r="PYF35" s="129"/>
      <c r="PYG35" s="129"/>
      <c r="PYH35" s="129"/>
      <c r="PYI35" s="129"/>
      <c r="PYJ35" s="129"/>
      <c r="PYK35" s="129"/>
      <c r="PYL35" s="129"/>
      <c r="PYM35" s="129"/>
      <c r="PYN35" s="129"/>
      <c r="PYO35" s="129"/>
      <c r="PYP35" s="129"/>
      <c r="PYQ35" s="129"/>
      <c r="PYR35" s="129"/>
      <c r="PYS35" s="129"/>
      <c r="PYT35" s="129"/>
      <c r="PYU35" s="129"/>
      <c r="PYV35" s="129"/>
      <c r="PYW35" s="129"/>
      <c r="PYX35" s="129"/>
      <c r="PYY35" s="129"/>
      <c r="PYZ35" s="129"/>
      <c r="PZA35" s="129"/>
      <c r="PZB35" s="129"/>
      <c r="PZC35" s="129"/>
      <c r="PZD35" s="129"/>
      <c r="PZE35" s="129"/>
      <c r="PZF35" s="129"/>
      <c r="PZG35" s="129"/>
      <c r="PZH35" s="129"/>
      <c r="PZI35" s="129"/>
      <c r="PZJ35" s="129"/>
      <c r="PZK35" s="129"/>
      <c r="PZL35" s="129"/>
      <c r="PZM35" s="129"/>
      <c r="PZN35" s="129"/>
      <c r="PZO35" s="129"/>
      <c r="PZP35" s="129"/>
      <c r="PZQ35" s="129"/>
      <c r="PZR35" s="129"/>
      <c r="PZS35" s="129"/>
      <c r="PZT35" s="129"/>
      <c r="PZU35" s="129"/>
      <c r="PZV35" s="129"/>
      <c r="PZW35" s="129"/>
      <c r="PZX35" s="129"/>
      <c r="PZY35" s="129"/>
      <c r="PZZ35" s="129"/>
      <c r="QAA35" s="129"/>
      <c r="QAB35" s="129"/>
      <c r="QAC35" s="129"/>
      <c r="QAD35" s="129"/>
      <c r="QAE35" s="129"/>
      <c r="QAF35" s="129"/>
      <c r="QAG35" s="129"/>
      <c r="QAH35" s="129"/>
      <c r="QAI35" s="129"/>
      <c r="QAJ35" s="129"/>
      <c r="QAK35" s="129"/>
      <c r="QAL35" s="129"/>
      <c r="QAM35" s="129"/>
      <c r="QAN35" s="129"/>
      <c r="QAO35" s="129"/>
      <c r="QAP35" s="129"/>
      <c r="QAQ35" s="129"/>
      <c r="QAR35" s="129"/>
      <c r="QAS35" s="129"/>
      <c r="QAT35" s="129"/>
      <c r="QAU35" s="129"/>
      <c r="QAV35" s="129"/>
      <c r="QAW35" s="129"/>
      <c r="QAX35" s="129"/>
      <c r="QAY35" s="129"/>
      <c r="QAZ35" s="129"/>
      <c r="QBA35" s="129"/>
      <c r="QBB35" s="129"/>
      <c r="QBC35" s="129"/>
      <c r="QBD35" s="129"/>
      <c r="QBE35" s="129"/>
      <c r="QBF35" s="129"/>
      <c r="QBG35" s="129"/>
      <c r="QBH35" s="129"/>
      <c r="QBI35" s="129"/>
      <c r="QBJ35" s="129"/>
      <c r="QBK35" s="129"/>
      <c r="QBL35" s="129"/>
      <c r="QBM35" s="129"/>
      <c r="QBN35" s="129"/>
      <c r="QBO35" s="129"/>
      <c r="QBP35" s="129"/>
      <c r="QBQ35" s="129"/>
      <c r="QBR35" s="129"/>
      <c r="QBS35" s="129"/>
      <c r="QBT35" s="129"/>
      <c r="QBU35" s="129"/>
      <c r="QBV35" s="129"/>
      <c r="QBW35" s="129"/>
      <c r="QBX35" s="129"/>
      <c r="QBY35" s="129"/>
      <c r="QBZ35" s="129"/>
      <c r="QCA35" s="129"/>
      <c r="QCB35" s="129"/>
      <c r="QCC35" s="129"/>
      <c r="QCD35" s="129"/>
      <c r="QCE35" s="129"/>
      <c r="QCF35" s="129"/>
      <c r="QCG35" s="129"/>
      <c r="QCH35" s="129"/>
      <c r="QCI35" s="129"/>
      <c r="QCJ35" s="129"/>
      <c r="QCK35" s="129"/>
      <c r="QCL35" s="129"/>
      <c r="QCM35" s="129"/>
      <c r="QCN35" s="129"/>
      <c r="QCO35" s="129"/>
      <c r="QCP35" s="129"/>
      <c r="QCQ35" s="129"/>
      <c r="QCR35" s="129"/>
      <c r="QCS35" s="129"/>
      <c r="QCT35" s="129"/>
      <c r="QCU35" s="129"/>
      <c r="QCV35" s="129"/>
      <c r="QCW35" s="129"/>
      <c r="QCX35" s="129"/>
      <c r="QCY35" s="129"/>
      <c r="QCZ35" s="129"/>
      <c r="QDA35" s="129"/>
      <c r="QDB35" s="129"/>
      <c r="QDC35" s="129"/>
      <c r="QDD35" s="129"/>
      <c r="QDE35" s="129"/>
      <c r="QDF35" s="129"/>
      <c r="QDG35" s="129"/>
      <c r="QDH35" s="129"/>
      <c r="QDI35" s="129"/>
      <c r="QDJ35" s="129"/>
      <c r="QDK35" s="129"/>
      <c r="QDL35" s="129"/>
      <c r="QDM35" s="129"/>
      <c r="QDN35" s="129"/>
      <c r="QDO35" s="129"/>
      <c r="QDP35" s="129"/>
      <c r="QDQ35" s="129"/>
      <c r="QDR35" s="129"/>
      <c r="QDS35" s="129"/>
      <c r="QDT35" s="129"/>
      <c r="QDU35" s="129"/>
      <c r="QDV35" s="129"/>
      <c r="QDW35" s="129"/>
      <c r="QDX35" s="129"/>
      <c r="QDY35" s="129"/>
      <c r="QDZ35" s="129"/>
      <c r="QEA35" s="129"/>
      <c r="QEB35" s="129"/>
      <c r="QEC35" s="129"/>
      <c r="QED35" s="129"/>
      <c r="QEE35" s="129"/>
      <c r="QEF35" s="129"/>
      <c r="QEG35" s="129"/>
      <c r="QEH35" s="129"/>
      <c r="QEI35" s="129"/>
      <c r="QEJ35" s="129"/>
      <c r="QEK35" s="129"/>
      <c r="QEL35" s="129"/>
      <c r="QEM35" s="129"/>
      <c r="QEN35" s="129"/>
      <c r="QEO35" s="129"/>
      <c r="QEP35" s="129"/>
      <c r="QEQ35" s="129"/>
      <c r="QER35" s="129"/>
      <c r="QES35" s="129"/>
      <c r="QET35" s="129"/>
      <c r="QEU35" s="129"/>
      <c r="QEV35" s="129"/>
      <c r="QEW35" s="129"/>
      <c r="QEX35" s="129"/>
      <c r="QEY35" s="129"/>
      <c r="QEZ35" s="129"/>
      <c r="QFA35" s="129"/>
      <c r="QFB35" s="129"/>
      <c r="QFC35" s="129"/>
      <c r="QFD35" s="129"/>
      <c r="QFE35" s="129"/>
      <c r="QFF35" s="129"/>
      <c r="QFG35" s="129"/>
      <c r="QFH35" s="129"/>
      <c r="QFI35" s="129"/>
      <c r="QFJ35" s="129"/>
      <c r="QFK35" s="129"/>
      <c r="QFL35" s="129"/>
      <c r="QFM35" s="129"/>
      <c r="QFN35" s="129"/>
      <c r="QFO35" s="129"/>
      <c r="QFP35" s="129"/>
      <c r="QFQ35" s="129"/>
      <c r="QFR35" s="129"/>
      <c r="QFS35" s="129"/>
      <c r="QFT35" s="129"/>
      <c r="QFU35" s="129"/>
      <c r="QFV35" s="129"/>
      <c r="QFW35" s="129"/>
      <c r="QFX35" s="129"/>
      <c r="QFY35" s="129"/>
      <c r="QFZ35" s="129"/>
      <c r="QGA35" s="129"/>
      <c r="QGB35" s="129"/>
      <c r="QGC35" s="129"/>
      <c r="QGD35" s="129"/>
      <c r="QGE35" s="129"/>
      <c r="QGF35" s="129"/>
      <c r="QGG35" s="129"/>
      <c r="QGH35" s="129"/>
      <c r="QGI35" s="129"/>
      <c r="QGJ35" s="129"/>
      <c r="QGK35" s="129"/>
      <c r="QGL35" s="129"/>
      <c r="QGM35" s="129"/>
      <c r="QGN35" s="129"/>
      <c r="QGO35" s="129"/>
      <c r="QGP35" s="129"/>
      <c r="QGQ35" s="129"/>
      <c r="QGR35" s="129"/>
      <c r="QGS35" s="129"/>
      <c r="QGT35" s="129"/>
      <c r="QGU35" s="129"/>
      <c r="QGV35" s="129"/>
      <c r="QGW35" s="129"/>
      <c r="QGX35" s="129"/>
      <c r="QGY35" s="129"/>
      <c r="QGZ35" s="129"/>
      <c r="QHA35" s="129"/>
      <c r="QHB35" s="129"/>
      <c r="QHC35" s="129"/>
      <c r="QHD35" s="129"/>
      <c r="QHE35" s="129"/>
      <c r="QHF35" s="129"/>
      <c r="QHG35" s="129"/>
      <c r="QHH35" s="129"/>
      <c r="QHI35" s="129"/>
      <c r="QHJ35" s="129"/>
      <c r="QHK35" s="129"/>
      <c r="QHL35" s="129"/>
      <c r="QHM35" s="129"/>
      <c r="QHN35" s="129"/>
      <c r="QHO35" s="129"/>
      <c r="QHP35" s="129"/>
      <c r="QHQ35" s="129"/>
      <c r="QHR35" s="129"/>
      <c r="QHS35" s="129"/>
      <c r="QHT35" s="129"/>
      <c r="QHU35" s="129"/>
      <c r="QHV35" s="129"/>
      <c r="QHW35" s="129"/>
      <c r="QHX35" s="129"/>
      <c r="QHY35" s="129"/>
      <c r="QHZ35" s="129"/>
      <c r="QIA35" s="129"/>
      <c r="QIB35" s="129"/>
      <c r="QIC35" s="129"/>
      <c r="QID35" s="129"/>
      <c r="QIE35" s="129"/>
      <c r="QIF35" s="129"/>
      <c r="QIG35" s="129"/>
      <c r="QIH35" s="129"/>
      <c r="QII35" s="129"/>
      <c r="QIJ35" s="129"/>
      <c r="QIK35" s="129"/>
      <c r="QIL35" s="129"/>
      <c r="QIM35" s="129"/>
      <c r="QIN35" s="129"/>
      <c r="QIO35" s="129"/>
      <c r="QIP35" s="129"/>
      <c r="QIQ35" s="129"/>
      <c r="QIR35" s="129"/>
      <c r="QIS35" s="129"/>
      <c r="QIT35" s="129"/>
      <c r="QIU35" s="129"/>
      <c r="QIV35" s="129"/>
      <c r="QIW35" s="129"/>
      <c r="QIX35" s="129"/>
      <c r="QIY35" s="129"/>
      <c r="QIZ35" s="129"/>
      <c r="QJA35" s="129"/>
      <c r="QJB35" s="129"/>
      <c r="QJC35" s="129"/>
      <c r="QJD35" s="129"/>
      <c r="QJE35" s="129"/>
      <c r="QJF35" s="129"/>
      <c r="QJG35" s="129"/>
      <c r="QJH35" s="129"/>
      <c r="QJI35" s="129"/>
      <c r="QJJ35" s="129"/>
      <c r="QJK35" s="129"/>
      <c r="QJL35" s="129"/>
      <c r="QJM35" s="129"/>
      <c r="QJN35" s="129"/>
      <c r="QJO35" s="129"/>
      <c r="QJP35" s="129"/>
      <c r="QJQ35" s="129"/>
      <c r="QJR35" s="129"/>
      <c r="QJS35" s="129"/>
      <c r="QJT35" s="129"/>
      <c r="QJU35" s="129"/>
      <c r="QJV35" s="129"/>
      <c r="QJW35" s="129"/>
      <c r="QJX35" s="129"/>
      <c r="QJY35" s="129"/>
      <c r="QJZ35" s="129"/>
      <c r="QKA35" s="129"/>
      <c r="QKB35" s="129"/>
      <c r="QKC35" s="129"/>
      <c r="QKD35" s="129"/>
      <c r="QKE35" s="129"/>
      <c r="QKF35" s="129"/>
      <c r="QKG35" s="129"/>
      <c r="QKH35" s="129"/>
      <c r="QKI35" s="129"/>
      <c r="QKJ35" s="129"/>
      <c r="QKK35" s="129"/>
      <c r="QKL35" s="129"/>
      <c r="QKM35" s="129"/>
      <c r="QKN35" s="129"/>
      <c r="QKO35" s="129"/>
      <c r="QKP35" s="129"/>
      <c r="QKQ35" s="129"/>
      <c r="QKR35" s="129"/>
      <c r="QKS35" s="129"/>
      <c r="QKT35" s="129"/>
      <c r="QKU35" s="129"/>
      <c r="QKV35" s="129"/>
      <c r="QKW35" s="129"/>
      <c r="QKX35" s="129"/>
      <c r="QKY35" s="129"/>
      <c r="QKZ35" s="129"/>
      <c r="QLA35" s="129"/>
      <c r="QLB35" s="129"/>
      <c r="QLC35" s="129"/>
      <c r="QLD35" s="129"/>
      <c r="QLE35" s="129"/>
      <c r="QLF35" s="129"/>
      <c r="QLG35" s="129"/>
      <c r="QLH35" s="129"/>
      <c r="QLI35" s="129"/>
      <c r="QLJ35" s="129"/>
      <c r="QLK35" s="129"/>
      <c r="QLL35" s="129"/>
      <c r="QLM35" s="129"/>
      <c r="QLN35" s="129"/>
      <c r="QLO35" s="129"/>
      <c r="QLP35" s="129"/>
      <c r="QLQ35" s="129"/>
      <c r="QLR35" s="129"/>
      <c r="QLS35" s="129"/>
      <c r="QLT35" s="129"/>
      <c r="QLU35" s="129"/>
      <c r="QLV35" s="129"/>
      <c r="QLW35" s="129"/>
      <c r="QLX35" s="129"/>
      <c r="QLY35" s="129"/>
      <c r="QLZ35" s="129"/>
      <c r="QMA35" s="129"/>
      <c r="QMB35" s="129"/>
      <c r="QMC35" s="129"/>
      <c r="QMD35" s="129"/>
      <c r="QME35" s="129"/>
      <c r="QMF35" s="129"/>
      <c r="QMG35" s="129"/>
      <c r="QMH35" s="129"/>
      <c r="QMI35" s="129"/>
      <c r="QMJ35" s="129"/>
      <c r="QMK35" s="129"/>
      <c r="QML35" s="129"/>
      <c r="QMM35" s="129"/>
      <c r="QMN35" s="129"/>
      <c r="QMO35" s="129"/>
      <c r="QMP35" s="129"/>
      <c r="QMQ35" s="129"/>
      <c r="QMR35" s="129"/>
      <c r="QMS35" s="129"/>
      <c r="QMT35" s="129"/>
      <c r="QMU35" s="129"/>
      <c r="QMV35" s="129"/>
      <c r="QMW35" s="129"/>
      <c r="QMX35" s="129"/>
      <c r="QMY35" s="129"/>
      <c r="QMZ35" s="129"/>
      <c r="QNA35" s="129"/>
      <c r="QNB35" s="129"/>
      <c r="QNC35" s="129"/>
      <c r="QND35" s="129"/>
      <c r="QNE35" s="129"/>
      <c r="QNF35" s="129"/>
      <c r="QNG35" s="129"/>
      <c r="QNH35" s="129"/>
      <c r="QNI35" s="129"/>
      <c r="QNJ35" s="129"/>
      <c r="QNK35" s="129"/>
      <c r="QNL35" s="129"/>
      <c r="QNM35" s="129"/>
      <c r="QNN35" s="129"/>
      <c r="QNO35" s="129"/>
      <c r="QNP35" s="129"/>
      <c r="QNQ35" s="129"/>
      <c r="QNR35" s="129"/>
      <c r="QNS35" s="129"/>
      <c r="QNT35" s="129"/>
      <c r="QNU35" s="129"/>
      <c r="QNV35" s="129"/>
      <c r="QNW35" s="129"/>
      <c r="QNX35" s="129"/>
      <c r="QNY35" s="129"/>
      <c r="QNZ35" s="129"/>
      <c r="QOA35" s="129"/>
      <c r="QOB35" s="129"/>
      <c r="QOC35" s="129"/>
      <c r="QOD35" s="129"/>
      <c r="QOE35" s="129"/>
      <c r="QOF35" s="129"/>
      <c r="QOG35" s="129"/>
      <c r="QOH35" s="129"/>
      <c r="QOI35" s="129"/>
      <c r="QOJ35" s="129"/>
      <c r="QOK35" s="129"/>
      <c r="QOL35" s="129"/>
      <c r="QOM35" s="129"/>
      <c r="QON35" s="129"/>
      <c r="QOO35" s="129"/>
      <c r="QOP35" s="129"/>
      <c r="QOQ35" s="129"/>
      <c r="QOR35" s="129"/>
      <c r="QOS35" s="129"/>
      <c r="QOT35" s="129"/>
      <c r="QOU35" s="129"/>
      <c r="QOV35" s="129"/>
      <c r="QOW35" s="129"/>
      <c r="QOX35" s="129"/>
      <c r="QOY35" s="129"/>
      <c r="QOZ35" s="129"/>
      <c r="QPA35" s="129"/>
      <c r="QPB35" s="129"/>
      <c r="QPC35" s="129"/>
      <c r="QPD35" s="129"/>
      <c r="QPE35" s="129"/>
      <c r="QPF35" s="129"/>
      <c r="QPG35" s="129"/>
      <c r="QPH35" s="129"/>
      <c r="QPI35" s="129"/>
      <c r="QPJ35" s="129"/>
      <c r="QPK35" s="129"/>
      <c r="QPL35" s="129"/>
      <c r="QPM35" s="129"/>
      <c r="QPN35" s="129"/>
      <c r="QPO35" s="129"/>
      <c r="QPP35" s="129"/>
      <c r="QPQ35" s="129"/>
      <c r="QPR35" s="129"/>
      <c r="QPS35" s="129"/>
      <c r="QPT35" s="129"/>
      <c r="QPU35" s="129"/>
      <c r="QPV35" s="129"/>
      <c r="QPW35" s="129"/>
      <c r="QPX35" s="129"/>
      <c r="QPY35" s="129"/>
      <c r="QPZ35" s="129"/>
      <c r="QQA35" s="129"/>
      <c r="QQB35" s="129"/>
      <c r="QQC35" s="129"/>
      <c r="QQD35" s="129"/>
      <c r="QQE35" s="129"/>
      <c r="QQF35" s="129"/>
      <c r="QQG35" s="129"/>
      <c r="QQH35" s="129"/>
      <c r="QQI35" s="129"/>
      <c r="QQJ35" s="129"/>
      <c r="QQK35" s="129"/>
      <c r="QQL35" s="129"/>
      <c r="QQM35" s="129"/>
      <c r="QQN35" s="129"/>
      <c r="QQO35" s="129"/>
      <c r="QQP35" s="129"/>
      <c r="QQQ35" s="129"/>
      <c r="QQR35" s="129"/>
      <c r="QQS35" s="129"/>
      <c r="QQT35" s="129"/>
      <c r="QQU35" s="129"/>
      <c r="QQV35" s="129"/>
      <c r="QQW35" s="129"/>
      <c r="QQX35" s="129"/>
      <c r="QQY35" s="129"/>
      <c r="QQZ35" s="129"/>
      <c r="QRA35" s="129"/>
      <c r="QRB35" s="129"/>
      <c r="QRC35" s="129"/>
      <c r="QRD35" s="129"/>
      <c r="QRE35" s="129"/>
      <c r="QRF35" s="129"/>
      <c r="QRG35" s="129"/>
      <c r="QRH35" s="129"/>
      <c r="QRI35" s="129"/>
      <c r="QRJ35" s="129"/>
      <c r="QRK35" s="129"/>
      <c r="QRL35" s="129"/>
      <c r="QRM35" s="129"/>
      <c r="QRN35" s="129"/>
      <c r="QRO35" s="129"/>
      <c r="QRP35" s="129"/>
      <c r="QRQ35" s="129"/>
      <c r="QRR35" s="129"/>
      <c r="QRS35" s="129"/>
      <c r="QRT35" s="129"/>
      <c r="QRU35" s="129"/>
      <c r="QRV35" s="129"/>
      <c r="QRW35" s="129"/>
      <c r="QRX35" s="129"/>
      <c r="QRY35" s="129"/>
      <c r="QRZ35" s="129"/>
      <c r="QSA35" s="129"/>
      <c r="QSB35" s="129"/>
      <c r="QSC35" s="129"/>
      <c r="QSD35" s="129"/>
      <c r="QSE35" s="129"/>
      <c r="QSF35" s="129"/>
      <c r="QSG35" s="129"/>
      <c r="QSH35" s="129"/>
      <c r="QSI35" s="129"/>
      <c r="QSJ35" s="129"/>
      <c r="QSK35" s="129"/>
      <c r="QSL35" s="129"/>
      <c r="QSM35" s="129"/>
      <c r="QSN35" s="129"/>
      <c r="QSO35" s="129"/>
      <c r="QSP35" s="129"/>
      <c r="QSQ35" s="129"/>
      <c r="QSR35" s="129"/>
      <c r="QSS35" s="129"/>
      <c r="QST35" s="129"/>
      <c r="QSU35" s="129"/>
      <c r="QSV35" s="129"/>
      <c r="QSW35" s="129"/>
      <c r="QSX35" s="129"/>
      <c r="QSY35" s="129"/>
      <c r="QSZ35" s="129"/>
      <c r="QTA35" s="129"/>
      <c r="QTB35" s="129"/>
      <c r="QTC35" s="129"/>
      <c r="QTD35" s="129"/>
      <c r="QTE35" s="129"/>
      <c r="QTF35" s="129"/>
      <c r="QTG35" s="129"/>
      <c r="QTH35" s="129"/>
      <c r="QTI35" s="129"/>
      <c r="QTJ35" s="129"/>
      <c r="QTK35" s="129"/>
      <c r="QTL35" s="129"/>
      <c r="QTM35" s="129"/>
      <c r="QTN35" s="129"/>
      <c r="QTO35" s="129"/>
      <c r="QTP35" s="129"/>
      <c r="QTQ35" s="129"/>
      <c r="QTR35" s="129"/>
      <c r="QTS35" s="129"/>
      <c r="QTT35" s="129"/>
      <c r="QTU35" s="129"/>
      <c r="QTV35" s="129"/>
      <c r="QTW35" s="129"/>
      <c r="QTX35" s="129"/>
      <c r="QTY35" s="129"/>
      <c r="QTZ35" s="129"/>
      <c r="QUA35" s="129"/>
      <c r="QUB35" s="129"/>
      <c r="QUC35" s="129"/>
      <c r="QUD35" s="129"/>
      <c r="QUE35" s="129"/>
      <c r="QUF35" s="129"/>
      <c r="QUG35" s="129"/>
      <c r="QUH35" s="129"/>
      <c r="QUI35" s="129"/>
      <c r="QUJ35" s="129"/>
      <c r="QUK35" s="129"/>
      <c r="QUL35" s="129"/>
      <c r="QUM35" s="129"/>
      <c r="QUN35" s="129"/>
      <c r="QUO35" s="129"/>
      <c r="QUP35" s="129"/>
      <c r="QUQ35" s="129"/>
      <c r="QUR35" s="129"/>
      <c r="QUS35" s="129"/>
      <c r="QUT35" s="129"/>
      <c r="QUU35" s="129"/>
      <c r="QUV35" s="129"/>
      <c r="QUW35" s="129"/>
      <c r="QUX35" s="129"/>
      <c r="QUY35" s="129"/>
      <c r="QUZ35" s="129"/>
      <c r="QVA35" s="129"/>
      <c r="QVB35" s="129"/>
      <c r="QVC35" s="129"/>
      <c r="QVD35" s="129"/>
      <c r="QVE35" s="129"/>
      <c r="QVF35" s="129"/>
      <c r="QVG35" s="129"/>
      <c r="QVH35" s="129"/>
      <c r="QVI35" s="129"/>
      <c r="QVJ35" s="129"/>
      <c r="QVK35" s="129"/>
      <c r="QVL35" s="129"/>
      <c r="QVM35" s="129"/>
      <c r="QVN35" s="129"/>
      <c r="QVO35" s="129"/>
      <c r="QVP35" s="129"/>
      <c r="QVQ35" s="129"/>
      <c r="QVR35" s="129"/>
      <c r="QVS35" s="129"/>
      <c r="QVT35" s="129"/>
      <c r="QVU35" s="129"/>
      <c r="QVV35" s="129"/>
      <c r="QVW35" s="129"/>
      <c r="QVX35" s="129"/>
      <c r="QVY35" s="129"/>
      <c r="QVZ35" s="129"/>
      <c r="QWA35" s="129"/>
      <c r="QWB35" s="129"/>
      <c r="QWC35" s="129"/>
      <c r="QWD35" s="129"/>
      <c r="QWE35" s="129"/>
      <c r="QWF35" s="129"/>
      <c r="QWG35" s="129"/>
      <c r="QWH35" s="129"/>
      <c r="QWI35" s="129"/>
      <c r="QWJ35" s="129"/>
      <c r="QWK35" s="129"/>
      <c r="QWL35" s="129"/>
      <c r="QWM35" s="129"/>
      <c r="QWN35" s="129"/>
      <c r="QWO35" s="129"/>
      <c r="QWP35" s="129"/>
      <c r="QWQ35" s="129"/>
      <c r="QWR35" s="129"/>
      <c r="QWS35" s="129"/>
      <c r="QWT35" s="129"/>
      <c r="QWU35" s="129"/>
      <c r="QWV35" s="129"/>
      <c r="QWW35" s="129"/>
      <c r="QWX35" s="129"/>
      <c r="QWY35" s="129"/>
      <c r="QWZ35" s="129"/>
      <c r="QXA35" s="129"/>
      <c r="QXB35" s="129"/>
      <c r="QXC35" s="129"/>
      <c r="QXD35" s="129"/>
      <c r="QXE35" s="129"/>
      <c r="QXF35" s="129"/>
      <c r="QXG35" s="129"/>
      <c r="QXH35" s="129"/>
      <c r="QXI35" s="129"/>
      <c r="QXJ35" s="129"/>
      <c r="QXK35" s="129"/>
      <c r="QXL35" s="129"/>
      <c r="QXM35" s="129"/>
      <c r="QXN35" s="129"/>
      <c r="QXO35" s="129"/>
      <c r="QXP35" s="129"/>
      <c r="QXQ35" s="129"/>
      <c r="QXR35" s="129"/>
      <c r="QXS35" s="129"/>
      <c r="QXT35" s="129"/>
      <c r="QXU35" s="129"/>
      <c r="QXV35" s="129"/>
      <c r="QXW35" s="129"/>
      <c r="QXX35" s="129"/>
      <c r="QXY35" s="129"/>
      <c r="QXZ35" s="129"/>
      <c r="QYA35" s="129"/>
      <c r="QYB35" s="129"/>
      <c r="QYC35" s="129"/>
      <c r="QYD35" s="129"/>
      <c r="QYE35" s="129"/>
      <c r="QYF35" s="129"/>
      <c r="QYG35" s="129"/>
      <c r="QYH35" s="129"/>
      <c r="QYI35" s="129"/>
      <c r="QYJ35" s="129"/>
      <c r="QYK35" s="129"/>
      <c r="QYL35" s="129"/>
      <c r="QYM35" s="129"/>
      <c r="QYN35" s="129"/>
      <c r="QYO35" s="129"/>
      <c r="QYP35" s="129"/>
      <c r="QYQ35" s="129"/>
      <c r="QYR35" s="129"/>
      <c r="QYS35" s="129"/>
      <c r="QYT35" s="129"/>
      <c r="QYU35" s="129"/>
      <c r="QYV35" s="129"/>
      <c r="QYW35" s="129"/>
      <c r="QYX35" s="129"/>
      <c r="QYY35" s="129"/>
      <c r="QYZ35" s="129"/>
      <c r="QZA35" s="129"/>
      <c r="QZB35" s="129"/>
      <c r="QZC35" s="129"/>
      <c r="QZD35" s="129"/>
      <c r="QZE35" s="129"/>
      <c r="QZF35" s="129"/>
      <c r="QZG35" s="129"/>
      <c r="QZH35" s="129"/>
      <c r="QZI35" s="129"/>
      <c r="QZJ35" s="129"/>
      <c r="QZK35" s="129"/>
      <c r="QZL35" s="129"/>
      <c r="QZM35" s="129"/>
      <c r="QZN35" s="129"/>
      <c r="QZO35" s="129"/>
      <c r="QZP35" s="129"/>
      <c r="QZQ35" s="129"/>
      <c r="QZR35" s="129"/>
      <c r="QZS35" s="129"/>
      <c r="QZT35" s="129"/>
      <c r="QZU35" s="129"/>
      <c r="QZV35" s="129"/>
      <c r="QZW35" s="129"/>
      <c r="QZX35" s="129"/>
      <c r="QZY35" s="129"/>
      <c r="QZZ35" s="129"/>
      <c r="RAA35" s="129"/>
      <c r="RAB35" s="129"/>
      <c r="RAC35" s="129"/>
      <c r="RAD35" s="129"/>
      <c r="RAE35" s="129"/>
      <c r="RAF35" s="129"/>
      <c r="RAG35" s="129"/>
      <c r="RAH35" s="129"/>
      <c r="RAI35" s="129"/>
      <c r="RAJ35" s="129"/>
      <c r="RAK35" s="129"/>
      <c r="RAL35" s="129"/>
      <c r="RAM35" s="129"/>
      <c r="RAN35" s="129"/>
      <c r="RAO35" s="129"/>
      <c r="RAP35" s="129"/>
      <c r="RAQ35" s="129"/>
      <c r="RAR35" s="129"/>
      <c r="RAS35" s="129"/>
      <c r="RAT35" s="129"/>
      <c r="RAU35" s="129"/>
      <c r="RAV35" s="129"/>
      <c r="RAW35" s="129"/>
      <c r="RAX35" s="129"/>
      <c r="RAY35" s="129"/>
      <c r="RAZ35" s="129"/>
      <c r="RBA35" s="129"/>
      <c r="RBB35" s="129"/>
      <c r="RBC35" s="129"/>
      <c r="RBD35" s="129"/>
      <c r="RBE35" s="129"/>
      <c r="RBF35" s="129"/>
      <c r="RBG35" s="129"/>
      <c r="RBH35" s="129"/>
      <c r="RBI35" s="129"/>
      <c r="RBJ35" s="129"/>
      <c r="RBK35" s="129"/>
      <c r="RBL35" s="129"/>
      <c r="RBM35" s="129"/>
      <c r="RBN35" s="129"/>
      <c r="RBO35" s="129"/>
      <c r="RBP35" s="129"/>
      <c r="RBQ35" s="129"/>
      <c r="RBR35" s="129"/>
      <c r="RBS35" s="129"/>
      <c r="RBT35" s="129"/>
      <c r="RBU35" s="129"/>
      <c r="RBV35" s="129"/>
      <c r="RBW35" s="129"/>
      <c r="RBX35" s="129"/>
      <c r="RBY35" s="129"/>
      <c r="RBZ35" s="129"/>
      <c r="RCA35" s="129"/>
      <c r="RCB35" s="129"/>
      <c r="RCC35" s="129"/>
      <c r="RCD35" s="129"/>
      <c r="RCE35" s="129"/>
      <c r="RCF35" s="129"/>
      <c r="RCG35" s="129"/>
      <c r="RCH35" s="129"/>
      <c r="RCI35" s="129"/>
      <c r="RCJ35" s="129"/>
      <c r="RCK35" s="129"/>
      <c r="RCL35" s="129"/>
      <c r="RCM35" s="129"/>
      <c r="RCN35" s="129"/>
      <c r="RCO35" s="129"/>
      <c r="RCP35" s="129"/>
      <c r="RCQ35" s="129"/>
      <c r="RCR35" s="129"/>
      <c r="RCS35" s="129"/>
      <c r="RCT35" s="129"/>
      <c r="RCU35" s="129"/>
      <c r="RCV35" s="129"/>
      <c r="RCW35" s="129"/>
      <c r="RCX35" s="129"/>
      <c r="RCY35" s="129"/>
      <c r="RCZ35" s="129"/>
      <c r="RDA35" s="129"/>
      <c r="RDB35" s="129"/>
      <c r="RDC35" s="129"/>
      <c r="RDD35" s="129"/>
      <c r="RDE35" s="129"/>
      <c r="RDF35" s="129"/>
      <c r="RDG35" s="129"/>
      <c r="RDH35" s="129"/>
      <c r="RDI35" s="129"/>
      <c r="RDJ35" s="129"/>
      <c r="RDK35" s="129"/>
      <c r="RDL35" s="129"/>
      <c r="RDM35" s="129"/>
      <c r="RDN35" s="129"/>
      <c r="RDO35" s="129"/>
      <c r="RDP35" s="129"/>
      <c r="RDQ35" s="129"/>
      <c r="RDR35" s="129"/>
      <c r="RDS35" s="129"/>
      <c r="RDT35" s="129"/>
      <c r="RDU35" s="129"/>
      <c r="RDV35" s="129"/>
      <c r="RDW35" s="129"/>
      <c r="RDX35" s="129"/>
      <c r="RDY35" s="129"/>
      <c r="RDZ35" s="129"/>
      <c r="REA35" s="129"/>
      <c r="REB35" s="129"/>
      <c r="REC35" s="129"/>
      <c r="RED35" s="129"/>
      <c r="REE35" s="129"/>
      <c r="REF35" s="129"/>
      <c r="REG35" s="129"/>
      <c r="REH35" s="129"/>
      <c r="REI35" s="129"/>
      <c r="REJ35" s="129"/>
      <c r="REK35" s="129"/>
      <c r="REL35" s="129"/>
      <c r="REM35" s="129"/>
      <c r="REN35" s="129"/>
      <c r="REO35" s="129"/>
      <c r="REP35" s="129"/>
      <c r="REQ35" s="129"/>
      <c r="RER35" s="129"/>
      <c r="RES35" s="129"/>
      <c r="RET35" s="129"/>
      <c r="REU35" s="129"/>
      <c r="REV35" s="129"/>
      <c r="REW35" s="129"/>
      <c r="REX35" s="129"/>
      <c r="REY35" s="129"/>
      <c r="REZ35" s="129"/>
      <c r="RFA35" s="129"/>
      <c r="RFB35" s="129"/>
      <c r="RFC35" s="129"/>
      <c r="RFD35" s="129"/>
      <c r="RFE35" s="129"/>
      <c r="RFF35" s="129"/>
      <c r="RFG35" s="129"/>
      <c r="RFH35" s="129"/>
      <c r="RFI35" s="129"/>
      <c r="RFJ35" s="129"/>
      <c r="RFK35" s="129"/>
      <c r="RFL35" s="129"/>
      <c r="RFM35" s="129"/>
      <c r="RFN35" s="129"/>
      <c r="RFO35" s="129"/>
      <c r="RFP35" s="129"/>
      <c r="RFQ35" s="129"/>
      <c r="RFR35" s="129"/>
      <c r="RFS35" s="129"/>
      <c r="RFT35" s="129"/>
      <c r="RFU35" s="129"/>
      <c r="RFV35" s="129"/>
      <c r="RFW35" s="129"/>
      <c r="RFX35" s="129"/>
      <c r="RFY35" s="129"/>
      <c r="RFZ35" s="129"/>
      <c r="RGA35" s="129"/>
      <c r="RGB35" s="129"/>
      <c r="RGC35" s="129"/>
      <c r="RGD35" s="129"/>
      <c r="RGE35" s="129"/>
      <c r="RGF35" s="129"/>
      <c r="RGG35" s="129"/>
      <c r="RGH35" s="129"/>
      <c r="RGI35" s="129"/>
      <c r="RGJ35" s="129"/>
      <c r="RGK35" s="129"/>
      <c r="RGL35" s="129"/>
      <c r="RGM35" s="129"/>
      <c r="RGN35" s="129"/>
      <c r="RGO35" s="129"/>
      <c r="RGP35" s="129"/>
      <c r="RGQ35" s="129"/>
      <c r="RGR35" s="129"/>
      <c r="RGS35" s="129"/>
      <c r="RGT35" s="129"/>
      <c r="RGU35" s="129"/>
      <c r="RGV35" s="129"/>
      <c r="RGW35" s="129"/>
      <c r="RGX35" s="129"/>
      <c r="RGY35" s="129"/>
      <c r="RGZ35" s="129"/>
      <c r="RHA35" s="129"/>
      <c r="RHB35" s="129"/>
      <c r="RHC35" s="129"/>
      <c r="RHD35" s="129"/>
      <c r="RHE35" s="129"/>
      <c r="RHF35" s="129"/>
      <c r="RHG35" s="129"/>
      <c r="RHH35" s="129"/>
      <c r="RHI35" s="129"/>
      <c r="RHJ35" s="129"/>
      <c r="RHK35" s="129"/>
      <c r="RHL35" s="129"/>
      <c r="RHM35" s="129"/>
      <c r="RHN35" s="129"/>
      <c r="RHO35" s="129"/>
      <c r="RHP35" s="129"/>
      <c r="RHQ35" s="129"/>
      <c r="RHR35" s="129"/>
      <c r="RHS35" s="129"/>
      <c r="RHT35" s="129"/>
      <c r="RHU35" s="129"/>
      <c r="RHV35" s="129"/>
      <c r="RHW35" s="129"/>
      <c r="RHX35" s="129"/>
      <c r="RHY35" s="129"/>
      <c r="RHZ35" s="129"/>
      <c r="RIA35" s="129"/>
      <c r="RIB35" s="129"/>
      <c r="RIC35" s="129"/>
      <c r="RID35" s="129"/>
      <c r="RIE35" s="129"/>
      <c r="RIF35" s="129"/>
      <c r="RIG35" s="129"/>
      <c r="RIH35" s="129"/>
      <c r="RII35" s="129"/>
      <c r="RIJ35" s="129"/>
      <c r="RIK35" s="129"/>
      <c r="RIL35" s="129"/>
      <c r="RIM35" s="129"/>
      <c r="RIN35" s="129"/>
      <c r="RIO35" s="129"/>
      <c r="RIP35" s="129"/>
      <c r="RIQ35" s="129"/>
      <c r="RIR35" s="129"/>
      <c r="RIS35" s="129"/>
      <c r="RIT35" s="129"/>
      <c r="RIU35" s="129"/>
      <c r="RIV35" s="129"/>
      <c r="RIW35" s="129"/>
      <c r="RIX35" s="129"/>
      <c r="RIY35" s="129"/>
      <c r="RIZ35" s="129"/>
      <c r="RJA35" s="129"/>
      <c r="RJB35" s="129"/>
      <c r="RJC35" s="129"/>
      <c r="RJD35" s="129"/>
      <c r="RJE35" s="129"/>
      <c r="RJF35" s="129"/>
      <c r="RJG35" s="129"/>
      <c r="RJH35" s="129"/>
      <c r="RJI35" s="129"/>
      <c r="RJJ35" s="129"/>
      <c r="RJK35" s="129"/>
      <c r="RJL35" s="129"/>
      <c r="RJM35" s="129"/>
      <c r="RJN35" s="129"/>
      <c r="RJO35" s="129"/>
      <c r="RJP35" s="129"/>
      <c r="RJQ35" s="129"/>
      <c r="RJR35" s="129"/>
      <c r="RJS35" s="129"/>
      <c r="RJT35" s="129"/>
      <c r="RJU35" s="129"/>
      <c r="RJV35" s="129"/>
      <c r="RJW35" s="129"/>
      <c r="RJX35" s="129"/>
      <c r="RJY35" s="129"/>
      <c r="RJZ35" s="129"/>
      <c r="RKA35" s="129"/>
      <c r="RKB35" s="129"/>
      <c r="RKC35" s="129"/>
      <c r="RKD35" s="129"/>
      <c r="RKE35" s="129"/>
      <c r="RKF35" s="129"/>
      <c r="RKG35" s="129"/>
      <c r="RKH35" s="129"/>
      <c r="RKI35" s="129"/>
      <c r="RKJ35" s="129"/>
      <c r="RKK35" s="129"/>
      <c r="RKL35" s="129"/>
      <c r="RKM35" s="129"/>
      <c r="RKN35" s="129"/>
      <c r="RKO35" s="129"/>
      <c r="RKP35" s="129"/>
      <c r="RKQ35" s="129"/>
      <c r="RKR35" s="129"/>
      <c r="RKS35" s="129"/>
      <c r="RKT35" s="129"/>
      <c r="RKU35" s="129"/>
      <c r="RKV35" s="129"/>
      <c r="RKW35" s="129"/>
      <c r="RKX35" s="129"/>
      <c r="RKY35" s="129"/>
      <c r="RKZ35" s="129"/>
      <c r="RLA35" s="129"/>
      <c r="RLB35" s="129"/>
      <c r="RLC35" s="129"/>
      <c r="RLD35" s="129"/>
      <c r="RLE35" s="129"/>
      <c r="RLF35" s="129"/>
      <c r="RLG35" s="129"/>
      <c r="RLH35" s="129"/>
      <c r="RLI35" s="129"/>
      <c r="RLJ35" s="129"/>
      <c r="RLK35" s="129"/>
      <c r="RLL35" s="129"/>
      <c r="RLM35" s="129"/>
      <c r="RLN35" s="129"/>
      <c r="RLO35" s="129"/>
      <c r="RLP35" s="129"/>
      <c r="RLQ35" s="129"/>
      <c r="RLR35" s="129"/>
      <c r="RLS35" s="129"/>
      <c r="RLT35" s="129"/>
      <c r="RLU35" s="129"/>
      <c r="RLV35" s="129"/>
      <c r="RLW35" s="129"/>
      <c r="RLX35" s="129"/>
      <c r="RLY35" s="129"/>
      <c r="RLZ35" s="129"/>
      <c r="RMA35" s="129"/>
      <c r="RMB35" s="129"/>
      <c r="RMC35" s="129"/>
      <c r="RMD35" s="129"/>
      <c r="RME35" s="129"/>
      <c r="RMF35" s="129"/>
      <c r="RMG35" s="129"/>
      <c r="RMH35" s="129"/>
      <c r="RMI35" s="129"/>
      <c r="RMJ35" s="129"/>
      <c r="RMK35" s="129"/>
      <c r="RML35" s="129"/>
      <c r="RMM35" s="129"/>
      <c r="RMN35" s="129"/>
      <c r="RMO35" s="129"/>
      <c r="RMP35" s="129"/>
      <c r="RMQ35" s="129"/>
      <c r="RMR35" s="129"/>
      <c r="RMS35" s="129"/>
      <c r="RMT35" s="129"/>
      <c r="RMU35" s="129"/>
      <c r="RMV35" s="129"/>
      <c r="RMW35" s="129"/>
      <c r="RMX35" s="129"/>
      <c r="RMY35" s="129"/>
      <c r="RMZ35" s="129"/>
      <c r="RNA35" s="129"/>
      <c r="RNB35" s="129"/>
      <c r="RNC35" s="129"/>
      <c r="RND35" s="129"/>
      <c r="RNE35" s="129"/>
      <c r="RNF35" s="129"/>
      <c r="RNG35" s="129"/>
      <c r="RNH35" s="129"/>
      <c r="RNI35" s="129"/>
      <c r="RNJ35" s="129"/>
      <c r="RNK35" s="129"/>
      <c r="RNL35" s="129"/>
      <c r="RNM35" s="129"/>
      <c r="RNN35" s="129"/>
      <c r="RNO35" s="129"/>
      <c r="RNP35" s="129"/>
      <c r="RNQ35" s="129"/>
      <c r="RNR35" s="129"/>
      <c r="RNS35" s="129"/>
      <c r="RNT35" s="129"/>
      <c r="RNU35" s="129"/>
      <c r="RNV35" s="129"/>
      <c r="RNW35" s="129"/>
      <c r="RNX35" s="129"/>
      <c r="RNY35" s="129"/>
      <c r="RNZ35" s="129"/>
      <c r="ROA35" s="129"/>
      <c r="ROB35" s="129"/>
      <c r="ROC35" s="129"/>
      <c r="ROD35" s="129"/>
      <c r="ROE35" s="129"/>
      <c r="ROF35" s="129"/>
      <c r="ROG35" s="129"/>
      <c r="ROH35" s="129"/>
      <c r="ROI35" s="129"/>
      <c r="ROJ35" s="129"/>
      <c r="ROK35" s="129"/>
      <c r="ROL35" s="129"/>
      <c r="ROM35" s="129"/>
      <c r="RON35" s="129"/>
      <c r="ROO35" s="129"/>
      <c r="ROP35" s="129"/>
      <c r="ROQ35" s="129"/>
      <c r="ROR35" s="129"/>
      <c r="ROS35" s="129"/>
      <c r="ROT35" s="129"/>
      <c r="ROU35" s="129"/>
      <c r="ROV35" s="129"/>
      <c r="ROW35" s="129"/>
      <c r="ROX35" s="129"/>
      <c r="ROY35" s="129"/>
      <c r="ROZ35" s="129"/>
      <c r="RPA35" s="129"/>
      <c r="RPB35" s="129"/>
      <c r="RPC35" s="129"/>
      <c r="RPD35" s="129"/>
      <c r="RPE35" s="129"/>
      <c r="RPF35" s="129"/>
      <c r="RPG35" s="129"/>
      <c r="RPH35" s="129"/>
      <c r="RPI35" s="129"/>
      <c r="RPJ35" s="129"/>
      <c r="RPK35" s="129"/>
      <c r="RPL35" s="129"/>
      <c r="RPM35" s="129"/>
      <c r="RPN35" s="129"/>
      <c r="RPO35" s="129"/>
      <c r="RPP35" s="129"/>
      <c r="RPQ35" s="129"/>
      <c r="RPR35" s="129"/>
      <c r="RPS35" s="129"/>
      <c r="RPT35" s="129"/>
      <c r="RPU35" s="129"/>
      <c r="RPV35" s="129"/>
      <c r="RPW35" s="129"/>
      <c r="RPX35" s="129"/>
      <c r="RPY35" s="129"/>
      <c r="RPZ35" s="129"/>
      <c r="RQA35" s="129"/>
      <c r="RQB35" s="129"/>
      <c r="RQC35" s="129"/>
      <c r="RQD35" s="129"/>
      <c r="RQE35" s="129"/>
      <c r="RQF35" s="129"/>
      <c r="RQG35" s="129"/>
      <c r="RQH35" s="129"/>
      <c r="RQI35" s="129"/>
      <c r="RQJ35" s="129"/>
      <c r="RQK35" s="129"/>
      <c r="RQL35" s="129"/>
      <c r="RQM35" s="129"/>
      <c r="RQN35" s="129"/>
      <c r="RQO35" s="129"/>
      <c r="RQP35" s="129"/>
      <c r="RQQ35" s="129"/>
      <c r="RQR35" s="129"/>
      <c r="RQS35" s="129"/>
      <c r="RQT35" s="129"/>
      <c r="RQU35" s="129"/>
      <c r="RQV35" s="129"/>
      <c r="RQW35" s="129"/>
      <c r="RQX35" s="129"/>
      <c r="RQY35" s="129"/>
      <c r="RQZ35" s="129"/>
      <c r="RRA35" s="129"/>
      <c r="RRB35" s="129"/>
      <c r="RRC35" s="129"/>
      <c r="RRD35" s="129"/>
      <c r="RRE35" s="129"/>
      <c r="RRF35" s="129"/>
      <c r="RRG35" s="129"/>
      <c r="RRH35" s="129"/>
      <c r="RRI35" s="129"/>
      <c r="RRJ35" s="129"/>
      <c r="RRK35" s="129"/>
      <c r="RRL35" s="129"/>
      <c r="RRM35" s="129"/>
      <c r="RRN35" s="129"/>
      <c r="RRO35" s="129"/>
      <c r="RRP35" s="129"/>
      <c r="RRQ35" s="129"/>
      <c r="RRR35" s="129"/>
      <c r="RRS35" s="129"/>
      <c r="RRT35" s="129"/>
      <c r="RRU35" s="129"/>
      <c r="RRV35" s="129"/>
      <c r="RRW35" s="129"/>
      <c r="RRX35" s="129"/>
      <c r="RRY35" s="129"/>
      <c r="RRZ35" s="129"/>
      <c r="RSA35" s="129"/>
      <c r="RSB35" s="129"/>
      <c r="RSC35" s="129"/>
      <c r="RSD35" s="129"/>
      <c r="RSE35" s="129"/>
      <c r="RSF35" s="129"/>
      <c r="RSG35" s="129"/>
      <c r="RSH35" s="129"/>
      <c r="RSI35" s="129"/>
      <c r="RSJ35" s="129"/>
      <c r="RSK35" s="129"/>
      <c r="RSL35" s="129"/>
      <c r="RSM35" s="129"/>
      <c r="RSN35" s="129"/>
      <c r="RSO35" s="129"/>
      <c r="RSP35" s="129"/>
      <c r="RSQ35" s="129"/>
      <c r="RSR35" s="129"/>
      <c r="RSS35" s="129"/>
      <c r="RST35" s="129"/>
      <c r="RSU35" s="129"/>
      <c r="RSV35" s="129"/>
      <c r="RSW35" s="129"/>
      <c r="RSX35" s="129"/>
      <c r="RSY35" s="129"/>
      <c r="RSZ35" s="129"/>
      <c r="RTA35" s="129"/>
      <c r="RTB35" s="129"/>
      <c r="RTC35" s="129"/>
      <c r="RTD35" s="129"/>
      <c r="RTE35" s="129"/>
      <c r="RTF35" s="129"/>
      <c r="RTG35" s="129"/>
      <c r="RTH35" s="129"/>
      <c r="RTI35" s="129"/>
      <c r="RTJ35" s="129"/>
      <c r="RTK35" s="129"/>
      <c r="RTL35" s="129"/>
      <c r="RTM35" s="129"/>
      <c r="RTN35" s="129"/>
      <c r="RTO35" s="129"/>
      <c r="RTP35" s="129"/>
      <c r="RTQ35" s="129"/>
      <c r="RTR35" s="129"/>
      <c r="RTS35" s="129"/>
      <c r="RTT35" s="129"/>
      <c r="RTU35" s="129"/>
      <c r="RTV35" s="129"/>
      <c r="RTW35" s="129"/>
      <c r="RTX35" s="129"/>
      <c r="RTY35" s="129"/>
      <c r="RTZ35" s="129"/>
      <c r="RUA35" s="129"/>
      <c r="RUB35" s="129"/>
      <c r="RUC35" s="129"/>
      <c r="RUD35" s="129"/>
      <c r="RUE35" s="129"/>
      <c r="RUF35" s="129"/>
      <c r="RUG35" s="129"/>
      <c r="RUH35" s="129"/>
      <c r="RUI35" s="129"/>
      <c r="RUJ35" s="129"/>
      <c r="RUK35" s="129"/>
      <c r="RUL35" s="129"/>
      <c r="RUM35" s="129"/>
      <c r="RUN35" s="129"/>
      <c r="RUO35" s="129"/>
      <c r="RUP35" s="129"/>
      <c r="RUQ35" s="129"/>
      <c r="RUR35" s="129"/>
      <c r="RUS35" s="129"/>
      <c r="RUT35" s="129"/>
      <c r="RUU35" s="129"/>
      <c r="RUV35" s="129"/>
      <c r="RUW35" s="129"/>
      <c r="RUX35" s="129"/>
      <c r="RUY35" s="129"/>
      <c r="RUZ35" s="129"/>
      <c r="RVA35" s="129"/>
      <c r="RVB35" s="129"/>
      <c r="RVC35" s="129"/>
      <c r="RVD35" s="129"/>
      <c r="RVE35" s="129"/>
      <c r="RVF35" s="129"/>
      <c r="RVG35" s="129"/>
      <c r="RVH35" s="129"/>
      <c r="RVI35" s="129"/>
      <c r="RVJ35" s="129"/>
      <c r="RVK35" s="129"/>
      <c r="RVL35" s="129"/>
      <c r="RVM35" s="129"/>
      <c r="RVN35" s="129"/>
      <c r="RVO35" s="129"/>
      <c r="RVP35" s="129"/>
      <c r="RVQ35" s="129"/>
      <c r="RVR35" s="129"/>
      <c r="RVS35" s="129"/>
      <c r="RVT35" s="129"/>
      <c r="RVU35" s="129"/>
      <c r="RVV35" s="129"/>
      <c r="RVW35" s="129"/>
      <c r="RVX35" s="129"/>
      <c r="RVY35" s="129"/>
      <c r="RVZ35" s="129"/>
      <c r="RWA35" s="129"/>
      <c r="RWB35" s="129"/>
      <c r="RWC35" s="129"/>
      <c r="RWD35" s="129"/>
      <c r="RWE35" s="129"/>
      <c r="RWF35" s="129"/>
      <c r="RWG35" s="129"/>
      <c r="RWH35" s="129"/>
      <c r="RWI35" s="129"/>
      <c r="RWJ35" s="129"/>
      <c r="RWK35" s="129"/>
      <c r="RWL35" s="129"/>
      <c r="RWM35" s="129"/>
      <c r="RWN35" s="129"/>
      <c r="RWO35" s="129"/>
      <c r="RWP35" s="129"/>
      <c r="RWQ35" s="129"/>
      <c r="RWR35" s="129"/>
      <c r="RWS35" s="129"/>
      <c r="RWT35" s="129"/>
      <c r="RWU35" s="129"/>
      <c r="RWV35" s="129"/>
      <c r="RWW35" s="129"/>
      <c r="RWX35" s="129"/>
      <c r="RWY35" s="129"/>
      <c r="RWZ35" s="129"/>
      <c r="RXA35" s="129"/>
      <c r="RXB35" s="129"/>
      <c r="RXC35" s="129"/>
      <c r="RXD35" s="129"/>
      <c r="RXE35" s="129"/>
      <c r="RXF35" s="129"/>
      <c r="RXG35" s="129"/>
      <c r="RXH35" s="129"/>
      <c r="RXI35" s="129"/>
      <c r="RXJ35" s="129"/>
      <c r="RXK35" s="129"/>
      <c r="RXL35" s="129"/>
      <c r="RXM35" s="129"/>
      <c r="RXN35" s="129"/>
      <c r="RXO35" s="129"/>
      <c r="RXP35" s="129"/>
      <c r="RXQ35" s="129"/>
      <c r="RXR35" s="129"/>
      <c r="RXS35" s="129"/>
      <c r="RXT35" s="129"/>
      <c r="RXU35" s="129"/>
      <c r="RXV35" s="129"/>
      <c r="RXW35" s="129"/>
      <c r="RXX35" s="129"/>
      <c r="RXY35" s="129"/>
      <c r="RXZ35" s="129"/>
      <c r="RYA35" s="129"/>
      <c r="RYB35" s="129"/>
      <c r="RYC35" s="129"/>
      <c r="RYD35" s="129"/>
      <c r="RYE35" s="129"/>
      <c r="RYF35" s="129"/>
      <c r="RYG35" s="129"/>
      <c r="RYH35" s="129"/>
      <c r="RYI35" s="129"/>
      <c r="RYJ35" s="129"/>
      <c r="RYK35" s="129"/>
      <c r="RYL35" s="129"/>
      <c r="RYM35" s="129"/>
      <c r="RYN35" s="129"/>
      <c r="RYO35" s="129"/>
      <c r="RYP35" s="129"/>
      <c r="RYQ35" s="129"/>
      <c r="RYR35" s="129"/>
      <c r="RYS35" s="129"/>
      <c r="RYT35" s="129"/>
      <c r="RYU35" s="129"/>
      <c r="RYV35" s="129"/>
      <c r="RYW35" s="129"/>
      <c r="RYX35" s="129"/>
      <c r="RYY35" s="129"/>
      <c r="RYZ35" s="129"/>
      <c r="RZA35" s="129"/>
      <c r="RZB35" s="129"/>
      <c r="RZC35" s="129"/>
      <c r="RZD35" s="129"/>
      <c r="RZE35" s="129"/>
      <c r="RZF35" s="129"/>
      <c r="RZG35" s="129"/>
      <c r="RZH35" s="129"/>
      <c r="RZI35" s="129"/>
      <c r="RZJ35" s="129"/>
      <c r="RZK35" s="129"/>
      <c r="RZL35" s="129"/>
      <c r="RZM35" s="129"/>
      <c r="RZN35" s="129"/>
      <c r="RZO35" s="129"/>
      <c r="RZP35" s="129"/>
      <c r="RZQ35" s="129"/>
      <c r="RZR35" s="129"/>
      <c r="RZS35" s="129"/>
      <c r="RZT35" s="129"/>
      <c r="RZU35" s="129"/>
      <c r="RZV35" s="129"/>
      <c r="RZW35" s="129"/>
      <c r="RZX35" s="129"/>
      <c r="RZY35" s="129"/>
      <c r="RZZ35" s="129"/>
      <c r="SAA35" s="129"/>
      <c r="SAB35" s="129"/>
      <c r="SAC35" s="129"/>
      <c r="SAD35" s="129"/>
      <c r="SAE35" s="129"/>
      <c r="SAF35" s="129"/>
      <c r="SAG35" s="129"/>
      <c r="SAH35" s="129"/>
      <c r="SAI35" s="129"/>
      <c r="SAJ35" s="129"/>
      <c r="SAK35" s="129"/>
      <c r="SAL35" s="129"/>
      <c r="SAM35" s="129"/>
      <c r="SAN35" s="129"/>
      <c r="SAO35" s="129"/>
      <c r="SAP35" s="129"/>
      <c r="SAQ35" s="129"/>
      <c r="SAR35" s="129"/>
      <c r="SAS35" s="129"/>
      <c r="SAT35" s="129"/>
      <c r="SAU35" s="129"/>
      <c r="SAV35" s="129"/>
      <c r="SAW35" s="129"/>
      <c r="SAX35" s="129"/>
      <c r="SAY35" s="129"/>
      <c r="SAZ35" s="129"/>
      <c r="SBA35" s="129"/>
      <c r="SBB35" s="129"/>
      <c r="SBC35" s="129"/>
      <c r="SBD35" s="129"/>
      <c r="SBE35" s="129"/>
      <c r="SBF35" s="129"/>
      <c r="SBG35" s="129"/>
      <c r="SBH35" s="129"/>
      <c r="SBI35" s="129"/>
      <c r="SBJ35" s="129"/>
      <c r="SBK35" s="129"/>
      <c r="SBL35" s="129"/>
      <c r="SBM35" s="129"/>
      <c r="SBN35" s="129"/>
      <c r="SBO35" s="129"/>
      <c r="SBP35" s="129"/>
      <c r="SBQ35" s="129"/>
      <c r="SBR35" s="129"/>
      <c r="SBS35" s="129"/>
      <c r="SBT35" s="129"/>
      <c r="SBU35" s="129"/>
      <c r="SBV35" s="129"/>
      <c r="SBW35" s="129"/>
      <c r="SBX35" s="129"/>
      <c r="SBY35" s="129"/>
      <c r="SBZ35" s="129"/>
      <c r="SCA35" s="129"/>
      <c r="SCB35" s="129"/>
      <c r="SCC35" s="129"/>
      <c r="SCD35" s="129"/>
      <c r="SCE35" s="129"/>
      <c r="SCF35" s="129"/>
      <c r="SCG35" s="129"/>
      <c r="SCH35" s="129"/>
      <c r="SCI35" s="129"/>
      <c r="SCJ35" s="129"/>
      <c r="SCK35" s="129"/>
      <c r="SCL35" s="129"/>
      <c r="SCM35" s="129"/>
      <c r="SCN35" s="129"/>
      <c r="SCO35" s="129"/>
      <c r="SCP35" s="129"/>
      <c r="SCQ35" s="129"/>
      <c r="SCR35" s="129"/>
      <c r="SCS35" s="129"/>
      <c r="SCT35" s="129"/>
      <c r="SCU35" s="129"/>
      <c r="SCV35" s="129"/>
      <c r="SCW35" s="129"/>
      <c r="SCX35" s="129"/>
      <c r="SCY35" s="129"/>
      <c r="SCZ35" s="129"/>
      <c r="SDA35" s="129"/>
      <c r="SDB35" s="129"/>
      <c r="SDC35" s="129"/>
      <c r="SDD35" s="129"/>
      <c r="SDE35" s="129"/>
      <c r="SDF35" s="129"/>
      <c r="SDG35" s="129"/>
      <c r="SDH35" s="129"/>
      <c r="SDI35" s="129"/>
      <c r="SDJ35" s="129"/>
      <c r="SDK35" s="129"/>
      <c r="SDL35" s="129"/>
      <c r="SDM35" s="129"/>
      <c r="SDN35" s="129"/>
      <c r="SDO35" s="129"/>
      <c r="SDP35" s="129"/>
      <c r="SDQ35" s="129"/>
      <c r="SDR35" s="129"/>
      <c r="SDS35" s="129"/>
      <c r="SDT35" s="129"/>
      <c r="SDU35" s="129"/>
      <c r="SDV35" s="129"/>
      <c r="SDW35" s="129"/>
      <c r="SDX35" s="129"/>
      <c r="SDY35" s="129"/>
      <c r="SDZ35" s="129"/>
      <c r="SEA35" s="129"/>
      <c r="SEB35" s="129"/>
      <c r="SEC35" s="129"/>
      <c r="SED35" s="129"/>
      <c r="SEE35" s="129"/>
      <c r="SEF35" s="129"/>
      <c r="SEG35" s="129"/>
      <c r="SEH35" s="129"/>
      <c r="SEI35" s="129"/>
      <c r="SEJ35" s="129"/>
      <c r="SEK35" s="129"/>
      <c r="SEL35" s="129"/>
      <c r="SEM35" s="129"/>
      <c r="SEN35" s="129"/>
      <c r="SEO35" s="129"/>
      <c r="SEP35" s="129"/>
      <c r="SEQ35" s="129"/>
      <c r="SER35" s="129"/>
      <c r="SES35" s="129"/>
      <c r="SET35" s="129"/>
      <c r="SEU35" s="129"/>
      <c r="SEV35" s="129"/>
      <c r="SEW35" s="129"/>
      <c r="SEX35" s="129"/>
      <c r="SEY35" s="129"/>
      <c r="SEZ35" s="129"/>
      <c r="SFA35" s="129"/>
      <c r="SFB35" s="129"/>
      <c r="SFC35" s="129"/>
      <c r="SFD35" s="129"/>
      <c r="SFE35" s="129"/>
      <c r="SFF35" s="129"/>
      <c r="SFG35" s="129"/>
      <c r="SFH35" s="129"/>
      <c r="SFI35" s="129"/>
      <c r="SFJ35" s="129"/>
      <c r="SFK35" s="129"/>
      <c r="SFL35" s="129"/>
      <c r="SFM35" s="129"/>
      <c r="SFN35" s="129"/>
      <c r="SFO35" s="129"/>
      <c r="SFP35" s="129"/>
      <c r="SFQ35" s="129"/>
      <c r="SFR35" s="129"/>
      <c r="SFS35" s="129"/>
      <c r="SFT35" s="129"/>
      <c r="SFU35" s="129"/>
      <c r="SFV35" s="129"/>
      <c r="SFW35" s="129"/>
      <c r="SFX35" s="129"/>
      <c r="SFY35" s="129"/>
      <c r="SFZ35" s="129"/>
      <c r="SGA35" s="129"/>
      <c r="SGB35" s="129"/>
      <c r="SGC35" s="129"/>
      <c r="SGD35" s="129"/>
      <c r="SGE35" s="129"/>
      <c r="SGF35" s="129"/>
      <c r="SGG35" s="129"/>
      <c r="SGH35" s="129"/>
      <c r="SGI35" s="129"/>
      <c r="SGJ35" s="129"/>
      <c r="SGK35" s="129"/>
      <c r="SGL35" s="129"/>
      <c r="SGM35" s="129"/>
      <c r="SGN35" s="129"/>
      <c r="SGO35" s="129"/>
      <c r="SGP35" s="129"/>
      <c r="SGQ35" s="129"/>
      <c r="SGR35" s="129"/>
      <c r="SGS35" s="129"/>
      <c r="SGT35" s="129"/>
      <c r="SGU35" s="129"/>
      <c r="SGV35" s="129"/>
      <c r="SGW35" s="129"/>
      <c r="SGX35" s="129"/>
      <c r="SGY35" s="129"/>
      <c r="SGZ35" s="129"/>
      <c r="SHA35" s="129"/>
      <c r="SHB35" s="129"/>
      <c r="SHC35" s="129"/>
      <c r="SHD35" s="129"/>
      <c r="SHE35" s="129"/>
      <c r="SHF35" s="129"/>
      <c r="SHG35" s="129"/>
      <c r="SHH35" s="129"/>
      <c r="SHI35" s="129"/>
      <c r="SHJ35" s="129"/>
      <c r="SHK35" s="129"/>
      <c r="SHL35" s="129"/>
      <c r="SHM35" s="129"/>
      <c r="SHN35" s="129"/>
      <c r="SHO35" s="129"/>
      <c r="SHP35" s="129"/>
      <c r="SHQ35" s="129"/>
      <c r="SHR35" s="129"/>
      <c r="SHS35" s="129"/>
      <c r="SHT35" s="129"/>
      <c r="SHU35" s="129"/>
      <c r="SHV35" s="129"/>
      <c r="SHW35" s="129"/>
      <c r="SHX35" s="129"/>
      <c r="SHY35" s="129"/>
      <c r="SHZ35" s="129"/>
      <c r="SIA35" s="129"/>
      <c r="SIB35" s="129"/>
      <c r="SIC35" s="129"/>
      <c r="SID35" s="129"/>
      <c r="SIE35" s="129"/>
      <c r="SIF35" s="129"/>
      <c r="SIG35" s="129"/>
      <c r="SIH35" s="129"/>
      <c r="SII35" s="129"/>
      <c r="SIJ35" s="129"/>
      <c r="SIK35" s="129"/>
      <c r="SIL35" s="129"/>
      <c r="SIM35" s="129"/>
      <c r="SIN35" s="129"/>
      <c r="SIO35" s="129"/>
      <c r="SIP35" s="129"/>
      <c r="SIQ35" s="129"/>
      <c r="SIR35" s="129"/>
      <c r="SIS35" s="129"/>
      <c r="SIT35" s="129"/>
      <c r="SIU35" s="129"/>
      <c r="SIV35" s="129"/>
      <c r="SIW35" s="129"/>
      <c r="SIX35" s="129"/>
      <c r="SIY35" s="129"/>
      <c r="SIZ35" s="129"/>
      <c r="SJA35" s="129"/>
      <c r="SJB35" s="129"/>
      <c r="SJC35" s="129"/>
      <c r="SJD35" s="129"/>
      <c r="SJE35" s="129"/>
      <c r="SJF35" s="129"/>
      <c r="SJG35" s="129"/>
      <c r="SJH35" s="129"/>
      <c r="SJI35" s="129"/>
      <c r="SJJ35" s="129"/>
      <c r="SJK35" s="129"/>
      <c r="SJL35" s="129"/>
      <c r="SJM35" s="129"/>
      <c r="SJN35" s="129"/>
      <c r="SJO35" s="129"/>
      <c r="SJP35" s="129"/>
      <c r="SJQ35" s="129"/>
      <c r="SJR35" s="129"/>
      <c r="SJS35" s="129"/>
      <c r="SJT35" s="129"/>
      <c r="SJU35" s="129"/>
      <c r="SJV35" s="129"/>
      <c r="SJW35" s="129"/>
      <c r="SJX35" s="129"/>
      <c r="SJY35" s="129"/>
      <c r="SJZ35" s="129"/>
      <c r="SKA35" s="129"/>
      <c r="SKB35" s="129"/>
      <c r="SKC35" s="129"/>
      <c r="SKD35" s="129"/>
      <c r="SKE35" s="129"/>
      <c r="SKF35" s="129"/>
      <c r="SKG35" s="129"/>
      <c r="SKH35" s="129"/>
      <c r="SKI35" s="129"/>
      <c r="SKJ35" s="129"/>
      <c r="SKK35" s="129"/>
      <c r="SKL35" s="129"/>
      <c r="SKM35" s="129"/>
      <c r="SKN35" s="129"/>
      <c r="SKO35" s="129"/>
      <c r="SKP35" s="129"/>
      <c r="SKQ35" s="129"/>
      <c r="SKR35" s="129"/>
      <c r="SKS35" s="129"/>
      <c r="SKT35" s="129"/>
      <c r="SKU35" s="129"/>
      <c r="SKV35" s="129"/>
      <c r="SKW35" s="129"/>
      <c r="SKX35" s="129"/>
      <c r="SKY35" s="129"/>
      <c r="SKZ35" s="129"/>
      <c r="SLA35" s="129"/>
      <c r="SLB35" s="129"/>
      <c r="SLC35" s="129"/>
      <c r="SLD35" s="129"/>
      <c r="SLE35" s="129"/>
      <c r="SLF35" s="129"/>
      <c r="SLG35" s="129"/>
      <c r="SLH35" s="129"/>
      <c r="SLI35" s="129"/>
      <c r="SLJ35" s="129"/>
      <c r="SLK35" s="129"/>
      <c r="SLL35" s="129"/>
      <c r="SLM35" s="129"/>
      <c r="SLN35" s="129"/>
      <c r="SLO35" s="129"/>
      <c r="SLP35" s="129"/>
      <c r="SLQ35" s="129"/>
      <c r="SLR35" s="129"/>
      <c r="SLS35" s="129"/>
      <c r="SLT35" s="129"/>
      <c r="SLU35" s="129"/>
      <c r="SLV35" s="129"/>
      <c r="SLW35" s="129"/>
      <c r="SLX35" s="129"/>
      <c r="SLY35" s="129"/>
      <c r="SLZ35" s="129"/>
      <c r="SMA35" s="129"/>
      <c r="SMB35" s="129"/>
      <c r="SMC35" s="129"/>
      <c r="SMD35" s="129"/>
      <c r="SME35" s="129"/>
      <c r="SMF35" s="129"/>
      <c r="SMG35" s="129"/>
      <c r="SMH35" s="129"/>
      <c r="SMI35" s="129"/>
      <c r="SMJ35" s="129"/>
      <c r="SMK35" s="129"/>
      <c r="SML35" s="129"/>
      <c r="SMM35" s="129"/>
      <c r="SMN35" s="129"/>
      <c r="SMO35" s="129"/>
      <c r="SMP35" s="129"/>
      <c r="SMQ35" s="129"/>
      <c r="SMR35" s="129"/>
      <c r="SMS35" s="129"/>
      <c r="SMT35" s="129"/>
      <c r="SMU35" s="129"/>
      <c r="SMV35" s="129"/>
      <c r="SMW35" s="129"/>
      <c r="SMX35" s="129"/>
      <c r="SMY35" s="129"/>
      <c r="SMZ35" s="129"/>
      <c r="SNA35" s="129"/>
      <c r="SNB35" s="129"/>
      <c r="SNC35" s="129"/>
      <c r="SND35" s="129"/>
      <c r="SNE35" s="129"/>
      <c r="SNF35" s="129"/>
      <c r="SNG35" s="129"/>
      <c r="SNH35" s="129"/>
      <c r="SNI35" s="129"/>
      <c r="SNJ35" s="129"/>
      <c r="SNK35" s="129"/>
      <c r="SNL35" s="129"/>
      <c r="SNM35" s="129"/>
      <c r="SNN35" s="129"/>
      <c r="SNO35" s="129"/>
      <c r="SNP35" s="129"/>
      <c r="SNQ35" s="129"/>
      <c r="SNR35" s="129"/>
      <c r="SNS35" s="129"/>
      <c r="SNT35" s="129"/>
      <c r="SNU35" s="129"/>
      <c r="SNV35" s="129"/>
      <c r="SNW35" s="129"/>
      <c r="SNX35" s="129"/>
      <c r="SNY35" s="129"/>
      <c r="SNZ35" s="129"/>
      <c r="SOA35" s="129"/>
      <c r="SOB35" s="129"/>
      <c r="SOC35" s="129"/>
      <c r="SOD35" s="129"/>
      <c r="SOE35" s="129"/>
      <c r="SOF35" s="129"/>
      <c r="SOG35" s="129"/>
      <c r="SOH35" s="129"/>
      <c r="SOI35" s="129"/>
      <c r="SOJ35" s="129"/>
      <c r="SOK35" s="129"/>
      <c r="SOL35" s="129"/>
      <c r="SOM35" s="129"/>
      <c r="SON35" s="129"/>
      <c r="SOO35" s="129"/>
      <c r="SOP35" s="129"/>
      <c r="SOQ35" s="129"/>
      <c r="SOR35" s="129"/>
      <c r="SOS35" s="129"/>
      <c r="SOT35" s="129"/>
      <c r="SOU35" s="129"/>
      <c r="SOV35" s="129"/>
      <c r="SOW35" s="129"/>
      <c r="SOX35" s="129"/>
      <c r="SOY35" s="129"/>
      <c r="SOZ35" s="129"/>
      <c r="SPA35" s="129"/>
      <c r="SPB35" s="129"/>
      <c r="SPC35" s="129"/>
      <c r="SPD35" s="129"/>
      <c r="SPE35" s="129"/>
      <c r="SPF35" s="129"/>
      <c r="SPG35" s="129"/>
      <c r="SPH35" s="129"/>
      <c r="SPI35" s="129"/>
      <c r="SPJ35" s="129"/>
      <c r="SPK35" s="129"/>
      <c r="SPL35" s="129"/>
      <c r="SPM35" s="129"/>
      <c r="SPN35" s="129"/>
      <c r="SPO35" s="129"/>
      <c r="SPP35" s="129"/>
      <c r="SPQ35" s="129"/>
      <c r="SPR35" s="129"/>
      <c r="SPS35" s="129"/>
      <c r="SPT35" s="129"/>
      <c r="SPU35" s="129"/>
      <c r="SPV35" s="129"/>
      <c r="SPW35" s="129"/>
      <c r="SPX35" s="129"/>
      <c r="SPY35" s="129"/>
      <c r="SPZ35" s="129"/>
      <c r="SQA35" s="129"/>
      <c r="SQB35" s="129"/>
      <c r="SQC35" s="129"/>
      <c r="SQD35" s="129"/>
      <c r="SQE35" s="129"/>
      <c r="SQF35" s="129"/>
      <c r="SQG35" s="129"/>
      <c r="SQH35" s="129"/>
      <c r="SQI35" s="129"/>
      <c r="SQJ35" s="129"/>
      <c r="SQK35" s="129"/>
      <c r="SQL35" s="129"/>
      <c r="SQM35" s="129"/>
      <c r="SQN35" s="129"/>
      <c r="SQO35" s="129"/>
      <c r="SQP35" s="129"/>
      <c r="SQQ35" s="129"/>
      <c r="SQR35" s="129"/>
      <c r="SQS35" s="129"/>
      <c r="SQT35" s="129"/>
      <c r="SQU35" s="129"/>
      <c r="SQV35" s="129"/>
      <c r="SQW35" s="129"/>
      <c r="SQX35" s="129"/>
      <c r="SQY35" s="129"/>
      <c r="SQZ35" s="129"/>
      <c r="SRA35" s="129"/>
      <c r="SRB35" s="129"/>
      <c r="SRC35" s="129"/>
      <c r="SRD35" s="129"/>
      <c r="SRE35" s="129"/>
      <c r="SRF35" s="129"/>
      <c r="SRG35" s="129"/>
      <c r="SRH35" s="129"/>
      <c r="SRI35" s="129"/>
      <c r="SRJ35" s="129"/>
      <c r="SRK35" s="129"/>
      <c r="SRL35" s="129"/>
      <c r="SRM35" s="129"/>
      <c r="SRN35" s="129"/>
      <c r="SRO35" s="129"/>
      <c r="SRP35" s="129"/>
      <c r="SRQ35" s="129"/>
      <c r="SRR35" s="129"/>
      <c r="SRS35" s="129"/>
      <c r="SRT35" s="129"/>
      <c r="SRU35" s="129"/>
      <c r="SRV35" s="129"/>
      <c r="SRW35" s="129"/>
      <c r="SRX35" s="129"/>
      <c r="SRY35" s="129"/>
      <c r="SRZ35" s="129"/>
      <c r="SSA35" s="129"/>
      <c r="SSB35" s="129"/>
      <c r="SSC35" s="129"/>
      <c r="SSD35" s="129"/>
      <c r="SSE35" s="129"/>
      <c r="SSF35" s="129"/>
      <c r="SSG35" s="129"/>
      <c r="SSH35" s="129"/>
      <c r="SSI35" s="129"/>
      <c r="SSJ35" s="129"/>
      <c r="SSK35" s="129"/>
      <c r="SSL35" s="129"/>
      <c r="SSM35" s="129"/>
      <c r="SSN35" s="129"/>
      <c r="SSO35" s="129"/>
      <c r="SSP35" s="129"/>
      <c r="SSQ35" s="129"/>
      <c r="SSR35" s="129"/>
      <c r="SSS35" s="129"/>
      <c r="SST35" s="129"/>
      <c r="SSU35" s="129"/>
      <c r="SSV35" s="129"/>
      <c r="SSW35" s="129"/>
      <c r="SSX35" s="129"/>
      <c r="SSY35" s="129"/>
      <c r="SSZ35" s="129"/>
      <c r="STA35" s="129"/>
      <c r="STB35" s="129"/>
      <c r="STC35" s="129"/>
      <c r="STD35" s="129"/>
      <c r="STE35" s="129"/>
      <c r="STF35" s="129"/>
      <c r="STG35" s="129"/>
      <c r="STH35" s="129"/>
      <c r="STI35" s="129"/>
      <c r="STJ35" s="129"/>
      <c r="STK35" s="129"/>
      <c r="STL35" s="129"/>
      <c r="STM35" s="129"/>
      <c r="STN35" s="129"/>
      <c r="STO35" s="129"/>
      <c r="STP35" s="129"/>
      <c r="STQ35" s="129"/>
      <c r="STR35" s="129"/>
      <c r="STS35" s="129"/>
      <c r="STT35" s="129"/>
      <c r="STU35" s="129"/>
      <c r="STV35" s="129"/>
      <c r="STW35" s="129"/>
      <c r="STX35" s="129"/>
      <c r="STY35" s="129"/>
      <c r="STZ35" s="129"/>
      <c r="SUA35" s="129"/>
      <c r="SUB35" s="129"/>
      <c r="SUC35" s="129"/>
      <c r="SUD35" s="129"/>
      <c r="SUE35" s="129"/>
      <c r="SUF35" s="129"/>
      <c r="SUG35" s="129"/>
      <c r="SUH35" s="129"/>
      <c r="SUI35" s="129"/>
      <c r="SUJ35" s="129"/>
      <c r="SUK35" s="129"/>
      <c r="SUL35" s="129"/>
      <c r="SUM35" s="129"/>
      <c r="SUN35" s="129"/>
      <c r="SUO35" s="129"/>
      <c r="SUP35" s="129"/>
      <c r="SUQ35" s="129"/>
      <c r="SUR35" s="129"/>
      <c r="SUS35" s="129"/>
      <c r="SUT35" s="129"/>
      <c r="SUU35" s="129"/>
      <c r="SUV35" s="129"/>
      <c r="SUW35" s="129"/>
      <c r="SUX35" s="129"/>
      <c r="SUY35" s="129"/>
      <c r="SUZ35" s="129"/>
      <c r="SVA35" s="129"/>
      <c r="SVB35" s="129"/>
      <c r="SVC35" s="129"/>
      <c r="SVD35" s="129"/>
      <c r="SVE35" s="129"/>
      <c r="SVF35" s="129"/>
      <c r="SVG35" s="129"/>
      <c r="SVH35" s="129"/>
      <c r="SVI35" s="129"/>
      <c r="SVJ35" s="129"/>
      <c r="SVK35" s="129"/>
      <c r="SVL35" s="129"/>
      <c r="SVM35" s="129"/>
      <c r="SVN35" s="129"/>
      <c r="SVO35" s="129"/>
      <c r="SVP35" s="129"/>
      <c r="SVQ35" s="129"/>
      <c r="SVR35" s="129"/>
      <c r="SVS35" s="129"/>
      <c r="SVT35" s="129"/>
      <c r="SVU35" s="129"/>
      <c r="SVV35" s="129"/>
      <c r="SVW35" s="129"/>
      <c r="SVX35" s="129"/>
      <c r="SVY35" s="129"/>
      <c r="SVZ35" s="129"/>
      <c r="SWA35" s="129"/>
      <c r="SWB35" s="129"/>
      <c r="SWC35" s="129"/>
      <c r="SWD35" s="129"/>
      <c r="SWE35" s="129"/>
      <c r="SWF35" s="129"/>
      <c r="SWG35" s="129"/>
      <c r="SWH35" s="129"/>
      <c r="SWI35" s="129"/>
      <c r="SWJ35" s="129"/>
      <c r="SWK35" s="129"/>
      <c r="SWL35" s="129"/>
      <c r="SWM35" s="129"/>
      <c r="SWN35" s="129"/>
      <c r="SWO35" s="129"/>
      <c r="SWP35" s="129"/>
      <c r="SWQ35" s="129"/>
      <c r="SWR35" s="129"/>
      <c r="SWS35" s="129"/>
      <c r="SWT35" s="129"/>
      <c r="SWU35" s="129"/>
      <c r="SWV35" s="129"/>
      <c r="SWW35" s="129"/>
      <c r="SWX35" s="129"/>
      <c r="SWY35" s="129"/>
      <c r="SWZ35" s="129"/>
      <c r="SXA35" s="129"/>
      <c r="SXB35" s="129"/>
      <c r="SXC35" s="129"/>
      <c r="SXD35" s="129"/>
      <c r="SXE35" s="129"/>
      <c r="SXF35" s="129"/>
      <c r="SXG35" s="129"/>
      <c r="SXH35" s="129"/>
      <c r="SXI35" s="129"/>
      <c r="SXJ35" s="129"/>
      <c r="SXK35" s="129"/>
      <c r="SXL35" s="129"/>
      <c r="SXM35" s="129"/>
      <c r="SXN35" s="129"/>
      <c r="SXO35" s="129"/>
      <c r="SXP35" s="129"/>
      <c r="SXQ35" s="129"/>
      <c r="SXR35" s="129"/>
      <c r="SXS35" s="129"/>
      <c r="SXT35" s="129"/>
      <c r="SXU35" s="129"/>
      <c r="SXV35" s="129"/>
      <c r="SXW35" s="129"/>
      <c r="SXX35" s="129"/>
      <c r="SXY35" s="129"/>
      <c r="SXZ35" s="129"/>
      <c r="SYA35" s="129"/>
      <c r="SYB35" s="129"/>
      <c r="SYC35" s="129"/>
      <c r="SYD35" s="129"/>
      <c r="SYE35" s="129"/>
      <c r="SYF35" s="129"/>
      <c r="SYG35" s="129"/>
      <c r="SYH35" s="129"/>
      <c r="SYI35" s="129"/>
      <c r="SYJ35" s="129"/>
      <c r="SYK35" s="129"/>
      <c r="SYL35" s="129"/>
      <c r="SYM35" s="129"/>
      <c r="SYN35" s="129"/>
      <c r="SYO35" s="129"/>
      <c r="SYP35" s="129"/>
      <c r="SYQ35" s="129"/>
      <c r="SYR35" s="129"/>
      <c r="SYS35" s="129"/>
      <c r="SYT35" s="129"/>
      <c r="SYU35" s="129"/>
      <c r="SYV35" s="129"/>
      <c r="SYW35" s="129"/>
      <c r="SYX35" s="129"/>
      <c r="SYY35" s="129"/>
      <c r="SYZ35" s="129"/>
      <c r="SZA35" s="129"/>
      <c r="SZB35" s="129"/>
      <c r="SZC35" s="129"/>
      <c r="SZD35" s="129"/>
      <c r="SZE35" s="129"/>
      <c r="SZF35" s="129"/>
      <c r="SZG35" s="129"/>
      <c r="SZH35" s="129"/>
      <c r="SZI35" s="129"/>
      <c r="SZJ35" s="129"/>
      <c r="SZK35" s="129"/>
      <c r="SZL35" s="129"/>
      <c r="SZM35" s="129"/>
      <c r="SZN35" s="129"/>
      <c r="SZO35" s="129"/>
      <c r="SZP35" s="129"/>
      <c r="SZQ35" s="129"/>
      <c r="SZR35" s="129"/>
      <c r="SZS35" s="129"/>
      <c r="SZT35" s="129"/>
      <c r="SZU35" s="129"/>
      <c r="SZV35" s="129"/>
      <c r="SZW35" s="129"/>
      <c r="SZX35" s="129"/>
      <c r="SZY35" s="129"/>
      <c r="SZZ35" s="129"/>
      <c r="TAA35" s="129"/>
      <c r="TAB35" s="129"/>
      <c r="TAC35" s="129"/>
      <c r="TAD35" s="129"/>
      <c r="TAE35" s="129"/>
      <c r="TAF35" s="129"/>
      <c r="TAG35" s="129"/>
      <c r="TAH35" s="129"/>
      <c r="TAI35" s="129"/>
      <c r="TAJ35" s="129"/>
      <c r="TAK35" s="129"/>
      <c r="TAL35" s="129"/>
      <c r="TAM35" s="129"/>
      <c r="TAN35" s="129"/>
      <c r="TAO35" s="129"/>
      <c r="TAP35" s="129"/>
      <c r="TAQ35" s="129"/>
      <c r="TAR35" s="129"/>
      <c r="TAS35" s="129"/>
      <c r="TAT35" s="129"/>
      <c r="TAU35" s="129"/>
      <c r="TAV35" s="129"/>
      <c r="TAW35" s="129"/>
      <c r="TAX35" s="129"/>
      <c r="TAY35" s="129"/>
      <c r="TAZ35" s="129"/>
      <c r="TBA35" s="129"/>
      <c r="TBB35" s="129"/>
      <c r="TBC35" s="129"/>
      <c r="TBD35" s="129"/>
      <c r="TBE35" s="129"/>
      <c r="TBF35" s="129"/>
      <c r="TBG35" s="129"/>
      <c r="TBH35" s="129"/>
      <c r="TBI35" s="129"/>
      <c r="TBJ35" s="129"/>
      <c r="TBK35" s="129"/>
      <c r="TBL35" s="129"/>
      <c r="TBM35" s="129"/>
      <c r="TBN35" s="129"/>
      <c r="TBO35" s="129"/>
      <c r="TBP35" s="129"/>
      <c r="TBQ35" s="129"/>
      <c r="TBR35" s="129"/>
      <c r="TBS35" s="129"/>
      <c r="TBT35" s="129"/>
      <c r="TBU35" s="129"/>
      <c r="TBV35" s="129"/>
      <c r="TBW35" s="129"/>
      <c r="TBX35" s="129"/>
      <c r="TBY35" s="129"/>
      <c r="TBZ35" s="129"/>
      <c r="TCA35" s="129"/>
      <c r="TCB35" s="129"/>
      <c r="TCC35" s="129"/>
      <c r="TCD35" s="129"/>
      <c r="TCE35" s="129"/>
      <c r="TCF35" s="129"/>
      <c r="TCG35" s="129"/>
      <c r="TCH35" s="129"/>
      <c r="TCI35" s="129"/>
      <c r="TCJ35" s="129"/>
      <c r="TCK35" s="129"/>
      <c r="TCL35" s="129"/>
      <c r="TCM35" s="129"/>
      <c r="TCN35" s="129"/>
      <c r="TCO35" s="129"/>
      <c r="TCP35" s="129"/>
      <c r="TCQ35" s="129"/>
      <c r="TCR35" s="129"/>
      <c r="TCS35" s="129"/>
      <c r="TCT35" s="129"/>
      <c r="TCU35" s="129"/>
      <c r="TCV35" s="129"/>
      <c r="TCW35" s="129"/>
      <c r="TCX35" s="129"/>
      <c r="TCY35" s="129"/>
      <c r="TCZ35" s="129"/>
      <c r="TDA35" s="129"/>
      <c r="TDB35" s="129"/>
      <c r="TDC35" s="129"/>
      <c r="TDD35" s="129"/>
      <c r="TDE35" s="129"/>
      <c r="TDF35" s="129"/>
      <c r="TDG35" s="129"/>
      <c r="TDH35" s="129"/>
      <c r="TDI35" s="129"/>
      <c r="TDJ35" s="129"/>
      <c r="TDK35" s="129"/>
      <c r="TDL35" s="129"/>
      <c r="TDM35" s="129"/>
      <c r="TDN35" s="129"/>
      <c r="TDO35" s="129"/>
      <c r="TDP35" s="129"/>
      <c r="TDQ35" s="129"/>
      <c r="TDR35" s="129"/>
      <c r="TDS35" s="129"/>
      <c r="TDT35" s="129"/>
      <c r="TDU35" s="129"/>
      <c r="TDV35" s="129"/>
      <c r="TDW35" s="129"/>
      <c r="TDX35" s="129"/>
      <c r="TDY35" s="129"/>
      <c r="TDZ35" s="129"/>
      <c r="TEA35" s="129"/>
      <c r="TEB35" s="129"/>
      <c r="TEC35" s="129"/>
      <c r="TED35" s="129"/>
      <c r="TEE35" s="129"/>
      <c r="TEF35" s="129"/>
      <c r="TEG35" s="129"/>
      <c r="TEH35" s="129"/>
      <c r="TEI35" s="129"/>
      <c r="TEJ35" s="129"/>
      <c r="TEK35" s="129"/>
      <c r="TEL35" s="129"/>
      <c r="TEM35" s="129"/>
      <c r="TEN35" s="129"/>
      <c r="TEO35" s="129"/>
      <c r="TEP35" s="129"/>
      <c r="TEQ35" s="129"/>
      <c r="TER35" s="129"/>
      <c r="TES35" s="129"/>
      <c r="TET35" s="129"/>
      <c r="TEU35" s="129"/>
      <c r="TEV35" s="129"/>
      <c r="TEW35" s="129"/>
      <c r="TEX35" s="129"/>
      <c r="TEY35" s="129"/>
      <c r="TEZ35" s="129"/>
      <c r="TFA35" s="129"/>
      <c r="TFB35" s="129"/>
      <c r="TFC35" s="129"/>
      <c r="TFD35" s="129"/>
      <c r="TFE35" s="129"/>
      <c r="TFF35" s="129"/>
      <c r="TFG35" s="129"/>
      <c r="TFH35" s="129"/>
      <c r="TFI35" s="129"/>
      <c r="TFJ35" s="129"/>
      <c r="TFK35" s="129"/>
      <c r="TFL35" s="129"/>
      <c r="TFM35" s="129"/>
      <c r="TFN35" s="129"/>
      <c r="TFO35" s="129"/>
      <c r="TFP35" s="129"/>
      <c r="TFQ35" s="129"/>
      <c r="TFR35" s="129"/>
      <c r="TFS35" s="129"/>
      <c r="TFT35" s="129"/>
      <c r="TFU35" s="129"/>
      <c r="TFV35" s="129"/>
      <c r="TFW35" s="129"/>
      <c r="TFX35" s="129"/>
      <c r="TFY35" s="129"/>
      <c r="TFZ35" s="129"/>
      <c r="TGA35" s="129"/>
      <c r="TGB35" s="129"/>
      <c r="TGC35" s="129"/>
      <c r="TGD35" s="129"/>
      <c r="TGE35" s="129"/>
      <c r="TGF35" s="129"/>
      <c r="TGG35" s="129"/>
      <c r="TGH35" s="129"/>
      <c r="TGI35" s="129"/>
      <c r="TGJ35" s="129"/>
      <c r="TGK35" s="129"/>
      <c r="TGL35" s="129"/>
      <c r="TGM35" s="129"/>
      <c r="TGN35" s="129"/>
      <c r="TGO35" s="129"/>
      <c r="TGP35" s="129"/>
      <c r="TGQ35" s="129"/>
      <c r="TGR35" s="129"/>
      <c r="TGS35" s="129"/>
      <c r="TGT35" s="129"/>
      <c r="TGU35" s="129"/>
      <c r="TGV35" s="129"/>
      <c r="TGW35" s="129"/>
      <c r="TGX35" s="129"/>
      <c r="TGY35" s="129"/>
      <c r="TGZ35" s="129"/>
      <c r="THA35" s="129"/>
      <c r="THB35" s="129"/>
      <c r="THC35" s="129"/>
      <c r="THD35" s="129"/>
      <c r="THE35" s="129"/>
      <c r="THF35" s="129"/>
      <c r="THG35" s="129"/>
      <c r="THH35" s="129"/>
      <c r="THI35" s="129"/>
      <c r="THJ35" s="129"/>
      <c r="THK35" s="129"/>
      <c r="THL35" s="129"/>
      <c r="THM35" s="129"/>
      <c r="THN35" s="129"/>
      <c r="THO35" s="129"/>
      <c r="THP35" s="129"/>
      <c r="THQ35" s="129"/>
      <c r="THR35" s="129"/>
      <c r="THS35" s="129"/>
      <c r="THT35" s="129"/>
      <c r="THU35" s="129"/>
      <c r="THV35" s="129"/>
      <c r="THW35" s="129"/>
      <c r="THX35" s="129"/>
      <c r="THY35" s="129"/>
      <c r="THZ35" s="129"/>
      <c r="TIA35" s="129"/>
      <c r="TIB35" s="129"/>
      <c r="TIC35" s="129"/>
      <c r="TID35" s="129"/>
      <c r="TIE35" s="129"/>
      <c r="TIF35" s="129"/>
      <c r="TIG35" s="129"/>
      <c r="TIH35" s="129"/>
      <c r="TII35" s="129"/>
      <c r="TIJ35" s="129"/>
      <c r="TIK35" s="129"/>
      <c r="TIL35" s="129"/>
      <c r="TIM35" s="129"/>
      <c r="TIN35" s="129"/>
      <c r="TIO35" s="129"/>
      <c r="TIP35" s="129"/>
      <c r="TIQ35" s="129"/>
      <c r="TIR35" s="129"/>
      <c r="TIS35" s="129"/>
      <c r="TIT35" s="129"/>
      <c r="TIU35" s="129"/>
      <c r="TIV35" s="129"/>
      <c r="TIW35" s="129"/>
      <c r="TIX35" s="129"/>
      <c r="TIY35" s="129"/>
      <c r="TIZ35" s="129"/>
      <c r="TJA35" s="129"/>
      <c r="TJB35" s="129"/>
      <c r="TJC35" s="129"/>
      <c r="TJD35" s="129"/>
      <c r="TJE35" s="129"/>
      <c r="TJF35" s="129"/>
      <c r="TJG35" s="129"/>
      <c r="TJH35" s="129"/>
      <c r="TJI35" s="129"/>
      <c r="TJJ35" s="129"/>
      <c r="TJK35" s="129"/>
      <c r="TJL35" s="129"/>
      <c r="TJM35" s="129"/>
      <c r="TJN35" s="129"/>
      <c r="TJO35" s="129"/>
      <c r="TJP35" s="129"/>
      <c r="TJQ35" s="129"/>
      <c r="TJR35" s="129"/>
      <c r="TJS35" s="129"/>
      <c r="TJT35" s="129"/>
      <c r="TJU35" s="129"/>
      <c r="TJV35" s="129"/>
      <c r="TJW35" s="129"/>
      <c r="TJX35" s="129"/>
      <c r="TJY35" s="129"/>
      <c r="TJZ35" s="129"/>
      <c r="TKA35" s="129"/>
      <c r="TKB35" s="129"/>
      <c r="TKC35" s="129"/>
      <c r="TKD35" s="129"/>
      <c r="TKE35" s="129"/>
      <c r="TKF35" s="129"/>
      <c r="TKG35" s="129"/>
      <c r="TKH35" s="129"/>
      <c r="TKI35" s="129"/>
      <c r="TKJ35" s="129"/>
      <c r="TKK35" s="129"/>
      <c r="TKL35" s="129"/>
      <c r="TKM35" s="129"/>
      <c r="TKN35" s="129"/>
      <c r="TKO35" s="129"/>
      <c r="TKP35" s="129"/>
      <c r="TKQ35" s="129"/>
      <c r="TKR35" s="129"/>
      <c r="TKS35" s="129"/>
      <c r="TKT35" s="129"/>
      <c r="TKU35" s="129"/>
      <c r="TKV35" s="129"/>
      <c r="TKW35" s="129"/>
      <c r="TKX35" s="129"/>
      <c r="TKY35" s="129"/>
      <c r="TKZ35" s="129"/>
      <c r="TLA35" s="129"/>
      <c r="TLB35" s="129"/>
      <c r="TLC35" s="129"/>
      <c r="TLD35" s="129"/>
      <c r="TLE35" s="129"/>
      <c r="TLF35" s="129"/>
      <c r="TLG35" s="129"/>
      <c r="TLH35" s="129"/>
      <c r="TLI35" s="129"/>
      <c r="TLJ35" s="129"/>
      <c r="TLK35" s="129"/>
      <c r="TLL35" s="129"/>
      <c r="TLM35" s="129"/>
      <c r="TLN35" s="129"/>
      <c r="TLO35" s="129"/>
      <c r="TLP35" s="129"/>
      <c r="TLQ35" s="129"/>
      <c r="TLR35" s="129"/>
      <c r="TLS35" s="129"/>
      <c r="TLT35" s="129"/>
      <c r="TLU35" s="129"/>
      <c r="TLV35" s="129"/>
      <c r="TLW35" s="129"/>
      <c r="TLX35" s="129"/>
      <c r="TLY35" s="129"/>
      <c r="TLZ35" s="129"/>
      <c r="TMA35" s="129"/>
      <c r="TMB35" s="129"/>
      <c r="TMC35" s="129"/>
      <c r="TMD35" s="129"/>
      <c r="TME35" s="129"/>
      <c r="TMF35" s="129"/>
      <c r="TMG35" s="129"/>
      <c r="TMH35" s="129"/>
      <c r="TMI35" s="129"/>
      <c r="TMJ35" s="129"/>
      <c r="TMK35" s="129"/>
      <c r="TML35" s="129"/>
      <c r="TMM35" s="129"/>
      <c r="TMN35" s="129"/>
      <c r="TMO35" s="129"/>
      <c r="TMP35" s="129"/>
      <c r="TMQ35" s="129"/>
      <c r="TMR35" s="129"/>
      <c r="TMS35" s="129"/>
      <c r="TMT35" s="129"/>
      <c r="TMU35" s="129"/>
      <c r="TMV35" s="129"/>
      <c r="TMW35" s="129"/>
      <c r="TMX35" s="129"/>
      <c r="TMY35" s="129"/>
      <c r="TMZ35" s="129"/>
      <c r="TNA35" s="129"/>
      <c r="TNB35" s="129"/>
      <c r="TNC35" s="129"/>
      <c r="TND35" s="129"/>
      <c r="TNE35" s="129"/>
      <c r="TNF35" s="129"/>
      <c r="TNG35" s="129"/>
      <c r="TNH35" s="129"/>
      <c r="TNI35" s="129"/>
      <c r="TNJ35" s="129"/>
      <c r="TNK35" s="129"/>
      <c r="TNL35" s="129"/>
      <c r="TNM35" s="129"/>
      <c r="TNN35" s="129"/>
      <c r="TNO35" s="129"/>
      <c r="TNP35" s="129"/>
      <c r="TNQ35" s="129"/>
      <c r="TNR35" s="129"/>
      <c r="TNS35" s="129"/>
      <c r="TNT35" s="129"/>
      <c r="TNU35" s="129"/>
      <c r="TNV35" s="129"/>
      <c r="TNW35" s="129"/>
      <c r="TNX35" s="129"/>
      <c r="TNY35" s="129"/>
      <c r="TNZ35" s="129"/>
      <c r="TOA35" s="129"/>
      <c r="TOB35" s="129"/>
      <c r="TOC35" s="129"/>
      <c r="TOD35" s="129"/>
      <c r="TOE35" s="129"/>
      <c r="TOF35" s="129"/>
      <c r="TOG35" s="129"/>
      <c r="TOH35" s="129"/>
      <c r="TOI35" s="129"/>
      <c r="TOJ35" s="129"/>
      <c r="TOK35" s="129"/>
      <c r="TOL35" s="129"/>
      <c r="TOM35" s="129"/>
      <c r="TON35" s="129"/>
      <c r="TOO35" s="129"/>
      <c r="TOP35" s="129"/>
      <c r="TOQ35" s="129"/>
      <c r="TOR35" s="129"/>
      <c r="TOS35" s="129"/>
      <c r="TOT35" s="129"/>
      <c r="TOU35" s="129"/>
      <c r="TOV35" s="129"/>
      <c r="TOW35" s="129"/>
      <c r="TOX35" s="129"/>
      <c r="TOY35" s="129"/>
      <c r="TOZ35" s="129"/>
      <c r="TPA35" s="129"/>
      <c r="TPB35" s="129"/>
      <c r="TPC35" s="129"/>
      <c r="TPD35" s="129"/>
      <c r="TPE35" s="129"/>
      <c r="TPF35" s="129"/>
      <c r="TPG35" s="129"/>
      <c r="TPH35" s="129"/>
      <c r="TPI35" s="129"/>
      <c r="TPJ35" s="129"/>
      <c r="TPK35" s="129"/>
      <c r="TPL35" s="129"/>
      <c r="TPM35" s="129"/>
      <c r="TPN35" s="129"/>
      <c r="TPO35" s="129"/>
      <c r="TPP35" s="129"/>
      <c r="TPQ35" s="129"/>
      <c r="TPR35" s="129"/>
      <c r="TPS35" s="129"/>
      <c r="TPT35" s="129"/>
      <c r="TPU35" s="129"/>
      <c r="TPV35" s="129"/>
      <c r="TPW35" s="129"/>
      <c r="TPX35" s="129"/>
      <c r="TPY35" s="129"/>
      <c r="TPZ35" s="129"/>
      <c r="TQA35" s="129"/>
      <c r="TQB35" s="129"/>
      <c r="TQC35" s="129"/>
      <c r="TQD35" s="129"/>
      <c r="TQE35" s="129"/>
      <c r="TQF35" s="129"/>
      <c r="TQG35" s="129"/>
      <c r="TQH35" s="129"/>
      <c r="TQI35" s="129"/>
      <c r="TQJ35" s="129"/>
      <c r="TQK35" s="129"/>
      <c r="TQL35" s="129"/>
      <c r="TQM35" s="129"/>
      <c r="TQN35" s="129"/>
      <c r="TQO35" s="129"/>
      <c r="TQP35" s="129"/>
      <c r="TQQ35" s="129"/>
      <c r="TQR35" s="129"/>
      <c r="TQS35" s="129"/>
      <c r="TQT35" s="129"/>
      <c r="TQU35" s="129"/>
      <c r="TQV35" s="129"/>
      <c r="TQW35" s="129"/>
      <c r="TQX35" s="129"/>
      <c r="TQY35" s="129"/>
      <c r="TQZ35" s="129"/>
      <c r="TRA35" s="129"/>
      <c r="TRB35" s="129"/>
      <c r="TRC35" s="129"/>
      <c r="TRD35" s="129"/>
      <c r="TRE35" s="129"/>
      <c r="TRF35" s="129"/>
      <c r="TRG35" s="129"/>
      <c r="TRH35" s="129"/>
      <c r="TRI35" s="129"/>
      <c r="TRJ35" s="129"/>
      <c r="TRK35" s="129"/>
      <c r="TRL35" s="129"/>
      <c r="TRM35" s="129"/>
      <c r="TRN35" s="129"/>
      <c r="TRO35" s="129"/>
      <c r="TRP35" s="129"/>
      <c r="TRQ35" s="129"/>
      <c r="TRR35" s="129"/>
      <c r="TRS35" s="129"/>
      <c r="TRT35" s="129"/>
      <c r="TRU35" s="129"/>
      <c r="TRV35" s="129"/>
      <c r="TRW35" s="129"/>
      <c r="TRX35" s="129"/>
      <c r="TRY35" s="129"/>
      <c r="TRZ35" s="129"/>
      <c r="TSA35" s="129"/>
      <c r="TSB35" s="129"/>
      <c r="TSC35" s="129"/>
      <c r="TSD35" s="129"/>
      <c r="TSE35" s="129"/>
      <c r="TSF35" s="129"/>
      <c r="TSG35" s="129"/>
      <c r="TSH35" s="129"/>
      <c r="TSI35" s="129"/>
      <c r="TSJ35" s="129"/>
      <c r="TSK35" s="129"/>
      <c r="TSL35" s="129"/>
      <c r="TSM35" s="129"/>
      <c r="TSN35" s="129"/>
      <c r="TSO35" s="129"/>
      <c r="TSP35" s="129"/>
      <c r="TSQ35" s="129"/>
      <c r="TSR35" s="129"/>
      <c r="TSS35" s="129"/>
      <c r="TST35" s="129"/>
      <c r="TSU35" s="129"/>
      <c r="TSV35" s="129"/>
      <c r="TSW35" s="129"/>
      <c r="TSX35" s="129"/>
      <c r="TSY35" s="129"/>
      <c r="TSZ35" s="129"/>
      <c r="TTA35" s="129"/>
      <c r="TTB35" s="129"/>
      <c r="TTC35" s="129"/>
      <c r="TTD35" s="129"/>
      <c r="TTE35" s="129"/>
      <c r="TTF35" s="129"/>
      <c r="TTG35" s="129"/>
      <c r="TTH35" s="129"/>
      <c r="TTI35" s="129"/>
      <c r="TTJ35" s="129"/>
      <c r="TTK35" s="129"/>
      <c r="TTL35" s="129"/>
      <c r="TTM35" s="129"/>
      <c r="TTN35" s="129"/>
      <c r="TTO35" s="129"/>
      <c r="TTP35" s="129"/>
      <c r="TTQ35" s="129"/>
      <c r="TTR35" s="129"/>
      <c r="TTS35" s="129"/>
      <c r="TTT35" s="129"/>
      <c r="TTU35" s="129"/>
      <c r="TTV35" s="129"/>
      <c r="TTW35" s="129"/>
      <c r="TTX35" s="129"/>
      <c r="TTY35" s="129"/>
      <c r="TTZ35" s="129"/>
      <c r="TUA35" s="129"/>
      <c r="TUB35" s="129"/>
      <c r="TUC35" s="129"/>
      <c r="TUD35" s="129"/>
      <c r="TUE35" s="129"/>
      <c r="TUF35" s="129"/>
      <c r="TUG35" s="129"/>
      <c r="TUH35" s="129"/>
      <c r="TUI35" s="129"/>
      <c r="TUJ35" s="129"/>
      <c r="TUK35" s="129"/>
      <c r="TUL35" s="129"/>
      <c r="TUM35" s="129"/>
      <c r="TUN35" s="129"/>
      <c r="TUO35" s="129"/>
      <c r="TUP35" s="129"/>
      <c r="TUQ35" s="129"/>
      <c r="TUR35" s="129"/>
      <c r="TUS35" s="129"/>
      <c r="TUT35" s="129"/>
      <c r="TUU35" s="129"/>
      <c r="TUV35" s="129"/>
      <c r="TUW35" s="129"/>
      <c r="TUX35" s="129"/>
      <c r="TUY35" s="129"/>
      <c r="TUZ35" s="129"/>
      <c r="TVA35" s="129"/>
      <c r="TVB35" s="129"/>
      <c r="TVC35" s="129"/>
      <c r="TVD35" s="129"/>
      <c r="TVE35" s="129"/>
      <c r="TVF35" s="129"/>
      <c r="TVG35" s="129"/>
      <c r="TVH35" s="129"/>
      <c r="TVI35" s="129"/>
      <c r="TVJ35" s="129"/>
      <c r="TVK35" s="129"/>
      <c r="TVL35" s="129"/>
      <c r="TVM35" s="129"/>
      <c r="TVN35" s="129"/>
      <c r="TVO35" s="129"/>
      <c r="TVP35" s="129"/>
      <c r="TVQ35" s="129"/>
      <c r="TVR35" s="129"/>
      <c r="TVS35" s="129"/>
      <c r="TVT35" s="129"/>
      <c r="TVU35" s="129"/>
      <c r="TVV35" s="129"/>
      <c r="TVW35" s="129"/>
      <c r="TVX35" s="129"/>
      <c r="TVY35" s="129"/>
      <c r="TVZ35" s="129"/>
      <c r="TWA35" s="129"/>
      <c r="TWB35" s="129"/>
      <c r="TWC35" s="129"/>
      <c r="TWD35" s="129"/>
      <c r="TWE35" s="129"/>
      <c r="TWF35" s="129"/>
      <c r="TWG35" s="129"/>
      <c r="TWH35" s="129"/>
      <c r="TWI35" s="129"/>
      <c r="TWJ35" s="129"/>
      <c r="TWK35" s="129"/>
      <c r="TWL35" s="129"/>
      <c r="TWM35" s="129"/>
      <c r="TWN35" s="129"/>
      <c r="TWO35" s="129"/>
      <c r="TWP35" s="129"/>
      <c r="TWQ35" s="129"/>
      <c r="TWR35" s="129"/>
      <c r="TWS35" s="129"/>
      <c r="TWT35" s="129"/>
      <c r="TWU35" s="129"/>
      <c r="TWV35" s="129"/>
      <c r="TWW35" s="129"/>
      <c r="TWX35" s="129"/>
      <c r="TWY35" s="129"/>
      <c r="TWZ35" s="129"/>
      <c r="TXA35" s="129"/>
      <c r="TXB35" s="129"/>
      <c r="TXC35" s="129"/>
      <c r="TXD35" s="129"/>
      <c r="TXE35" s="129"/>
      <c r="TXF35" s="129"/>
      <c r="TXG35" s="129"/>
      <c r="TXH35" s="129"/>
      <c r="TXI35" s="129"/>
      <c r="TXJ35" s="129"/>
      <c r="TXK35" s="129"/>
      <c r="TXL35" s="129"/>
      <c r="TXM35" s="129"/>
      <c r="TXN35" s="129"/>
      <c r="TXO35" s="129"/>
      <c r="TXP35" s="129"/>
      <c r="TXQ35" s="129"/>
      <c r="TXR35" s="129"/>
      <c r="TXS35" s="129"/>
      <c r="TXT35" s="129"/>
      <c r="TXU35" s="129"/>
      <c r="TXV35" s="129"/>
      <c r="TXW35" s="129"/>
      <c r="TXX35" s="129"/>
      <c r="TXY35" s="129"/>
      <c r="TXZ35" s="129"/>
      <c r="TYA35" s="129"/>
      <c r="TYB35" s="129"/>
      <c r="TYC35" s="129"/>
      <c r="TYD35" s="129"/>
      <c r="TYE35" s="129"/>
      <c r="TYF35" s="129"/>
      <c r="TYG35" s="129"/>
      <c r="TYH35" s="129"/>
      <c r="TYI35" s="129"/>
      <c r="TYJ35" s="129"/>
      <c r="TYK35" s="129"/>
      <c r="TYL35" s="129"/>
      <c r="TYM35" s="129"/>
      <c r="TYN35" s="129"/>
      <c r="TYO35" s="129"/>
      <c r="TYP35" s="129"/>
      <c r="TYQ35" s="129"/>
      <c r="TYR35" s="129"/>
      <c r="TYS35" s="129"/>
      <c r="TYT35" s="129"/>
      <c r="TYU35" s="129"/>
      <c r="TYV35" s="129"/>
      <c r="TYW35" s="129"/>
      <c r="TYX35" s="129"/>
      <c r="TYY35" s="129"/>
      <c r="TYZ35" s="129"/>
      <c r="TZA35" s="129"/>
      <c r="TZB35" s="129"/>
      <c r="TZC35" s="129"/>
      <c r="TZD35" s="129"/>
      <c r="TZE35" s="129"/>
      <c r="TZF35" s="129"/>
      <c r="TZG35" s="129"/>
      <c r="TZH35" s="129"/>
      <c r="TZI35" s="129"/>
      <c r="TZJ35" s="129"/>
      <c r="TZK35" s="129"/>
      <c r="TZL35" s="129"/>
      <c r="TZM35" s="129"/>
      <c r="TZN35" s="129"/>
      <c r="TZO35" s="129"/>
      <c r="TZP35" s="129"/>
      <c r="TZQ35" s="129"/>
      <c r="TZR35" s="129"/>
      <c r="TZS35" s="129"/>
      <c r="TZT35" s="129"/>
      <c r="TZU35" s="129"/>
      <c r="TZV35" s="129"/>
      <c r="TZW35" s="129"/>
      <c r="TZX35" s="129"/>
      <c r="TZY35" s="129"/>
      <c r="TZZ35" s="129"/>
      <c r="UAA35" s="129"/>
      <c r="UAB35" s="129"/>
      <c r="UAC35" s="129"/>
      <c r="UAD35" s="129"/>
      <c r="UAE35" s="129"/>
      <c r="UAF35" s="129"/>
      <c r="UAG35" s="129"/>
      <c r="UAH35" s="129"/>
      <c r="UAI35" s="129"/>
      <c r="UAJ35" s="129"/>
      <c r="UAK35" s="129"/>
      <c r="UAL35" s="129"/>
      <c r="UAM35" s="129"/>
      <c r="UAN35" s="129"/>
      <c r="UAO35" s="129"/>
      <c r="UAP35" s="129"/>
      <c r="UAQ35" s="129"/>
      <c r="UAR35" s="129"/>
      <c r="UAS35" s="129"/>
      <c r="UAT35" s="129"/>
      <c r="UAU35" s="129"/>
      <c r="UAV35" s="129"/>
      <c r="UAW35" s="129"/>
      <c r="UAX35" s="129"/>
      <c r="UAY35" s="129"/>
      <c r="UAZ35" s="129"/>
      <c r="UBA35" s="129"/>
      <c r="UBB35" s="129"/>
      <c r="UBC35" s="129"/>
      <c r="UBD35" s="129"/>
      <c r="UBE35" s="129"/>
      <c r="UBF35" s="129"/>
      <c r="UBG35" s="129"/>
      <c r="UBH35" s="129"/>
      <c r="UBI35" s="129"/>
      <c r="UBJ35" s="129"/>
      <c r="UBK35" s="129"/>
      <c r="UBL35" s="129"/>
      <c r="UBM35" s="129"/>
      <c r="UBN35" s="129"/>
      <c r="UBO35" s="129"/>
      <c r="UBP35" s="129"/>
      <c r="UBQ35" s="129"/>
      <c r="UBR35" s="129"/>
      <c r="UBS35" s="129"/>
      <c r="UBT35" s="129"/>
      <c r="UBU35" s="129"/>
      <c r="UBV35" s="129"/>
      <c r="UBW35" s="129"/>
      <c r="UBX35" s="129"/>
      <c r="UBY35" s="129"/>
      <c r="UBZ35" s="129"/>
      <c r="UCA35" s="129"/>
      <c r="UCB35" s="129"/>
      <c r="UCC35" s="129"/>
      <c r="UCD35" s="129"/>
      <c r="UCE35" s="129"/>
      <c r="UCF35" s="129"/>
      <c r="UCG35" s="129"/>
      <c r="UCH35" s="129"/>
      <c r="UCI35" s="129"/>
      <c r="UCJ35" s="129"/>
      <c r="UCK35" s="129"/>
      <c r="UCL35" s="129"/>
      <c r="UCM35" s="129"/>
      <c r="UCN35" s="129"/>
      <c r="UCO35" s="129"/>
      <c r="UCP35" s="129"/>
      <c r="UCQ35" s="129"/>
      <c r="UCR35" s="129"/>
      <c r="UCS35" s="129"/>
      <c r="UCT35" s="129"/>
      <c r="UCU35" s="129"/>
      <c r="UCV35" s="129"/>
      <c r="UCW35" s="129"/>
      <c r="UCX35" s="129"/>
      <c r="UCY35" s="129"/>
      <c r="UCZ35" s="129"/>
      <c r="UDA35" s="129"/>
      <c r="UDB35" s="129"/>
      <c r="UDC35" s="129"/>
      <c r="UDD35" s="129"/>
      <c r="UDE35" s="129"/>
      <c r="UDF35" s="129"/>
      <c r="UDG35" s="129"/>
      <c r="UDH35" s="129"/>
      <c r="UDI35" s="129"/>
      <c r="UDJ35" s="129"/>
      <c r="UDK35" s="129"/>
      <c r="UDL35" s="129"/>
      <c r="UDM35" s="129"/>
      <c r="UDN35" s="129"/>
      <c r="UDO35" s="129"/>
      <c r="UDP35" s="129"/>
      <c r="UDQ35" s="129"/>
      <c r="UDR35" s="129"/>
      <c r="UDS35" s="129"/>
      <c r="UDT35" s="129"/>
      <c r="UDU35" s="129"/>
      <c r="UDV35" s="129"/>
      <c r="UDW35" s="129"/>
      <c r="UDX35" s="129"/>
      <c r="UDY35" s="129"/>
      <c r="UDZ35" s="129"/>
      <c r="UEA35" s="129"/>
      <c r="UEB35" s="129"/>
      <c r="UEC35" s="129"/>
      <c r="UED35" s="129"/>
      <c r="UEE35" s="129"/>
      <c r="UEF35" s="129"/>
      <c r="UEG35" s="129"/>
      <c r="UEH35" s="129"/>
      <c r="UEI35" s="129"/>
      <c r="UEJ35" s="129"/>
      <c r="UEK35" s="129"/>
      <c r="UEL35" s="129"/>
      <c r="UEM35" s="129"/>
      <c r="UEN35" s="129"/>
      <c r="UEO35" s="129"/>
      <c r="UEP35" s="129"/>
      <c r="UEQ35" s="129"/>
      <c r="UER35" s="129"/>
      <c r="UES35" s="129"/>
      <c r="UET35" s="129"/>
      <c r="UEU35" s="129"/>
      <c r="UEV35" s="129"/>
      <c r="UEW35" s="129"/>
      <c r="UEX35" s="129"/>
      <c r="UEY35" s="129"/>
      <c r="UEZ35" s="129"/>
      <c r="UFA35" s="129"/>
      <c r="UFB35" s="129"/>
      <c r="UFC35" s="129"/>
      <c r="UFD35" s="129"/>
      <c r="UFE35" s="129"/>
      <c r="UFF35" s="129"/>
      <c r="UFG35" s="129"/>
      <c r="UFH35" s="129"/>
      <c r="UFI35" s="129"/>
      <c r="UFJ35" s="129"/>
      <c r="UFK35" s="129"/>
      <c r="UFL35" s="129"/>
      <c r="UFM35" s="129"/>
      <c r="UFN35" s="129"/>
      <c r="UFO35" s="129"/>
      <c r="UFP35" s="129"/>
      <c r="UFQ35" s="129"/>
      <c r="UFR35" s="129"/>
      <c r="UFS35" s="129"/>
      <c r="UFT35" s="129"/>
      <c r="UFU35" s="129"/>
      <c r="UFV35" s="129"/>
      <c r="UFW35" s="129"/>
      <c r="UFX35" s="129"/>
      <c r="UFY35" s="129"/>
      <c r="UFZ35" s="129"/>
      <c r="UGA35" s="129"/>
      <c r="UGB35" s="129"/>
      <c r="UGC35" s="129"/>
      <c r="UGD35" s="129"/>
      <c r="UGE35" s="129"/>
      <c r="UGF35" s="129"/>
      <c r="UGG35" s="129"/>
      <c r="UGH35" s="129"/>
      <c r="UGI35" s="129"/>
      <c r="UGJ35" s="129"/>
      <c r="UGK35" s="129"/>
      <c r="UGL35" s="129"/>
      <c r="UGM35" s="129"/>
      <c r="UGN35" s="129"/>
      <c r="UGO35" s="129"/>
      <c r="UGP35" s="129"/>
      <c r="UGQ35" s="129"/>
      <c r="UGR35" s="129"/>
      <c r="UGS35" s="129"/>
      <c r="UGT35" s="129"/>
      <c r="UGU35" s="129"/>
      <c r="UGV35" s="129"/>
      <c r="UGW35" s="129"/>
      <c r="UGX35" s="129"/>
      <c r="UGY35" s="129"/>
      <c r="UGZ35" s="129"/>
      <c r="UHA35" s="129"/>
      <c r="UHB35" s="129"/>
      <c r="UHC35" s="129"/>
      <c r="UHD35" s="129"/>
      <c r="UHE35" s="129"/>
      <c r="UHF35" s="129"/>
      <c r="UHG35" s="129"/>
      <c r="UHH35" s="129"/>
      <c r="UHI35" s="129"/>
      <c r="UHJ35" s="129"/>
      <c r="UHK35" s="129"/>
      <c r="UHL35" s="129"/>
      <c r="UHM35" s="129"/>
      <c r="UHN35" s="129"/>
      <c r="UHO35" s="129"/>
      <c r="UHP35" s="129"/>
      <c r="UHQ35" s="129"/>
      <c r="UHR35" s="129"/>
      <c r="UHS35" s="129"/>
      <c r="UHT35" s="129"/>
      <c r="UHU35" s="129"/>
      <c r="UHV35" s="129"/>
      <c r="UHW35" s="129"/>
      <c r="UHX35" s="129"/>
      <c r="UHY35" s="129"/>
      <c r="UHZ35" s="129"/>
      <c r="UIA35" s="129"/>
      <c r="UIB35" s="129"/>
      <c r="UIC35" s="129"/>
      <c r="UID35" s="129"/>
      <c r="UIE35" s="129"/>
      <c r="UIF35" s="129"/>
      <c r="UIG35" s="129"/>
      <c r="UIH35" s="129"/>
      <c r="UII35" s="129"/>
      <c r="UIJ35" s="129"/>
      <c r="UIK35" s="129"/>
      <c r="UIL35" s="129"/>
      <c r="UIM35" s="129"/>
      <c r="UIN35" s="129"/>
      <c r="UIO35" s="129"/>
      <c r="UIP35" s="129"/>
      <c r="UIQ35" s="129"/>
      <c r="UIR35" s="129"/>
      <c r="UIS35" s="129"/>
      <c r="UIT35" s="129"/>
      <c r="UIU35" s="129"/>
      <c r="UIV35" s="129"/>
      <c r="UIW35" s="129"/>
      <c r="UIX35" s="129"/>
      <c r="UIY35" s="129"/>
      <c r="UIZ35" s="129"/>
      <c r="UJA35" s="129"/>
      <c r="UJB35" s="129"/>
      <c r="UJC35" s="129"/>
      <c r="UJD35" s="129"/>
      <c r="UJE35" s="129"/>
      <c r="UJF35" s="129"/>
      <c r="UJG35" s="129"/>
      <c r="UJH35" s="129"/>
      <c r="UJI35" s="129"/>
      <c r="UJJ35" s="129"/>
      <c r="UJK35" s="129"/>
      <c r="UJL35" s="129"/>
      <c r="UJM35" s="129"/>
      <c r="UJN35" s="129"/>
      <c r="UJO35" s="129"/>
      <c r="UJP35" s="129"/>
      <c r="UJQ35" s="129"/>
      <c r="UJR35" s="129"/>
      <c r="UJS35" s="129"/>
      <c r="UJT35" s="129"/>
      <c r="UJU35" s="129"/>
      <c r="UJV35" s="129"/>
      <c r="UJW35" s="129"/>
      <c r="UJX35" s="129"/>
      <c r="UJY35" s="129"/>
      <c r="UJZ35" s="129"/>
      <c r="UKA35" s="129"/>
      <c r="UKB35" s="129"/>
      <c r="UKC35" s="129"/>
      <c r="UKD35" s="129"/>
      <c r="UKE35" s="129"/>
      <c r="UKF35" s="129"/>
      <c r="UKG35" s="129"/>
      <c r="UKH35" s="129"/>
      <c r="UKI35" s="129"/>
      <c r="UKJ35" s="129"/>
      <c r="UKK35" s="129"/>
      <c r="UKL35" s="129"/>
      <c r="UKM35" s="129"/>
      <c r="UKN35" s="129"/>
      <c r="UKO35" s="129"/>
      <c r="UKP35" s="129"/>
      <c r="UKQ35" s="129"/>
      <c r="UKR35" s="129"/>
      <c r="UKS35" s="129"/>
      <c r="UKT35" s="129"/>
      <c r="UKU35" s="129"/>
      <c r="UKV35" s="129"/>
      <c r="UKW35" s="129"/>
      <c r="UKX35" s="129"/>
      <c r="UKY35" s="129"/>
      <c r="UKZ35" s="129"/>
      <c r="ULA35" s="129"/>
      <c r="ULB35" s="129"/>
      <c r="ULC35" s="129"/>
      <c r="ULD35" s="129"/>
      <c r="ULE35" s="129"/>
      <c r="ULF35" s="129"/>
      <c r="ULG35" s="129"/>
      <c r="ULH35" s="129"/>
      <c r="ULI35" s="129"/>
      <c r="ULJ35" s="129"/>
      <c r="ULK35" s="129"/>
      <c r="ULL35" s="129"/>
      <c r="ULM35" s="129"/>
      <c r="ULN35" s="129"/>
      <c r="ULO35" s="129"/>
      <c r="ULP35" s="129"/>
      <c r="ULQ35" s="129"/>
      <c r="ULR35" s="129"/>
      <c r="ULS35" s="129"/>
      <c r="ULT35" s="129"/>
      <c r="ULU35" s="129"/>
      <c r="ULV35" s="129"/>
      <c r="ULW35" s="129"/>
      <c r="ULX35" s="129"/>
      <c r="ULY35" s="129"/>
      <c r="ULZ35" s="129"/>
      <c r="UMA35" s="129"/>
      <c r="UMB35" s="129"/>
      <c r="UMC35" s="129"/>
      <c r="UMD35" s="129"/>
      <c r="UME35" s="129"/>
      <c r="UMF35" s="129"/>
      <c r="UMG35" s="129"/>
      <c r="UMH35" s="129"/>
      <c r="UMI35" s="129"/>
      <c r="UMJ35" s="129"/>
      <c r="UMK35" s="129"/>
      <c r="UML35" s="129"/>
      <c r="UMM35" s="129"/>
      <c r="UMN35" s="129"/>
      <c r="UMO35" s="129"/>
      <c r="UMP35" s="129"/>
      <c r="UMQ35" s="129"/>
      <c r="UMR35" s="129"/>
      <c r="UMS35" s="129"/>
      <c r="UMT35" s="129"/>
      <c r="UMU35" s="129"/>
      <c r="UMV35" s="129"/>
      <c r="UMW35" s="129"/>
      <c r="UMX35" s="129"/>
      <c r="UMY35" s="129"/>
      <c r="UMZ35" s="129"/>
      <c r="UNA35" s="129"/>
      <c r="UNB35" s="129"/>
      <c r="UNC35" s="129"/>
      <c r="UND35" s="129"/>
      <c r="UNE35" s="129"/>
      <c r="UNF35" s="129"/>
      <c r="UNG35" s="129"/>
      <c r="UNH35" s="129"/>
      <c r="UNI35" s="129"/>
      <c r="UNJ35" s="129"/>
      <c r="UNK35" s="129"/>
      <c r="UNL35" s="129"/>
      <c r="UNM35" s="129"/>
      <c r="UNN35" s="129"/>
      <c r="UNO35" s="129"/>
      <c r="UNP35" s="129"/>
      <c r="UNQ35" s="129"/>
      <c r="UNR35" s="129"/>
      <c r="UNS35" s="129"/>
      <c r="UNT35" s="129"/>
      <c r="UNU35" s="129"/>
      <c r="UNV35" s="129"/>
      <c r="UNW35" s="129"/>
      <c r="UNX35" s="129"/>
      <c r="UNY35" s="129"/>
      <c r="UNZ35" s="129"/>
      <c r="UOA35" s="129"/>
      <c r="UOB35" s="129"/>
      <c r="UOC35" s="129"/>
      <c r="UOD35" s="129"/>
      <c r="UOE35" s="129"/>
      <c r="UOF35" s="129"/>
      <c r="UOG35" s="129"/>
      <c r="UOH35" s="129"/>
      <c r="UOI35" s="129"/>
      <c r="UOJ35" s="129"/>
      <c r="UOK35" s="129"/>
      <c r="UOL35" s="129"/>
      <c r="UOM35" s="129"/>
      <c r="UON35" s="129"/>
      <c r="UOO35" s="129"/>
      <c r="UOP35" s="129"/>
      <c r="UOQ35" s="129"/>
      <c r="UOR35" s="129"/>
      <c r="UOS35" s="129"/>
      <c r="UOT35" s="129"/>
      <c r="UOU35" s="129"/>
      <c r="UOV35" s="129"/>
      <c r="UOW35" s="129"/>
      <c r="UOX35" s="129"/>
      <c r="UOY35" s="129"/>
      <c r="UOZ35" s="129"/>
      <c r="UPA35" s="129"/>
      <c r="UPB35" s="129"/>
      <c r="UPC35" s="129"/>
      <c r="UPD35" s="129"/>
      <c r="UPE35" s="129"/>
      <c r="UPF35" s="129"/>
      <c r="UPG35" s="129"/>
      <c r="UPH35" s="129"/>
      <c r="UPI35" s="129"/>
      <c r="UPJ35" s="129"/>
      <c r="UPK35" s="129"/>
      <c r="UPL35" s="129"/>
      <c r="UPM35" s="129"/>
      <c r="UPN35" s="129"/>
      <c r="UPO35" s="129"/>
      <c r="UPP35" s="129"/>
      <c r="UPQ35" s="129"/>
      <c r="UPR35" s="129"/>
      <c r="UPS35" s="129"/>
      <c r="UPT35" s="129"/>
      <c r="UPU35" s="129"/>
      <c r="UPV35" s="129"/>
      <c r="UPW35" s="129"/>
      <c r="UPX35" s="129"/>
      <c r="UPY35" s="129"/>
      <c r="UPZ35" s="129"/>
      <c r="UQA35" s="129"/>
      <c r="UQB35" s="129"/>
      <c r="UQC35" s="129"/>
      <c r="UQD35" s="129"/>
      <c r="UQE35" s="129"/>
      <c r="UQF35" s="129"/>
      <c r="UQG35" s="129"/>
      <c r="UQH35" s="129"/>
      <c r="UQI35" s="129"/>
      <c r="UQJ35" s="129"/>
      <c r="UQK35" s="129"/>
      <c r="UQL35" s="129"/>
      <c r="UQM35" s="129"/>
      <c r="UQN35" s="129"/>
      <c r="UQO35" s="129"/>
      <c r="UQP35" s="129"/>
      <c r="UQQ35" s="129"/>
      <c r="UQR35" s="129"/>
      <c r="UQS35" s="129"/>
      <c r="UQT35" s="129"/>
      <c r="UQU35" s="129"/>
      <c r="UQV35" s="129"/>
      <c r="UQW35" s="129"/>
      <c r="UQX35" s="129"/>
      <c r="UQY35" s="129"/>
      <c r="UQZ35" s="129"/>
      <c r="URA35" s="129"/>
      <c r="URB35" s="129"/>
      <c r="URC35" s="129"/>
      <c r="URD35" s="129"/>
      <c r="URE35" s="129"/>
      <c r="URF35" s="129"/>
      <c r="URG35" s="129"/>
      <c r="URH35" s="129"/>
      <c r="URI35" s="129"/>
      <c r="URJ35" s="129"/>
      <c r="URK35" s="129"/>
      <c r="URL35" s="129"/>
      <c r="URM35" s="129"/>
      <c r="URN35" s="129"/>
      <c r="URO35" s="129"/>
      <c r="URP35" s="129"/>
      <c r="URQ35" s="129"/>
      <c r="URR35" s="129"/>
      <c r="URS35" s="129"/>
      <c r="URT35" s="129"/>
      <c r="URU35" s="129"/>
      <c r="URV35" s="129"/>
      <c r="URW35" s="129"/>
      <c r="URX35" s="129"/>
      <c r="URY35" s="129"/>
      <c r="URZ35" s="129"/>
      <c r="USA35" s="129"/>
      <c r="USB35" s="129"/>
      <c r="USC35" s="129"/>
      <c r="USD35" s="129"/>
      <c r="USE35" s="129"/>
      <c r="USF35" s="129"/>
      <c r="USG35" s="129"/>
      <c r="USH35" s="129"/>
      <c r="USI35" s="129"/>
      <c r="USJ35" s="129"/>
      <c r="USK35" s="129"/>
      <c r="USL35" s="129"/>
      <c r="USM35" s="129"/>
      <c r="USN35" s="129"/>
      <c r="USO35" s="129"/>
      <c r="USP35" s="129"/>
      <c r="USQ35" s="129"/>
      <c r="USR35" s="129"/>
      <c r="USS35" s="129"/>
      <c r="UST35" s="129"/>
      <c r="USU35" s="129"/>
      <c r="USV35" s="129"/>
      <c r="USW35" s="129"/>
      <c r="USX35" s="129"/>
      <c r="USY35" s="129"/>
      <c r="USZ35" s="129"/>
      <c r="UTA35" s="129"/>
      <c r="UTB35" s="129"/>
      <c r="UTC35" s="129"/>
      <c r="UTD35" s="129"/>
      <c r="UTE35" s="129"/>
      <c r="UTF35" s="129"/>
      <c r="UTG35" s="129"/>
      <c r="UTH35" s="129"/>
      <c r="UTI35" s="129"/>
      <c r="UTJ35" s="129"/>
      <c r="UTK35" s="129"/>
      <c r="UTL35" s="129"/>
      <c r="UTM35" s="129"/>
      <c r="UTN35" s="129"/>
      <c r="UTO35" s="129"/>
      <c r="UTP35" s="129"/>
      <c r="UTQ35" s="129"/>
      <c r="UTR35" s="129"/>
      <c r="UTS35" s="129"/>
      <c r="UTT35" s="129"/>
      <c r="UTU35" s="129"/>
      <c r="UTV35" s="129"/>
      <c r="UTW35" s="129"/>
      <c r="UTX35" s="129"/>
      <c r="UTY35" s="129"/>
      <c r="UTZ35" s="129"/>
      <c r="UUA35" s="129"/>
      <c r="UUB35" s="129"/>
      <c r="UUC35" s="129"/>
      <c r="UUD35" s="129"/>
      <c r="UUE35" s="129"/>
      <c r="UUF35" s="129"/>
      <c r="UUG35" s="129"/>
      <c r="UUH35" s="129"/>
      <c r="UUI35" s="129"/>
      <c r="UUJ35" s="129"/>
      <c r="UUK35" s="129"/>
      <c r="UUL35" s="129"/>
      <c r="UUM35" s="129"/>
      <c r="UUN35" s="129"/>
      <c r="UUO35" s="129"/>
      <c r="UUP35" s="129"/>
      <c r="UUQ35" s="129"/>
      <c r="UUR35" s="129"/>
      <c r="UUS35" s="129"/>
      <c r="UUT35" s="129"/>
      <c r="UUU35" s="129"/>
      <c r="UUV35" s="129"/>
      <c r="UUW35" s="129"/>
      <c r="UUX35" s="129"/>
      <c r="UUY35" s="129"/>
      <c r="UUZ35" s="129"/>
      <c r="UVA35" s="129"/>
      <c r="UVB35" s="129"/>
      <c r="UVC35" s="129"/>
      <c r="UVD35" s="129"/>
      <c r="UVE35" s="129"/>
      <c r="UVF35" s="129"/>
      <c r="UVG35" s="129"/>
      <c r="UVH35" s="129"/>
      <c r="UVI35" s="129"/>
      <c r="UVJ35" s="129"/>
      <c r="UVK35" s="129"/>
      <c r="UVL35" s="129"/>
      <c r="UVM35" s="129"/>
      <c r="UVN35" s="129"/>
      <c r="UVO35" s="129"/>
      <c r="UVP35" s="129"/>
      <c r="UVQ35" s="129"/>
      <c r="UVR35" s="129"/>
      <c r="UVS35" s="129"/>
      <c r="UVT35" s="129"/>
      <c r="UVU35" s="129"/>
      <c r="UVV35" s="129"/>
      <c r="UVW35" s="129"/>
      <c r="UVX35" s="129"/>
      <c r="UVY35" s="129"/>
      <c r="UVZ35" s="129"/>
      <c r="UWA35" s="129"/>
      <c r="UWB35" s="129"/>
      <c r="UWC35" s="129"/>
      <c r="UWD35" s="129"/>
      <c r="UWE35" s="129"/>
      <c r="UWF35" s="129"/>
      <c r="UWG35" s="129"/>
      <c r="UWH35" s="129"/>
      <c r="UWI35" s="129"/>
      <c r="UWJ35" s="129"/>
      <c r="UWK35" s="129"/>
      <c r="UWL35" s="129"/>
      <c r="UWM35" s="129"/>
      <c r="UWN35" s="129"/>
      <c r="UWO35" s="129"/>
      <c r="UWP35" s="129"/>
      <c r="UWQ35" s="129"/>
      <c r="UWR35" s="129"/>
      <c r="UWS35" s="129"/>
      <c r="UWT35" s="129"/>
      <c r="UWU35" s="129"/>
      <c r="UWV35" s="129"/>
      <c r="UWW35" s="129"/>
      <c r="UWX35" s="129"/>
      <c r="UWY35" s="129"/>
      <c r="UWZ35" s="129"/>
      <c r="UXA35" s="129"/>
      <c r="UXB35" s="129"/>
      <c r="UXC35" s="129"/>
      <c r="UXD35" s="129"/>
      <c r="UXE35" s="129"/>
      <c r="UXF35" s="129"/>
      <c r="UXG35" s="129"/>
      <c r="UXH35" s="129"/>
      <c r="UXI35" s="129"/>
      <c r="UXJ35" s="129"/>
      <c r="UXK35" s="129"/>
      <c r="UXL35" s="129"/>
      <c r="UXM35" s="129"/>
      <c r="UXN35" s="129"/>
      <c r="UXO35" s="129"/>
      <c r="UXP35" s="129"/>
      <c r="UXQ35" s="129"/>
      <c r="UXR35" s="129"/>
      <c r="UXS35" s="129"/>
      <c r="UXT35" s="129"/>
      <c r="UXU35" s="129"/>
      <c r="UXV35" s="129"/>
      <c r="UXW35" s="129"/>
      <c r="UXX35" s="129"/>
      <c r="UXY35" s="129"/>
      <c r="UXZ35" s="129"/>
      <c r="UYA35" s="129"/>
      <c r="UYB35" s="129"/>
      <c r="UYC35" s="129"/>
      <c r="UYD35" s="129"/>
      <c r="UYE35" s="129"/>
      <c r="UYF35" s="129"/>
      <c r="UYG35" s="129"/>
      <c r="UYH35" s="129"/>
      <c r="UYI35" s="129"/>
      <c r="UYJ35" s="129"/>
      <c r="UYK35" s="129"/>
      <c r="UYL35" s="129"/>
      <c r="UYM35" s="129"/>
      <c r="UYN35" s="129"/>
      <c r="UYO35" s="129"/>
      <c r="UYP35" s="129"/>
      <c r="UYQ35" s="129"/>
      <c r="UYR35" s="129"/>
      <c r="UYS35" s="129"/>
      <c r="UYT35" s="129"/>
      <c r="UYU35" s="129"/>
      <c r="UYV35" s="129"/>
      <c r="UYW35" s="129"/>
      <c r="UYX35" s="129"/>
      <c r="UYY35" s="129"/>
      <c r="UYZ35" s="129"/>
      <c r="UZA35" s="129"/>
      <c r="UZB35" s="129"/>
      <c r="UZC35" s="129"/>
      <c r="UZD35" s="129"/>
      <c r="UZE35" s="129"/>
      <c r="UZF35" s="129"/>
      <c r="UZG35" s="129"/>
      <c r="UZH35" s="129"/>
      <c r="UZI35" s="129"/>
      <c r="UZJ35" s="129"/>
      <c r="UZK35" s="129"/>
      <c r="UZL35" s="129"/>
      <c r="UZM35" s="129"/>
      <c r="UZN35" s="129"/>
      <c r="UZO35" s="129"/>
      <c r="UZP35" s="129"/>
      <c r="UZQ35" s="129"/>
      <c r="UZR35" s="129"/>
      <c r="UZS35" s="129"/>
      <c r="UZT35" s="129"/>
      <c r="UZU35" s="129"/>
      <c r="UZV35" s="129"/>
      <c r="UZW35" s="129"/>
      <c r="UZX35" s="129"/>
      <c r="UZY35" s="129"/>
      <c r="UZZ35" s="129"/>
      <c r="VAA35" s="129"/>
      <c r="VAB35" s="129"/>
      <c r="VAC35" s="129"/>
      <c r="VAD35" s="129"/>
      <c r="VAE35" s="129"/>
      <c r="VAF35" s="129"/>
      <c r="VAG35" s="129"/>
      <c r="VAH35" s="129"/>
      <c r="VAI35" s="129"/>
      <c r="VAJ35" s="129"/>
      <c r="VAK35" s="129"/>
      <c r="VAL35" s="129"/>
      <c r="VAM35" s="129"/>
      <c r="VAN35" s="129"/>
      <c r="VAO35" s="129"/>
      <c r="VAP35" s="129"/>
      <c r="VAQ35" s="129"/>
      <c r="VAR35" s="129"/>
      <c r="VAS35" s="129"/>
      <c r="VAT35" s="129"/>
      <c r="VAU35" s="129"/>
      <c r="VAV35" s="129"/>
      <c r="VAW35" s="129"/>
      <c r="VAX35" s="129"/>
      <c r="VAY35" s="129"/>
      <c r="VAZ35" s="129"/>
      <c r="VBA35" s="129"/>
      <c r="VBB35" s="129"/>
      <c r="VBC35" s="129"/>
      <c r="VBD35" s="129"/>
      <c r="VBE35" s="129"/>
      <c r="VBF35" s="129"/>
      <c r="VBG35" s="129"/>
      <c r="VBH35" s="129"/>
      <c r="VBI35" s="129"/>
      <c r="VBJ35" s="129"/>
      <c r="VBK35" s="129"/>
      <c r="VBL35" s="129"/>
      <c r="VBM35" s="129"/>
      <c r="VBN35" s="129"/>
      <c r="VBO35" s="129"/>
      <c r="VBP35" s="129"/>
      <c r="VBQ35" s="129"/>
      <c r="VBR35" s="129"/>
      <c r="VBS35" s="129"/>
      <c r="VBT35" s="129"/>
      <c r="VBU35" s="129"/>
      <c r="VBV35" s="129"/>
      <c r="VBW35" s="129"/>
      <c r="VBX35" s="129"/>
      <c r="VBY35" s="129"/>
      <c r="VBZ35" s="129"/>
      <c r="VCA35" s="129"/>
      <c r="VCB35" s="129"/>
      <c r="VCC35" s="129"/>
      <c r="VCD35" s="129"/>
      <c r="VCE35" s="129"/>
      <c r="VCF35" s="129"/>
      <c r="VCG35" s="129"/>
      <c r="VCH35" s="129"/>
      <c r="VCI35" s="129"/>
      <c r="VCJ35" s="129"/>
      <c r="VCK35" s="129"/>
      <c r="VCL35" s="129"/>
      <c r="VCM35" s="129"/>
      <c r="VCN35" s="129"/>
      <c r="VCO35" s="129"/>
      <c r="VCP35" s="129"/>
      <c r="VCQ35" s="129"/>
      <c r="VCR35" s="129"/>
      <c r="VCS35" s="129"/>
      <c r="VCT35" s="129"/>
      <c r="VCU35" s="129"/>
      <c r="VCV35" s="129"/>
      <c r="VCW35" s="129"/>
      <c r="VCX35" s="129"/>
      <c r="VCY35" s="129"/>
      <c r="VCZ35" s="129"/>
      <c r="VDA35" s="129"/>
      <c r="VDB35" s="129"/>
      <c r="VDC35" s="129"/>
      <c r="VDD35" s="129"/>
      <c r="VDE35" s="129"/>
      <c r="VDF35" s="129"/>
      <c r="VDG35" s="129"/>
      <c r="VDH35" s="129"/>
      <c r="VDI35" s="129"/>
      <c r="VDJ35" s="129"/>
      <c r="VDK35" s="129"/>
      <c r="VDL35" s="129"/>
      <c r="VDM35" s="129"/>
      <c r="VDN35" s="129"/>
      <c r="VDO35" s="129"/>
      <c r="VDP35" s="129"/>
      <c r="VDQ35" s="129"/>
      <c r="VDR35" s="129"/>
      <c r="VDS35" s="129"/>
      <c r="VDT35" s="129"/>
      <c r="VDU35" s="129"/>
      <c r="VDV35" s="129"/>
      <c r="VDW35" s="129"/>
      <c r="VDX35" s="129"/>
      <c r="VDY35" s="129"/>
      <c r="VDZ35" s="129"/>
      <c r="VEA35" s="129"/>
      <c r="VEB35" s="129"/>
      <c r="VEC35" s="129"/>
      <c r="VED35" s="129"/>
      <c r="VEE35" s="129"/>
      <c r="VEF35" s="129"/>
      <c r="VEG35" s="129"/>
      <c r="VEH35" s="129"/>
      <c r="VEI35" s="129"/>
      <c r="VEJ35" s="129"/>
      <c r="VEK35" s="129"/>
      <c r="VEL35" s="129"/>
      <c r="VEM35" s="129"/>
      <c r="VEN35" s="129"/>
      <c r="VEO35" s="129"/>
      <c r="VEP35" s="129"/>
      <c r="VEQ35" s="129"/>
      <c r="VER35" s="129"/>
      <c r="VES35" s="129"/>
      <c r="VET35" s="129"/>
      <c r="VEU35" s="129"/>
      <c r="VEV35" s="129"/>
      <c r="VEW35" s="129"/>
      <c r="VEX35" s="129"/>
      <c r="VEY35" s="129"/>
      <c r="VEZ35" s="129"/>
      <c r="VFA35" s="129"/>
      <c r="VFB35" s="129"/>
      <c r="VFC35" s="129"/>
      <c r="VFD35" s="129"/>
      <c r="VFE35" s="129"/>
      <c r="VFF35" s="129"/>
      <c r="VFG35" s="129"/>
      <c r="VFH35" s="129"/>
      <c r="VFI35" s="129"/>
      <c r="VFJ35" s="129"/>
      <c r="VFK35" s="129"/>
      <c r="VFL35" s="129"/>
      <c r="VFM35" s="129"/>
      <c r="VFN35" s="129"/>
      <c r="VFO35" s="129"/>
      <c r="VFP35" s="129"/>
      <c r="VFQ35" s="129"/>
      <c r="VFR35" s="129"/>
      <c r="VFS35" s="129"/>
      <c r="VFT35" s="129"/>
      <c r="VFU35" s="129"/>
      <c r="VFV35" s="129"/>
      <c r="VFW35" s="129"/>
      <c r="VFX35" s="129"/>
      <c r="VFY35" s="129"/>
      <c r="VFZ35" s="129"/>
      <c r="VGA35" s="129"/>
      <c r="VGB35" s="129"/>
      <c r="VGC35" s="129"/>
      <c r="VGD35" s="129"/>
      <c r="VGE35" s="129"/>
      <c r="VGF35" s="129"/>
      <c r="VGG35" s="129"/>
      <c r="VGH35" s="129"/>
      <c r="VGI35" s="129"/>
      <c r="VGJ35" s="129"/>
      <c r="VGK35" s="129"/>
      <c r="VGL35" s="129"/>
      <c r="VGM35" s="129"/>
      <c r="VGN35" s="129"/>
      <c r="VGO35" s="129"/>
      <c r="VGP35" s="129"/>
      <c r="VGQ35" s="129"/>
      <c r="VGR35" s="129"/>
      <c r="VGS35" s="129"/>
      <c r="VGT35" s="129"/>
      <c r="VGU35" s="129"/>
      <c r="VGV35" s="129"/>
      <c r="VGW35" s="129"/>
      <c r="VGX35" s="129"/>
      <c r="VGY35" s="129"/>
      <c r="VGZ35" s="129"/>
      <c r="VHA35" s="129"/>
      <c r="VHB35" s="129"/>
      <c r="VHC35" s="129"/>
      <c r="VHD35" s="129"/>
      <c r="VHE35" s="129"/>
      <c r="VHF35" s="129"/>
      <c r="VHG35" s="129"/>
      <c r="VHH35" s="129"/>
      <c r="VHI35" s="129"/>
      <c r="VHJ35" s="129"/>
      <c r="VHK35" s="129"/>
      <c r="VHL35" s="129"/>
      <c r="VHM35" s="129"/>
      <c r="VHN35" s="129"/>
      <c r="VHO35" s="129"/>
      <c r="VHP35" s="129"/>
      <c r="VHQ35" s="129"/>
      <c r="VHR35" s="129"/>
      <c r="VHS35" s="129"/>
      <c r="VHT35" s="129"/>
      <c r="VHU35" s="129"/>
      <c r="VHV35" s="129"/>
      <c r="VHW35" s="129"/>
      <c r="VHX35" s="129"/>
      <c r="VHY35" s="129"/>
      <c r="VHZ35" s="129"/>
      <c r="VIA35" s="129"/>
      <c r="VIB35" s="129"/>
      <c r="VIC35" s="129"/>
      <c r="VID35" s="129"/>
      <c r="VIE35" s="129"/>
      <c r="VIF35" s="129"/>
      <c r="VIG35" s="129"/>
      <c r="VIH35" s="129"/>
      <c r="VII35" s="129"/>
      <c r="VIJ35" s="129"/>
      <c r="VIK35" s="129"/>
      <c r="VIL35" s="129"/>
      <c r="VIM35" s="129"/>
      <c r="VIN35" s="129"/>
      <c r="VIO35" s="129"/>
      <c r="VIP35" s="129"/>
      <c r="VIQ35" s="129"/>
      <c r="VIR35" s="129"/>
      <c r="VIS35" s="129"/>
      <c r="VIT35" s="129"/>
      <c r="VIU35" s="129"/>
      <c r="VIV35" s="129"/>
      <c r="VIW35" s="129"/>
      <c r="VIX35" s="129"/>
      <c r="VIY35" s="129"/>
      <c r="VIZ35" s="129"/>
      <c r="VJA35" s="129"/>
      <c r="VJB35" s="129"/>
      <c r="VJC35" s="129"/>
      <c r="VJD35" s="129"/>
      <c r="VJE35" s="129"/>
      <c r="VJF35" s="129"/>
      <c r="VJG35" s="129"/>
      <c r="VJH35" s="129"/>
      <c r="VJI35" s="129"/>
      <c r="VJJ35" s="129"/>
      <c r="VJK35" s="129"/>
      <c r="VJL35" s="129"/>
      <c r="VJM35" s="129"/>
      <c r="VJN35" s="129"/>
      <c r="VJO35" s="129"/>
      <c r="VJP35" s="129"/>
      <c r="VJQ35" s="129"/>
      <c r="VJR35" s="129"/>
      <c r="VJS35" s="129"/>
      <c r="VJT35" s="129"/>
      <c r="VJU35" s="129"/>
      <c r="VJV35" s="129"/>
      <c r="VJW35" s="129"/>
      <c r="VJX35" s="129"/>
      <c r="VJY35" s="129"/>
      <c r="VJZ35" s="129"/>
      <c r="VKA35" s="129"/>
      <c r="VKB35" s="129"/>
      <c r="VKC35" s="129"/>
      <c r="VKD35" s="129"/>
      <c r="VKE35" s="129"/>
      <c r="VKF35" s="129"/>
      <c r="VKG35" s="129"/>
      <c r="VKH35" s="129"/>
      <c r="VKI35" s="129"/>
      <c r="VKJ35" s="129"/>
      <c r="VKK35" s="129"/>
      <c r="VKL35" s="129"/>
      <c r="VKM35" s="129"/>
      <c r="VKN35" s="129"/>
      <c r="VKO35" s="129"/>
      <c r="VKP35" s="129"/>
      <c r="VKQ35" s="129"/>
      <c r="VKR35" s="129"/>
      <c r="VKS35" s="129"/>
      <c r="VKT35" s="129"/>
      <c r="VKU35" s="129"/>
      <c r="VKV35" s="129"/>
      <c r="VKW35" s="129"/>
      <c r="VKX35" s="129"/>
      <c r="VKY35" s="129"/>
      <c r="VKZ35" s="129"/>
      <c r="VLA35" s="129"/>
      <c r="VLB35" s="129"/>
      <c r="VLC35" s="129"/>
      <c r="VLD35" s="129"/>
      <c r="VLE35" s="129"/>
      <c r="VLF35" s="129"/>
      <c r="VLG35" s="129"/>
      <c r="VLH35" s="129"/>
      <c r="VLI35" s="129"/>
      <c r="VLJ35" s="129"/>
      <c r="VLK35" s="129"/>
      <c r="VLL35" s="129"/>
      <c r="VLM35" s="129"/>
      <c r="VLN35" s="129"/>
      <c r="VLO35" s="129"/>
      <c r="VLP35" s="129"/>
      <c r="VLQ35" s="129"/>
      <c r="VLR35" s="129"/>
      <c r="VLS35" s="129"/>
      <c r="VLT35" s="129"/>
      <c r="VLU35" s="129"/>
      <c r="VLV35" s="129"/>
      <c r="VLW35" s="129"/>
      <c r="VLX35" s="129"/>
      <c r="VLY35" s="129"/>
      <c r="VLZ35" s="129"/>
      <c r="VMA35" s="129"/>
      <c r="VMB35" s="129"/>
      <c r="VMC35" s="129"/>
      <c r="VMD35" s="129"/>
      <c r="VME35" s="129"/>
      <c r="VMF35" s="129"/>
      <c r="VMG35" s="129"/>
      <c r="VMH35" s="129"/>
      <c r="VMI35" s="129"/>
      <c r="VMJ35" s="129"/>
      <c r="VMK35" s="129"/>
      <c r="VML35" s="129"/>
      <c r="VMM35" s="129"/>
      <c r="VMN35" s="129"/>
      <c r="VMO35" s="129"/>
      <c r="VMP35" s="129"/>
      <c r="VMQ35" s="129"/>
      <c r="VMR35" s="129"/>
      <c r="VMS35" s="129"/>
      <c r="VMT35" s="129"/>
      <c r="VMU35" s="129"/>
      <c r="VMV35" s="129"/>
      <c r="VMW35" s="129"/>
      <c r="VMX35" s="129"/>
      <c r="VMY35" s="129"/>
      <c r="VMZ35" s="129"/>
      <c r="VNA35" s="129"/>
      <c r="VNB35" s="129"/>
      <c r="VNC35" s="129"/>
      <c r="VND35" s="129"/>
      <c r="VNE35" s="129"/>
      <c r="VNF35" s="129"/>
      <c r="VNG35" s="129"/>
      <c r="VNH35" s="129"/>
      <c r="VNI35" s="129"/>
      <c r="VNJ35" s="129"/>
      <c r="VNK35" s="129"/>
      <c r="VNL35" s="129"/>
      <c r="VNM35" s="129"/>
      <c r="VNN35" s="129"/>
      <c r="VNO35" s="129"/>
      <c r="VNP35" s="129"/>
      <c r="VNQ35" s="129"/>
      <c r="VNR35" s="129"/>
      <c r="VNS35" s="129"/>
      <c r="VNT35" s="129"/>
      <c r="VNU35" s="129"/>
      <c r="VNV35" s="129"/>
      <c r="VNW35" s="129"/>
      <c r="VNX35" s="129"/>
      <c r="VNY35" s="129"/>
      <c r="VNZ35" s="129"/>
      <c r="VOA35" s="129"/>
      <c r="VOB35" s="129"/>
      <c r="VOC35" s="129"/>
      <c r="VOD35" s="129"/>
      <c r="VOE35" s="129"/>
      <c r="VOF35" s="129"/>
      <c r="VOG35" s="129"/>
      <c r="VOH35" s="129"/>
      <c r="VOI35" s="129"/>
      <c r="VOJ35" s="129"/>
      <c r="VOK35" s="129"/>
      <c r="VOL35" s="129"/>
      <c r="VOM35" s="129"/>
      <c r="VON35" s="129"/>
      <c r="VOO35" s="129"/>
      <c r="VOP35" s="129"/>
      <c r="VOQ35" s="129"/>
      <c r="VOR35" s="129"/>
      <c r="VOS35" s="129"/>
      <c r="VOT35" s="129"/>
      <c r="VOU35" s="129"/>
      <c r="VOV35" s="129"/>
      <c r="VOW35" s="129"/>
      <c r="VOX35" s="129"/>
      <c r="VOY35" s="129"/>
      <c r="VOZ35" s="129"/>
      <c r="VPA35" s="129"/>
      <c r="VPB35" s="129"/>
      <c r="VPC35" s="129"/>
      <c r="VPD35" s="129"/>
      <c r="VPE35" s="129"/>
      <c r="VPF35" s="129"/>
      <c r="VPG35" s="129"/>
      <c r="VPH35" s="129"/>
      <c r="VPI35" s="129"/>
      <c r="VPJ35" s="129"/>
      <c r="VPK35" s="129"/>
      <c r="VPL35" s="129"/>
      <c r="VPM35" s="129"/>
      <c r="VPN35" s="129"/>
      <c r="VPO35" s="129"/>
      <c r="VPP35" s="129"/>
      <c r="VPQ35" s="129"/>
      <c r="VPR35" s="129"/>
      <c r="VPS35" s="129"/>
      <c r="VPT35" s="129"/>
      <c r="VPU35" s="129"/>
      <c r="VPV35" s="129"/>
      <c r="VPW35" s="129"/>
      <c r="VPX35" s="129"/>
      <c r="VPY35" s="129"/>
      <c r="VPZ35" s="129"/>
      <c r="VQA35" s="129"/>
      <c r="VQB35" s="129"/>
      <c r="VQC35" s="129"/>
      <c r="VQD35" s="129"/>
      <c r="VQE35" s="129"/>
      <c r="VQF35" s="129"/>
      <c r="VQG35" s="129"/>
      <c r="VQH35" s="129"/>
      <c r="VQI35" s="129"/>
      <c r="VQJ35" s="129"/>
      <c r="VQK35" s="129"/>
      <c r="VQL35" s="129"/>
      <c r="VQM35" s="129"/>
      <c r="VQN35" s="129"/>
      <c r="VQO35" s="129"/>
      <c r="VQP35" s="129"/>
      <c r="VQQ35" s="129"/>
      <c r="VQR35" s="129"/>
      <c r="VQS35" s="129"/>
      <c r="VQT35" s="129"/>
      <c r="VQU35" s="129"/>
      <c r="VQV35" s="129"/>
      <c r="VQW35" s="129"/>
      <c r="VQX35" s="129"/>
      <c r="VQY35" s="129"/>
      <c r="VQZ35" s="129"/>
      <c r="VRA35" s="129"/>
      <c r="VRB35" s="129"/>
      <c r="VRC35" s="129"/>
      <c r="VRD35" s="129"/>
      <c r="VRE35" s="129"/>
      <c r="VRF35" s="129"/>
      <c r="VRG35" s="129"/>
      <c r="VRH35" s="129"/>
      <c r="VRI35" s="129"/>
      <c r="VRJ35" s="129"/>
      <c r="VRK35" s="129"/>
      <c r="VRL35" s="129"/>
      <c r="VRM35" s="129"/>
      <c r="VRN35" s="129"/>
      <c r="VRO35" s="129"/>
      <c r="VRP35" s="129"/>
      <c r="VRQ35" s="129"/>
      <c r="VRR35" s="129"/>
      <c r="VRS35" s="129"/>
      <c r="VRT35" s="129"/>
      <c r="VRU35" s="129"/>
      <c r="VRV35" s="129"/>
      <c r="VRW35" s="129"/>
      <c r="VRX35" s="129"/>
      <c r="VRY35" s="129"/>
      <c r="VRZ35" s="129"/>
      <c r="VSA35" s="129"/>
      <c r="VSB35" s="129"/>
      <c r="VSC35" s="129"/>
      <c r="VSD35" s="129"/>
      <c r="VSE35" s="129"/>
      <c r="VSF35" s="129"/>
      <c r="VSG35" s="129"/>
      <c r="VSH35" s="129"/>
      <c r="VSI35" s="129"/>
      <c r="VSJ35" s="129"/>
      <c r="VSK35" s="129"/>
      <c r="VSL35" s="129"/>
      <c r="VSM35" s="129"/>
      <c r="VSN35" s="129"/>
      <c r="VSO35" s="129"/>
      <c r="VSP35" s="129"/>
      <c r="VSQ35" s="129"/>
      <c r="VSR35" s="129"/>
      <c r="VSS35" s="129"/>
      <c r="VST35" s="129"/>
      <c r="VSU35" s="129"/>
      <c r="VSV35" s="129"/>
      <c r="VSW35" s="129"/>
      <c r="VSX35" s="129"/>
      <c r="VSY35" s="129"/>
      <c r="VSZ35" s="129"/>
      <c r="VTA35" s="129"/>
      <c r="VTB35" s="129"/>
      <c r="VTC35" s="129"/>
      <c r="VTD35" s="129"/>
      <c r="VTE35" s="129"/>
      <c r="VTF35" s="129"/>
      <c r="VTG35" s="129"/>
      <c r="VTH35" s="129"/>
      <c r="VTI35" s="129"/>
      <c r="VTJ35" s="129"/>
      <c r="VTK35" s="129"/>
      <c r="VTL35" s="129"/>
      <c r="VTM35" s="129"/>
      <c r="VTN35" s="129"/>
      <c r="VTO35" s="129"/>
      <c r="VTP35" s="129"/>
      <c r="VTQ35" s="129"/>
      <c r="VTR35" s="129"/>
      <c r="VTS35" s="129"/>
      <c r="VTT35" s="129"/>
      <c r="VTU35" s="129"/>
      <c r="VTV35" s="129"/>
      <c r="VTW35" s="129"/>
      <c r="VTX35" s="129"/>
      <c r="VTY35" s="129"/>
      <c r="VTZ35" s="129"/>
      <c r="VUA35" s="129"/>
      <c r="VUB35" s="129"/>
      <c r="VUC35" s="129"/>
      <c r="VUD35" s="129"/>
      <c r="VUE35" s="129"/>
      <c r="VUF35" s="129"/>
      <c r="VUG35" s="129"/>
      <c r="VUH35" s="129"/>
      <c r="VUI35" s="129"/>
      <c r="VUJ35" s="129"/>
      <c r="VUK35" s="129"/>
      <c r="VUL35" s="129"/>
      <c r="VUM35" s="129"/>
      <c r="VUN35" s="129"/>
      <c r="VUO35" s="129"/>
      <c r="VUP35" s="129"/>
      <c r="VUQ35" s="129"/>
      <c r="VUR35" s="129"/>
      <c r="VUS35" s="129"/>
      <c r="VUT35" s="129"/>
      <c r="VUU35" s="129"/>
      <c r="VUV35" s="129"/>
      <c r="VUW35" s="129"/>
      <c r="VUX35" s="129"/>
      <c r="VUY35" s="129"/>
      <c r="VUZ35" s="129"/>
      <c r="VVA35" s="129"/>
      <c r="VVB35" s="129"/>
      <c r="VVC35" s="129"/>
      <c r="VVD35" s="129"/>
      <c r="VVE35" s="129"/>
      <c r="VVF35" s="129"/>
      <c r="VVG35" s="129"/>
      <c r="VVH35" s="129"/>
      <c r="VVI35" s="129"/>
      <c r="VVJ35" s="129"/>
      <c r="VVK35" s="129"/>
      <c r="VVL35" s="129"/>
      <c r="VVM35" s="129"/>
      <c r="VVN35" s="129"/>
      <c r="VVO35" s="129"/>
      <c r="VVP35" s="129"/>
      <c r="VVQ35" s="129"/>
      <c r="VVR35" s="129"/>
      <c r="VVS35" s="129"/>
      <c r="VVT35" s="129"/>
      <c r="VVU35" s="129"/>
      <c r="VVV35" s="129"/>
      <c r="VVW35" s="129"/>
      <c r="VVX35" s="129"/>
      <c r="VVY35" s="129"/>
      <c r="VVZ35" s="129"/>
      <c r="VWA35" s="129"/>
      <c r="VWB35" s="129"/>
      <c r="VWC35" s="129"/>
      <c r="VWD35" s="129"/>
      <c r="VWE35" s="129"/>
      <c r="VWF35" s="129"/>
      <c r="VWG35" s="129"/>
      <c r="VWH35" s="129"/>
      <c r="VWI35" s="129"/>
      <c r="VWJ35" s="129"/>
      <c r="VWK35" s="129"/>
      <c r="VWL35" s="129"/>
      <c r="VWM35" s="129"/>
      <c r="VWN35" s="129"/>
      <c r="VWO35" s="129"/>
      <c r="VWP35" s="129"/>
      <c r="VWQ35" s="129"/>
      <c r="VWR35" s="129"/>
      <c r="VWS35" s="129"/>
      <c r="VWT35" s="129"/>
      <c r="VWU35" s="129"/>
      <c r="VWV35" s="129"/>
      <c r="VWW35" s="129"/>
      <c r="VWX35" s="129"/>
      <c r="VWY35" s="129"/>
      <c r="VWZ35" s="129"/>
      <c r="VXA35" s="129"/>
      <c r="VXB35" s="129"/>
      <c r="VXC35" s="129"/>
      <c r="VXD35" s="129"/>
      <c r="VXE35" s="129"/>
      <c r="VXF35" s="129"/>
      <c r="VXG35" s="129"/>
      <c r="VXH35" s="129"/>
      <c r="VXI35" s="129"/>
      <c r="VXJ35" s="129"/>
      <c r="VXK35" s="129"/>
      <c r="VXL35" s="129"/>
      <c r="VXM35" s="129"/>
      <c r="VXN35" s="129"/>
      <c r="VXO35" s="129"/>
      <c r="VXP35" s="129"/>
      <c r="VXQ35" s="129"/>
      <c r="VXR35" s="129"/>
      <c r="VXS35" s="129"/>
      <c r="VXT35" s="129"/>
      <c r="VXU35" s="129"/>
      <c r="VXV35" s="129"/>
      <c r="VXW35" s="129"/>
      <c r="VXX35" s="129"/>
      <c r="VXY35" s="129"/>
      <c r="VXZ35" s="129"/>
      <c r="VYA35" s="129"/>
      <c r="VYB35" s="129"/>
      <c r="VYC35" s="129"/>
      <c r="VYD35" s="129"/>
      <c r="VYE35" s="129"/>
      <c r="VYF35" s="129"/>
      <c r="VYG35" s="129"/>
      <c r="VYH35" s="129"/>
      <c r="VYI35" s="129"/>
      <c r="VYJ35" s="129"/>
      <c r="VYK35" s="129"/>
      <c r="VYL35" s="129"/>
      <c r="VYM35" s="129"/>
      <c r="VYN35" s="129"/>
      <c r="VYO35" s="129"/>
      <c r="VYP35" s="129"/>
      <c r="VYQ35" s="129"/>
      <c r="VYR35" s="129"/>
      <c r="VYS35" s="129"/>
      <c r="VYT35" s="129"/>
      <c r="VYU35" s="129"/>
      <c r="VYV35" s="129"/>
      <c r="VYW35" s="129"/>
      <c r="VYX35" s="129"/>
      <c r="VYY35" s="129"/>
      <c r="VYZ35" s="129"/>
      <c r="VZA35" s="129"/>
      <c r="VZB35" s="129"/>
      <c r="VZC35" s="129"/>
      <c r="VZD35" s="129"/>
      <c r="VZE35" s="129"/>
      <c r="VZF35" s="129"/>
      <c r="VZG35" s="129"/>
      <c r="VZH35" s="129"/>
      <c r="VZI35" s="129"/>
      <c r="VZJ35" s="129"/>
      <c r="VZK35" s="129"/>
      <c r="VZL35" s="129"/>
      <c r="VZM35" s="129"/>
      <c r="VZN35" s="129"/>
      <c r="VZO35" s="129"/>
      <c r="VZP35" s="129"/>
      <c r="VZQ35" s="129"/>
      <c r="VZR35" s="129"/>
      <c r="VZS35" s="129"/>
      <c r="VZT35" s="129"/>
      <c r="VZU35" s="129"/>
      <c r="VZV35" s="129"/>
      <c r="VZW35" s="129"/>
      <c r="VZX35" s="129"/>
      <c r="VZY35" s="129"/>
      <c r="VZZ35" s="129"/>
      <c r="WAA35" s="129"/>
      <c r="WAB35" s="129"/>
      <c r="WAC35" s="129"/>
      <c r="WAD35" s="129"/>
      <c r="WAE35" s="129"/>
      <c r="WAF35" s="129"/>
      <c r="WAG35" s="129"/>
      <c r="WAH35" s="129"/>
      <c r="WAI35" s="129"/>
      <c r="WAJ35" s="129"/>
      <c r="WAK35" s="129"/>
      <c r="WAL35" s="129"/>
      <c r="WAM35" s="129"/>
      <c r="WAN35" s="129"/>
      <c r="WAO35" s="129"/>
      <c r="WAP35" s="129"/>
      <c r="WAQ35" s="129"/>
      <c r="WAR35" s="129"/>
      <c r="WAS35" s="129"/>
      <c r="WAT35" s="129"/>
      <c r="WAU35" s="129"/>
      <c r="WAV35" s="129"/>
      <c r="WAW35" s="129"/>
      <c r="WAX35" s="129"/>
      <c r="WAY35" s="129"/>
      <c r="WAZ35" s="129"/>
      <c r="WBA35" s="129"/>
      <c r="WBB35" s="129"/>
      <c r="WBC35" s="129"/>
      <c r="WBD35" s="129"/>
      <c r="WBE35" s="129"/>
      <c r="WBF35" s="129"/>
      <c r="WBG35" s="129"/>
      <c r="WBH35" s="129"/>
      <c r="WBI35" s="129"/>
      <c r="WBJ35" s="129"/>
      <c r="WBK35" s="129"/>
      <c r="WBL35" s="129"/>
      <c r="WBM35" s="129"/>
      <c r="WBN35" s="129"/>
      <c r="WBO35" s="129"/>
      <c r="WBP35" s="129"/>
      <c r="WBQ35" s="129"/>
      <c r="WBR35" s="129"/>
      <c r="WBS35" s="129"/>
      <c r="WBT35" s="129"/>
      <c r="WBU35" s="129"/>
      <c r="WBV35" s="129"/>
      <c r="WBW35" s="129"/>
      <c r="WBX35" s="129"/>
      <c r="WBY35" s="129"/>
      <c r="WBZ35" s="129"/>
      <c r="WCA35" s="129"/>
      <c r="WCB35" s="129"/>
      <c r="WCC35" s="129"/>
      <c r="WCD35" s="129"/>
      <c r="WCE35" s="129"/>
      <c r="WCF35" s="129"/>
      <c r="WCG35" s="129"/>
      <c r="WCH35" s="129"/>
      <c r="WCI35" s="129"/>
      <c r="WCJ35" s="129"/>
      <c r="WCK35" s="129"/>
      <c r="WCL35" s="129"/>
      <c r="WCM35" s="129"/>
      <c r="WCN35" s="129"/>
      <c r="WCO35" s="129"/>
      <c r="WCP35" s="129"/>
      <c r="WCQ35" s="129"/>
      <c r="WCR35" s="129"/>
      <c r="WCS35" s="129"/>
      <c r="WCT35" s="129"/>
      <c r="WCU35" s="129"/>
      <c r="WCV35" s="129"/>
      <c r="WCW35" s="129"/>
      <c r="WCX35" s="129"/>
      <c r="WCY35" s="129"/>
      <c r="WCZ35" s="129"/>
      <c r="WDA35" s="129"/>
      <c r="WDB35" s="129"/>
      <c r="WDC35" s="129"/>
      <c r="WDD35" s="129"/>
      <c r="WDE35" s="129"/>
      <c r="WDF35" s="129"/>
      <c r="WDG35" s="129"/>
      <c r="WDH35" s="129"/>
      <c r="WDI35" s="129"/>
      <c r="WDJ35" s="129"/>
      <c r="WDK35" s="129"/>
      <c r="WDL35" s="129"/>
      <c r="WDM35" s="129"/>
      <c r="WDN35" s="129"/>
      <c r="WDO35" s="129"/>
      <c r="WDP35" s="129"/>
      <c r="WDQ35" s="129"/>
      <c r="WDR35" s="129"/>
      <c r="WDS35" s="129"/>
      <c r="WDT35" s="129"/>
      <c r="WDU35" s="129"/>
      <c r="WDV35" s="129"/>
      <c r="WDW35" s="129"/>
      <c r="WDX35" s="129"/>
      <c r="WDY35" s="129"/>
      <c r="WDZ35" s="129"/>
      <c r="WEA35" s="129"/>
      <c r="WEB35" s="129"/>
      <c r="WEC35" s="129"/>
      <c r="WED35" s="129"/>
      <c r="WEE35" s="129"/>
      <c r="WEF35" s="129"/>
      <c r="WEG35" s="129"/>
      <c r="WEH35" s="129"/>
      <c r="WEI35" s="129"/>
      <c r="WEJ35" s="129"/>
      <c r="WEK35" s="129"/>
      <c r="WEL35" s="129"/>
      <c r="WEM35" s="129"/>
      <c r="WEN35" s="129"/>
      <c r="WEO35" s="129"/>
      <c r="WEP35" s="129"/>
      <c r="WEQ35" s="129"/>
      <c r="WER35" s="129"/>
      <c r="WES35" s="129"/>
      <c r="WET35" s="129"/>
      <c r="WEU35" s="129"/>
      <c r="WEV35" s="129"/>
      <c r="WEW35" s="129"/>
      <c r="WEX35" s="129"/>
      <c r="WEY35" s="129"/>
      <c r="WEZ35" s="129"/>
      <c r="WFA35" s="129"/>
      <c r="WFB35" s="129"/>
      <c r="WFC35" s="129"/>
      <c r="WFD35" s="129"/>
      <c r="WFE35" s="129"/>
      <c r="WFF35" s="129"/>
      <c r="WFG35" s="129"/>
      <c r="WFH35" s="129"/>
      <c r="WFI35" s="129"/>
      <c r="WFJ35" s="129"/>
      <c r="WFK35" s="129"/>
      <c r="WFL35" s="129"/>
      <c r="WFM35" s="129"/>
      <c r="WFN35" s="129"/>
      <c r="WFO35" s="129"/>
      <c r="WFP35" s="129"/>
      <c r="WFQ35" s="129"/>
      <c r="WFR35" s="129"/>
      <c r="WFS35" s="129"/>
      <c r="WFT35" s="129"/>
      <c r="WFU35" s="129"/>
      <c r="WFV35" s="129"/>
      <c r="WFW35" s="129"/>
      <c r="WFX35" s="129"/>
      <c r="WFY35" s="129"/>
      <c r="WFZ35" s="129"/>
      <c r="WGA35" s="129"/>
      <c r="WGB35" s="129"/>
      <c r="WGC35" s="129"/>
      <c r="WGD35" s="129"/>
      <c r="WGE35" s="129"/>
      <c r="WGF35" s="129"/>
      <c r="WGG35" s="129"/>
      <c r="WGH35" s="129"/>
      <c r="WGI35" s="129"/>
      <c r="WGJ35" s="129"/>
      <c r="WGK35" s="129"/>
      <c r="WGL35" s="129"/>
      <c r="WGM35" s="129"/>
      <c r="WGN35" s="129"/>
      <c r="WGO35" s="129"/>
      <c r="WGP35" s="129"/>
      <c r="WGQ35" s="129"/>
      <c r="WGR35" s="129"/>
      <c r="WGS35" s="129"/>
      <c r="WGT35" s="129"/>
      <c r="WGU35" s="129"/>
      <c r="WGV35" s="129"/>
      <c r="WGW35" s="129"/>
      <c r="WGX35" s="129"/>
      <c r="WGY35" s="129"/>
      <c r="WGZ35" s="129"/>
      <c r="WHA35" s="129"/>
      <c r="WHB35" s="129"/>
      <c r="WHC35" s="129"/>
      <c r="WHD35" s="129"/>
      <c r="WHE35" s="129"/>
      <c r="WHF35" s="129"/>
      <c r="WHG35" s="129"/>
      <c r="WHH35" s="129"/>
      <c r="WHI35" s="129"/>
      <c r="WHJ35" s="129"/>
      <c r="WHK35" s="129"/>
      <c r="WHL35" s="129"/>
      <c r="WHM35" s="129"/>
      <c r="WHN35" s="129"/>
      <c r="WHO35" s="129"/>
      <c r="WHP35" s="129"/>
      <c r="WHQ35" s="129"/>
      <c r="WHR35" s="129"/>
      <c r="WHS35" s="129"/>
      <c r="WHT35" s="129"/>
      <c r="WHU35" s="129"/>
      <c r="WHV35" s="129"/>
      <c r="WHW35" s="129"/>
      <c r="WHX35" s="129"/>
      <c r="WHY35" s="129"/>
      <c r="WHZ35" s="129"/>
      <c r="WIA35" s="129"/>
      <c r="WIB35" s="129"/>
      <c r="WIC35" s="129"/>
      <c r="WID35" s="129"/>
      <c r="WIE35" s="129"/>
      <c r="WIF35" s="129"/>
      <c r="WIG35" s="129"/>
      <c r="WIH35" s="129"/>
      <c r="WII35" s="129"/>
      <c r="WIJ35" s="129"/>
      <c r="WIK35" s="129"/>
      <c r="WIL35" s="129"/>
      <c r="WIM35" s="129"/>
      <c r="WIN35" s="129"/>
      <c r="WIO35" s="129"/>
      <c r="WIP35" s="129"/>
      <c r="WIQ35" s="129"/>
      <c r="WIR35" s="129"/>
      <c r="WIS35" s="129"/>
      <c r="WIT35" s="129"/>
      <c r="WIU35" s="129"/>
      <c r="WIV35" s="129"/>
      <c r="WIW35" s="129"/>
      <c r="WIX35" s="129"/>
      <c r="WIY35" s="129"/>
      <c r="WIZ35" s="129"/>
      <c r="WJA35" s="129"/>
      <c r="WJB35" s="129"/>
      <c r="WJC35" s="129"/>
      <c r="WJD35" s="129"/>
      <c r="WJE35" s="129"/>
      <c r="WJF35" s="129"/>
      <c r="WJG35" s="129"/>
      <c r="WJH35" s="129"/>
      <c r="WJI35" s="129"/>
      <c r="WJJ35" s="129"/>
      <c r="WJK35" s="129"/>
      <c r="WJL35" s="129"/>
      <c r="WJM35" s="129"/>
      <c r="WJN35" s="129"/>
      <c r="WJO35" s="129"/>
      <c r="WJP35" s="129"/>
      <c r="WJQ35" s="129"/>
      <c r="WJR35" s="129"/>
      <c r="WJS35" s="129"/>
      <c r="WJT35" s="129"/>
      <c r="WJU35" s="129"/>
      <c r="WJV35" s="129"/>
      <c r="WJW35" s="129"/>
      <c r="WJX35" s="129"/>
      <c r="WJY35" s="129"/>
      <c r="WJZ35" s="129"/>
      <c r="WKA35" s="129"/>
      <c r="WKB35" s="129"/>
      <c r="WKC35" s="129"/>
      <c r="WKD35" s="129"/>
      <c r="WKE35" s="129"/>
      <c r="WKF35" s="129"/>
      <c r="WKG35" s="129"/>
      <c r="WKH35" s="129"/>
      <c r="WKI35" s="129"/>
      <c r="WKJ35" s="129"/>
      <c r="WKK35" s="129"/>
      <c r="WKL35" s="129"/>
      <c r="WKM35" s="129"/>
      <c r="WKN35" s="129"/>
      <c r="WKO35" s="129"/>
      <c r="WKP35" s="129"/>
      <c r="WKQ35" s="129"/>
      <c r="WKR35" s="129"/>
      <c r="WKS35" s="129"/>
      <c r="WKT35" s="129"/>
      <c r="WKU35" s="129"/>
      <c r="WKV35" s="129"/>
      <c r="WKW35" s="129"/>
      <c r="WKX35" s="129"/>
      <c r="WKY35" s="129"/>
      <c r="WKZ35" s="129"/>
      <c r="WLA35" s="129"/>
      <c r="WLB35" s="129"/>
      <c r="WLC35" s="129"/>
      <c r="WLD35" s="129"/>
      <c r="WLE35" s="129"/>
      <c r="WLF35" s="129"/>
      <c r="WLG35" s="129"/>
      <c r="WLH35" s="129"/>
      <c r="WLI35" s="129"/>
      <c r="WLJ35" s="129"/>
      <c r="WLK35" s="129"/>
      <c r="WLL35" s="129"/>
      <c r="WLM35" s="129"/>
      <c r="WLN35" s="129"/>
      <c r="WLO35" s="129"/>
      <c r="WLP35" s="129"/>
      <c r="WLQ35" s="129"/>
      <c r="WLR35" s="129"/>
      <c r="WLS35" s="129"/>
      <c r="WLT35" s="129"/>
      <c r="WLU35" s="129"/>
      <c r="WLV35" s="129"/>
      <c r="WLW35" s="129"/>
      <c r="WLX35" s="129"/>
      <c r="WLY35" s="129"/>
      <c r="WLZ35" s="129"/>
      <c r="WMA35" s="129"/>
      <c r="WMB35" s="129"/>
      <c r="WMC35" s="129"/>
      <c r="WMD35" s="129"/>
      <c r="WME35" s="129"/>
      <c r="WMF35" s="129"/>
      <c r="WMG35" s="129"/>
      <c r="WMH35" s="129"/>
      <c r="WMI35" s="129"/>
      <c r="WMJ35" s="129"/>
      <c r="WMK35" s="129"/>
      <c r="WML35" s="129"/>
      <c r="WMM35" s="129"/>
      <c r="WMN35" s="129"/>
      <c r="WMO35" s="129"/>
      <c r="WMP35" s="129"/>
      <c r="WMQ35" s="129"/>
      <c r="WMR35" s="129"/>
      <c r="WMS35" s="129"/>
      <c r="WMT35" s="129"/>
      <c r="WMU35" s="129"/>
      <c r="WMV35" s="129"/>
      <c r="WMW35" s="129"/>
      <c r="WMX35" s="129"/>
      <c r="WMY35" s="129"/>
      <c r="WMZ35" s="129"/>
      <c r="WNA35" s="129"/>
      <c r="WNB35" s="129"/>
      <c r="WNC35" s="129"/>
      <c r="WND35" s="129"/>
      <c r="WNE35" s="129"/>
      <c r="WNF35" s="129"/>
      <c r="WNG35" s="129"/>
      <c r="WNH35" s="129"/>
      <c r="WNI35" s="129"/>
      <c r="WNJ35" s="129"/>
      <c r="WNK35" s="129"/>
      <c r="WNL35" s="129"/>
      <c r="WNM35" s="129"/>
      <c r="WNN35" s="129"/>
      <c r="WNO35" s="129"/>
      <c r="WNP35" s="129"/>
      <c r="WNQ35" s="129"/>
      <c r="WNR35" s="129"/>
      <c r="WNS35" s="129"/>
      <c r="WNT35" s="129"/>
      <c r="WNU35" s="129"/>
      <c r="WNV35" s="129"/>
      <c r="WNW35" s="129"/>
      <c r="WNX35" s="129"/>
      <c r="WNY35" s="129"/>
      <c r="WNZ35" s="129"/>
      <c r="WOA35" s="129"/>
      <c r="WOB35" s="129"/>
      <c r="WOC35" s="129"/>
      <c r="WOD35" s="129"/>
      <c r="WOE35" s="129"/>
      <c r="WOF35" s="129"/>
      <c r="WOG35" s="129"/>
      <c r="WOH35" s="129"/>
      <c r="WOI35" s="129"/>
      <c r="WOJ35" s="129"/>
      <c r="WOK35" s="129"/>
      <c r="WOL35" s="129"/>
      <c r="WOM35" s="129"/>
      <c r="WON35" s="129"/>
      <c r="WOO35" s="129"/>
      <c r="WOP35" s="129"/>
      <c r="WOQ35" s="129"/>
      <c r="WOR35" s="129"/>
      <c r="WOS35" s="129"/>
      <c r="WOT35" s="129"/>
      <c r="WOU35" s="129"/>
      <c r="WOV35" s="129"/>
      <c r="WOW35" s="129"/>
      <c r="WOX35" s="129"/>
      <c r="WOY35" s="129"/>
      <c r="WOZ35" s="129"/>
      <c r="WPA35" s="129"/>
      <c r="WPB35" s="129"/>
      <c r="WPC35" s="129"/>
      <c r="WPD35" s="129"/>
      <c r="WPE35" s="129"/>
      <c r="WPF35" s="129"/>
      <c r="WPG35" s="129"/>
      <c r="WPH35" s="129"/>
      <c r="WPI35" s="129"/>
      <c r="WPJ35" s="129"/>
      <c r="WPK35" s="129"/>
      <c r="WPL35" s="129"/>
      <c r="WPM35" s="129"/>
      <c r="WPN35" s="129"/>
      <c r="WPO35" s="129"/>
      <c r="WPP35" s="129"/>
      <c r="WPQ35" s="129"/>
      <c r="WPR35" s="129"/>
      <c r="WPS35" s="129"/>
      <c r="WPT35" s="129"/>
      <c r="WPU35" s="129"/>
      <c r="WPV35" s="129"/>
      <c r="WPW35" s="129"/>
      <c r="WPX35" s="129"/>
      <c r="WPY35" s="129"/>
      <c r="WPZ35" s="129"/>
      <c r="WQA35" s="129"/>
      <c r="WQB35" s="129"/>
      <c r="WQC35" s="129"/>
      <c r="WQD35" s="129"/>
      <c r="WQE35" s="129"/>
      <c r="WQF35" s="129"/>
      <c r="WQG35" s="129"/>
      <c r="WQH35" s="129"/>
      <c r="WQI35" s="129"/>
      <c r="WQJ35" s="129"/>
      <c r="WQK35" s="129"/>
      <c r="WQL35" s="129"/>
      <c r="WQM35" s="129"/>
      <c r="WQN35" s="129"/>
      <c r="WQO35" s="129"/>
      <c r="WQP35" s="129"/>
      <c r="WQQ35" s="129"/>
      <c r="WQR35" s="129"/>
      <c r="WQS35" s="129"/>
      <c r="WQT35" s="129"/>
      <c r="WQU35" s="129"/>
      <c r="WQV35" s="129"/>
      <c r="WQW35" s="129"/>
      <c r="WQX35" s="129"/>
      <c r="WQY35" s="129"/>
      <c r="WQZ35" s="129"/>
      <c r="WRA35" s="129"/>
      <c r="WRB35" s="129"/>
      <c r="WRC35" s="129"/>
      <c r="WRD35" s="129"/>
      <c r="WRE35" s="129"/>
      <c r="WRF35" s="129"/>
      <c r="WRG35" s="129"/>
      <c r="WRH35" s="129"/>
      <c r="WRI35" s="129"/>
      <c r="WRJ35" s="129"/>
      <c r="WRK35" s="129"/>
      <c r="WRL35" s="129"/>
      <c r="WRM35" s="129"/>
      <c r="WRN35" s="129"/>
      <c r="WRO35" s="129"/>
      <c r="WRP35" s="129"/>
      <c r="WRQ35" s="129"/>
      <c r="WRR35" s="129"/>
      <c r="WRS35" s="129"/>
      <c r="WRT35" s="129"/>
      <c r="WRU35" s="129"/>
      <c r="WRV35" s="129"/>
      <c r="WRW35" s="129"/>
      <c r="WRX35" s="129"/>
      <c r="WRY35" s="129"/>
      <c r="WRZ35" s="129"/>
      <c r="WSA35" s="129"/>
      <c r="WSB35" s="129"/>
      <c r="WSC35" s="129"/>
      <c r="WSD35" s="129"/>
      <c r="WSE35" s="129"/>
      <c r="WSF35" s="129"/>
      <c r="WSG35" s="129"/>
      <c r="WSH35" s="129"/>
      <c r="WSI35" s="129"/>
      <c r="WSJ35" s="129"/>
      <c r="WSK35" s="129"/>
      <c r="WSL35" s="129"/>
      <c r="WSM35" s="129"/>
      <c r="WSN35" s="129"/>
      <c r="WSO35" s="129"/>
      <c r="WSP35" s="129"/>
      <c r="WSQ35" s="129"/>
      <c r="WSR35" s="129"/>
      <c r="WSS35" s="129"/>
      <c r="WST35" s="129"/>
      <c r="WSU35" s="129"/>
      <c r="WSV35" s="129"/>
      <c r="WSW35" s="129"/>
      <c r="WSX35" s="129"/>
      <c r="WSY35" s="129"/>
      <c r="WSZ35" s="129"/>
      <c r="WTA35" s="129"/>
      <c r="WTB35" s="129"/>
      <c r="WTC35" s="129"/>
      <c r="WTD35" s="129"/>
      <c r="WTE35" s="129"/>
      <c r="WTF35" s="129"/>
      <c r="WTG35" s="129"/>
      <c r="WTH35" s="129"/>
      <c r="WTI35" s="129"/>
      <c r="WTJ35" s="129"/>
      <c r="WTK35" s="129"/>
      <c r="WTL35" s="129"/>
      <c r="WTM35" s="129"/>
      <c r="WTN35" s="129"/>
      <c r="WTO35" s="129"/>
      <c r="WTP35" s="129"/>
      <c r="WTQ35" s="129"/>
      <c r="WTR35" s="129"/>
      <c r="WTS35" s="129"/>
      <c r="WTT35" s="129"/>
      <c r="WTU35" s="129"/>
      <c r="WTV35" s="129"/>
      <c r="WTW35" s="129"/>
      <c r="WTX35" s="129"/>
      <c r="WTY35" s="129"/>
      <c r="WTZ35" s="129"/>
      <c r="WUA35" s="129"/>
      <c r="WUB35" s="129"/>
      <c r="WUC35" s="129"/>
      <c r="WUD35" s="129"/>
      <c r="WUE35" s="129"/>
      <c r="WUF35" s="129"/>
      <c r="WUG35" s="129"/>
      <c r="WUH35" s="129"/>
      <c r="WUI35" s="129"/>
      <c r="WUJ35" s="129"/>
      <c r="WUK35" s="129"/>
      <c r="WUL35" s="129"/>
      <c r="WUM35" s="129"/>
      <c r="WUN35" s="129"/>
      <c r="WUO35" s="129"/>
      <c r="WUP35" s="129"/>
      <c r="WUQ35" s="129"/>
      <c r="WUR35" s="129"/>
      <c r="WUS35" s="129"/>
      <c r="WUT35" s="129"/>
      <c r="WUU35" s="129"/>
      <c r="WUV35" s="129"/>
      <c r="WUW35" s="129"/>
      <c r="WUX35" s="129"/>
      <c r="WUY35" s="129"/>
      <c r="WUZ35" s="129"/>
      <c r="WVA35" s="129"/>
      <c r="WVB35" s="129"/>
      <c r="WVC35" s="129"/>
      <c r="WVD35" s="129"/>
      <c r="WVE35" s="129"/>
      <c r="WVF35" s="129"/>
      <c r="WVG35" s="129"/>
      <c r="WVH35" s="129"/>
      <c r="WVI35" s="129"/>
      <c r="WVJ35" s="129"/>
      <c r="WVK35" s="129"/>
      <c r="WVL35" s="129"/>
      <c r="WVM35" s="129"/>
      <c r="WVN35" s="129"/>
      <c r="WVO35" s="129"/>
      <c r="WVP35" s="129"/>
      <c r="WVQ35" s="129"/>
      <c r="WVR35" s="129"/>
      <c r="WVS35" s="129"/>
      <c r="WVT35" s="129"/>
      <c r="WVU35" s="129"/>
      <c r="WVV35" s="129"/>
      <c r="WVW35" s="129"/>
      <c r="WVX35" s="129"/>
      <c r="WVY35" s="129"/>
      <c r="WVZ35" s="129"/>
      <c r="WWA35" s="129"/>
      <c r="WWB35" s="129"/>
      <c r="WWC35" s="129"/>
      <c r="WWD35" s="129"/>
      <c r="WWE35" s="129"/>
      <c r="WWF35" s="129"/>
      <c r="WWG35" s="129"/>
      <c r="WWH35" s="129"/>
      <c r="WWI35" s="129"/>
      <c r="WWJ35" s="129"/>
      <c r="WWK35" s="129"/>
      <c r="WWL35" s="129"/>
      <c r="WWM35" s="129"/>
      <c r="WWN35" s="129"/>
      <c r="WWO35" s="129"/>
      <c r="WWP35" s="129"/>
      <c r="WWQ35" s="129"/>
      <c r="WWR35" s="129"/>
      <c r="WWS35" s="129"/>
      <c r="WWT35" s="129"/>
      <c r="WWU35" s="129"/>
      <c r="WWV35" s="129"/>
      <c r="WWW35" s="129"/>
      <c r="WWX35" s="129"/>
      <c r="WWY35" s="129"/>
      <c r="WWZ35" s="129"/>
      <c r="WXA35" s="129"/>
      <c r="WXB35" s="129"/>
      <c r="WXC35" s="129"/>
      <c r="WXD35" s="129"/>
      <c r="WXE35" s="129"/>
      <c r="WXF35" s="129"/>
      <c r="WXG35" s="129"/>
      <c r="WXH35" s="129"/>
      <c r="WXI35" s="129"/>
      <c r="WXJ35" s="129"/>
      <c r="WXK35" s="129"/>
      <c r="WXL35" s="129"/>
      <c r="WXM35" s="129"/>
      <c r="WXN35" s="129"/>
      <c r="WXO35" s="129"/>
      <c r="WXP35" s="129"/>
      <c r="WXQ35" s="129"/>
      <c r="WXR35" s="129"/>
      <c r="WXS35" s="129"/>
      <c r="WXT35" s="129"/>
      <c r="WXU35" s="129"/>
      <c r="WXV35" s="129"/>
      <c r="WXW35" s="129"/>
      <c r="WXX35" s="129"/>
      <c r="WXY35" s="129"/>
      <c r="WXZ35" s="129"/>
      <c r="WYA35" s="129"/>
      <c r="WYB35" s="129"/>
      <c r="WYC35" s="129"/>
      <c r="WYD35" s="129"/>
      <c r="WYE35" s="129"/>
      <c r="WYF35" s="129"/>
      <c r="WYG35" s="129"/>
      <c r="WYH35" s="129"/>
      <c r="WYI35" s="129"/>
      <c r="WYJ35" s="129"/>
      <c r="WYK35" s="129"/>
      <c r="WYL35" s="129"/>
      <c r="WYM35" s="129"/>
      <c r="WYN35" s="129"/>
      <c r="WYO35" s="129"/>
      <c r="WYP35" s="129"/>
      <c r="WYQ35" s="129"/>
      <c r="WYR35" s="129"/>
      <c r="WYS35" s="129"/>
      <c r="WYT35" s="129"/>
      <c r="WYU35" s="129"/>
      <c r="WYV35" s="129"/>
      <c r="WYW35" s="129"/>
      <c r="WYX35" s="129"/>
      <c r="WYY35" s="129"/>
      <c r="WYZ35" s="129"/>
      <c r="WZA35" s="129"/>
      <c r="WZB35" s="129"/>
      <c r="WZC35" s="129"/>
      <c r="WZD35" s="129"/>
      <c r="WZE35" s="129"/>
      <c r="WZF35" s="129"/>
      <c r="WZG35" s="129"/>
      <c r="WZH35" s="129"/>
      <c r="WZI35" s="129"/>
      <c r="WZJ35" s="129"/>
      <c r="WZK35" s="129"/>
      <c r="WZL35" s="129"/>
      <c r="WZM35" s="129"/>
      <c r="WZN35" s="129"/>
      <c r="WZO35" s="129"/>
      <c r="WZP35" s="129"/>
      <c r="WZQ35" s="129"/>
      <c r="WZR35" s="129"/>
      <c r="WZS35" s="129"/>
      <c r="WZT35" s="129"/>
      <c r="WZU35" s="129"/>
      <c r="WZV35" s="129"/>
      <c r="WZW35" s="129"/>
      <c r="WZX35" s="129"/>
      <c r="WZY35" s="129"/>
      <c r="WZZ35" s="129"/>
      <c r="XAA35" s="129"/>
      <c r="XAB35" s="129"/>
      <c r="XAC35" s="129"/>
      <c r="XAD35" s="129"/>
      <c r="XAE35" s="129"/>
      <c r="XAF35" s="129"/>
      <c r="XAG35" s="129"/>
      <c r="XAH35" s="129"/>
      <c r="XAI35" s="129"/>
      <c r="XAJ35" s="129"/>
      <c r="XAK35" s="129"/>
      <c r="XAL35" s="129"/>
      <c r="XAM35" s="129"/>
      <c r="XAN35" s="129"/>
      <c r="XAO35" s="129"/>
      <c r="XAP35" s="129"/>
      <c r="XAQ35" s="129"/>
      <c r="XAR35" s="129"/>
      <c r="XAS35" s="129"/>
      <c r="XAT35" s="129"/>
      <c r="XAU35" s="129"/>
      <c r="XAV35" s="129"/>
      <c r="XAW35" s="129"/>
      <c r="XAX35" s="129"/>
      <c r="XAY35" s="129"/>
      <c r="XAZ35" s="129"/>
      <c r="XBA35" s="129"/>
      <c r="XBB35" s="129"/>
      <c r="XBC35" s="129"/>
      <c r="XBD35" s="129"/>
      <c r="XBE35" s="129"/>
      <c r="XBF35" s="129"/>
      <c r="XBG35" s="129"/>
      <c r="XBH35" s="129"/>
      <c r="XBI35" s="129"/>
      <c r="XBJ35" s="129"/>
      <c r="XBK35" s="129"/>
      <c r="XBL35" s="129"/>
      <c r="XBM35" s="129"/>
      <c r="XBN35" s="129"/>
      <c r="XBO35" s="129"/>
      <c r="XBP35" s="129"/>
      <c r="XBQ35" s="129"/>
      <c r="XBR35" s="129"/>
      <c r="XBS35" s="129"/>
      <c r="XBT35" s="129"/>
      <c r="XBU35" s="129"/>
      <c r="XBV35" s="129"/>
      <c r="XBW35" s="129"/>
      <c r="XBX35" s="129"/>
      <c r="XBY35" s="129"/>
      <c r="XBZ35" s="129"/>
      <c r="XCA35" s="129"/>
      <c r="XCB35" s="129"/>
      <c r="XCC35" s="129"/>
      <c r="XCD35" s="129"/>
      <c r="XCE35" s="129"/>
      <c r="XCF35" s="129"/>
      <c r="XCG35" s="129"/>
      <c r="XCH35" s="129"/>
      <c r="XCI35" s="129"/>
      <c r="XCJ35" s="129"/>
      <c r="XCK35" s="129"/>
      <c r="XCL35" s="129"/>
      <c r="XCM35" s="129"/>
      <c r="XCN35" s="129"/>
      <c r="XCO35" s="129"/>
      <c r="XCP35" s="129"/>
      <c r="XCQ35" s="129"/>
      <c r="XCR35" s="129"/>
      <c r="XCS35" s="129"/>
      <c r="XCT35" s="129"/>
      <c r="XCU35" s="129"/>
      <c r="XCV35" s="129"/>
      <c r="XCW35" s="129"/>
      <c r="XCX35" s="129"/>
      <c r="XCY35" s="129"/>
      <c r="XCZ35" s="129"/>
      <c r="XDA35" s="129"/>
      <c r="XDB35" s="129"/>
      <c r="XDC35" s="129"/>
      <c r="XDD35" s="129"/>
      <c r="XDE35" s="129"/>
      <c r="XDF35" s="129"/>
      <c r="XDG35" s="129"/>
      <c r="XDH35" s="129"/>
      <c r="XDI35" s="129"/>
      <c r="XDJ35" s="129"/>
      <c r="XDK35" s="129"/>
      <c r="XDL35" s="129"/>
      <c r="XDM35" s="129"/>
      <c r="XDN35" s="129"/>
      <c r="XDO35" s="129"/>
      <c r="XDP35" s="129"/>
      <c r="XDQ35" s="129"/>
      <c r="XDR35" s="129"/>
      <c r="XDS35" s="129"/>
      <c r="XDT35" s="129"/>
      <c r="XDU35" s="129"/>
      <c r="XDV35" s="129"/>
      <c r="XDW35" s="129"/>
      <c r="XDX35" s="129"/>
      <c r="XDY35" s="129"/>
      <c r="XDZ35" s="129"/>
      <c r="XEA35" s="129"/>
      <c r="XEB35" s="129"/>
      <c r="XEC35" s="129"/>
      <c r="XED35" s="129"/>
      <c r="XEE35" s="129"/>
      <c r="XEF35" s="129"/>
      <c r="XEG35" s="129"/>
      <c r="XEH35" s="129"/>
      <c r="XEI35" s="129"/>
      <c r="XEJ35" s="129"/>
      <c r="XEK35" s="129"/>
      <c r="XEL35" s="129"/>
      <c r="XEM35" s="129"/>
      <c r="XEN35" s="129"/>
      <c r="XEO35" s="129"/>
      <c r="XEP35" s="129"/>
      <c r="XEQ35" s="129"/>
      <c r="XER35" s="129"/>
      <c r="XES35" s="129"/>
      <c r="XET35" s="129"/>
      <c r="XEU35" s="129"/>
      <c r="XEV35" s="129"/>
      <c r="XEW35" s="129"/>
      <c r="XEX35" s="129"/>
      <c r="XEY35" s="129"/>
      <c r="XEZ35" s="129"/>
      <c r="XFA35" s="129"/>
      <c r="XFB35" s="129"/>
      <c r="XFC35" s="129"/>
      <c r="XFD35" s="129"/>
    </row>
    <row r="36" spans="1:16384" s="93" customFormat="1" ht="19.05" customHeight="1" x14ac:dyDescent="0.45">
      <c r="A36" s="176"/>
      <c r="B36" s="168"/>
      <c r="C36" s="168"/>
      <c r="D36" s="168"/>
      <c r="E36" s="168"/>
      <c r="F36" s="168"/>
      <c r="G36" s="168"/>
      <c r="H36" s="168"/>
      <c r="I36" s="168"/>
      <c r="J36" s="168"/>
      <c r="K36" s="168"/>
      <c r="L36" s="168"/>
      <c r="M36" s="168"/>
      <c r="N36" s="168"/>
      <c r="O36" s="168"/>
      <c r="P36" s="168"/>
      <c r="Q36" s="168"/>
      <c r="R36" s="168"/>
      <c r="S36" s="168"/>
      <c r="T36" s="168"/>
      <c r="U36" s="168"/>
      <c r="V36" s="168"/>
      <c r="W36" s="168"/>
      <c r="X36" s="168"/>
      <c r="Y36" s="168"/>
      <c r="Z36" s="168"/>
      <c r="AA36" s="168"/>
      <c r="AB36" s="168"/>
      <c r="AC36" s="168"/>
      <c r="AD36" s="168"/>
      <c r="AE36" s="168"/>
      <c r="AF36" s="168"/>
      <c r="AG36" s="168"/>
      <c r="AH36" s="168"/>
      <c r="AI36" s="168"/>
      <c r="AJ36" s="168"/>
      <c r="AK36" s="168"/>
      <c r="AL36" s="168"/>
      <c r="AM36" s="168"/>
      <c r="AN36" s="168"/>
      <c r="AO36" s="168"/>
      <c r="AP36" s="168"/>
      <c r="AQ36" s="168"/>
      <c r="AR36" s="168"/>
      <c r="AS36" s="168"/>
      <c r="AT36" s="168"/>
      <c r="AU36" s="168"/>
      <c r="AV36" s="168"/>
      <c r="AW36" s="168"/>
      <c r="AX36" s="168"/>
      <c r="AY36" s="168"/>
      <c r="AZ36" s="168"/>
      <c r="BA36" s="168"/>
      <c r="BB36" s="168"/>
      <c r="BC36" s="168"/>
      <c r="BD36" s="168"/>
      <c r="BE36" s="168"/>
      <c r="BF36" s="168"/>
      <c r="BG36" s="168"/>
      <c r="BH36" s="168"/>
      <c r="BI36" s="168"/>
      <c r="BJ36" s="168"/>
      <c r="BK36" s="168"/>
      <c r="BL36" s="168"/>
      <c r="BM36" s="168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130"/>
      <c r="AJJ36" s="130"/>
      <c r="AJK36" s="130"/>
      <c r="AJL36" s="130"/>
      <c r="AJM36" s="130"/>
      <c r="AJN36" s="130"/>
      <c r="AJO36" s="130"/>
      <c r="AJP36" s="130"/>
      <c r="AJQ36" s="130"/>
      <c r="AJR36" s="130"/>
      <c r="AJS36" s="130"/>
      <c r="AJT36" s="130"/>
      <c r="AJU36" s="130"/>
      <c r="AJV36" s="130"/>
      <c r="AJW36" s="130"/>
      <c r="AJX36" s="130"/>
      <c r="AJY36" s="130"/>
      <c r="AJZ36" s="130"/>
      <c r="AKA36" s="130"/>
      <c r="AKB36" s="130"/>
      <c r="AKC36" s="130"/>
      <c r="AKD36" s="130"/>
      <c r="AKE36" s="130"/>
      <c r="AKF36" s="130"/>
      <c r="AKG36" s="130"/>
      <c r="AKH36" s="130"/>
      <c r="AKI36" s="130"/>
      <c r="AKJ36" s="130"/>
      <c r="AKK36" s="130"/>
      <c r="AKL36" s="130"/>
      <c r="AKM36" s="130"/>
      <c r="AKN36" s="130"/>
      <c r="AKO36" s="130"/>
      <c r="AKP36" s="130"/>
      <c r="AKQ36" s="130"/>
      <c r="AKR36" s="130"/>
      <c r="AKS36" s="130"/>
      <c r="AKT36" s="130"/>
      <c r="AKU36" s="130"/>
      <c r="AKV36" s="130"/>
      <c r="AKW36" s="130"/>
      <c r="AKX36" s="130"/>
      <c r="AKY36" s="130"/>
      <c r="AKZ36" s="130"/>
      <c r="ALA36" s="130"/>
      <c r="ALB36" s="130"/>
      <c r="ALC36" s="130"/>
      <c r="ALD36" s="130"/>
      <c r="ALE36" s="130"/>
      <c r="ALF36" s="130"/>
      <c r="ALG36" s="130"/>
      <c r="ALH36" s="130"/>
      <c r="ALI36" s="130"/>
      <c r="ALJ36" s="130"/>
      <c r="ALK36" s="130"/>
      <c r="ALL36" s="130"/>
      <c r="ALM36" s="130"/>
      <c r="ALN36" s="130"/>
      <c r="ALO36" s="130"/>
      <c r="ALP36" s="130"/>
      <c r="ALQ36" s="130"/>
      <c r="ALR36" s="130"/>
      <c r="ALS36" s="130"/>
      <c r="ALT36" s="130"/>
      <c r="ALU36" s="130"/>
      <c r="ALV36" s="130"/>
      <c r="ALW36" s="130"/>
      <c r="ALX36" s="130"/>
      <c r="ALY36" s="130"/>
      <c r="ALZ36" s="130"/>
      <c r="AMA36" s="130"/>
      <c r="AMB36" s="130"/>
      <c r="AMC36" s="130"/>
      <c r="AMD36" s="130"/>
      <c r="AME36" s="130"/>
      <c r="AMF36" s="130"/>
      <c r="AMG36" s="130"/>
      <c r="AMH36" s="130"/>
      <c r="AMI36" s="130"/>
      <c r="AMJ36" s="130"/>
      <c r="AMK36" s="130"/>
      <c r="AML36" s="130"/>
      <c r="AMM36" s="130"/>
      <c r="AMN36" s="130"/>
      <c r="AMO36" s="130"/>
      <c r="AMP36" s="130"/>
      <c r="AMQ36" s="130"/>
      <c r="AMR36" s="130"/>
      <c r="AMS36" s="130"/>
      <c r="AMT36" s="130"/>
      <c r="AMU36" s="130"/>
      <c r="AMV36" s="130"/>
      <c r="AMW36" s="130"/>
      <c r="AMX36" s="130"/>
      <c r="AMY36" s="130"/>
      <c r="AMZ36" s="130"/>
      <c r="ANA36" s="130"/>
      <c r="ANB36" s="130"/>
      <c r="ANC36" s="130"/>
      <c r="AND36" s="130"/>
      <c r="ANE36" s="130"/>
      <c r="ANF36" s="130"/>
      <c r="ANG36" s="130"/>
      <c r="ANH36" s="130"/>
      <c r="ANI36" s="130"/>
      <c r="ANJ36" s="130"/>
      <c r="ANK36" s="130"/>
      <c r="ANL36" s="130"/>
      <c r="ANM36" s="130"/>
      <c r="ANN36" s="130"/>
      <c r="ANO36" s="130"/>
      <c r="ANP36" s="130"/>
      <c r="ANQ36" s="130"/>
      <c r="ANR36" s="130"/>
      <c r="ANS36" s="130"/>
      <c r="ANT36" s="130"/>
      <c r="ANU36" s="130"/>
      <c r="ANV36" s="130"/>
      <c r="ANW36" s="130"/>
      <c r="ANX36" s="130"/>
      <c r="ANY36" s="130"/>
      <c r="ANZ36" s="130"/>
      <c r="AOA36" s="130"/>
      <c r="AOB36" s="130"/>
      <c r="AOC36" s="130"/>
      <c r="AOD36" s="130"/>
      <c r="AOE36" s="130"/>
      <c r="AOF36" s="130"/>
      <c r="AOG36" s="130"/>
      <c r="AOH36" s="130"/>
      <c r="AOI36" s="130"/>
      <c r="AOJ36" s="130"/>
      <c r="AOK36" s="130"/>
      <c r="AOL36" s="130"/>
      <c r="AOM36" s="130"/>
      <c r="AON36" s="130"/>
      <c r="AOO36" s="130"/>
      <c r="AOP36" s="130"/>
      <c r="AOQ36" s="130"/>
      <c r="AOR36" s="130"/>
      <c r="AOS36" s="130"/>
      <c r="AOT36" s="130"/>
      <c r="AOU36" s="130"/>
      <c r="AOV36" s="130"/>
      <c r="AOW36" s="130"/>
      <c r="AOX36" s="130"/>
      <c r="AOY36" s="130"/>
      <c r="AOZ36" s="130"/>
      <c r="APA36" s="130"/>
      <c r="APB36" s="130"/>
      <c r="APC36" s="130"/>
      <c r="APD36" s="130"/>
      <c r="APE36" s="130"/>
      <c r="APF36" s="130"/>
      <c r="APG36" s="130"/>
      <c r="APH36" s="130"/>
      <c r="API36" s="130"/>
      <c r="APJ36" s="130"/>
      <c r="APK36" s="130"/>
      <c r="APL36" s="130"/>
      <c r="APM36" s="130"/>
      <c r="APN36" s="130"/>
      <c r="APO36" s="130"/>
      <c r="APP36" s="130"/>
      <c r="APQ36" s="130"/>
      <c r="APR36" s="130"/>
      <c r="APS36" s="130"/>
      <c r="APT36" s="130"/>
      <c r="APU36" s="130"/>
      <c r="APV36" s="130"/>
      <c r="APW36" s="130"/>
      <c r="APX36" s="130"/>
      <c r="APY36" s="130"/>
      <c r="APZ36" s="130"/>
      <c r="AQA36" s="130"/>
      <c r="AQB36" s="130"/>
      <c r="AQC36" s="130"/>
      <c r="AQD36" s="130"/>
      <c r="AQE36" s="130"/>
      <c r="AQF36" s="130"/>
      <c r="AQG36" s="130"/>
      <c r="AQH36" s="130"/>
      <c r="AQI36" s="130"/>
      <c r="AQJ36" s="130"/>
      <c r="AQK36" s="130"/>
      <c r="AQL36" s="130"/>
      <c r="AQM36" s="130"/>
      <c r="AQN36" s="130"/>
      <c r="AQO36" s="130"/>
      <c r="AQP36" s="130"/>
      <c r="AQQ36" s="130"/>
      <c r="AQR36" s="130"/>
      <c r="AQS36" s="130"/>
      <c r="AQT36" s="130"/>
      <c r="AQU36" s="130"/>
      <c r="AQV36" s="130"/>
      <c r="AQW36" s="130"/>
      <c r="AQX36" s="130"/>
      <c r="AQY36" s="130"/>
      <c r="AQZ36" s="130"/>
      <c r="ARA36" s="130"/>
      <c r="ARB36" s="130"/>
      <c r="ARC36" s="130"/>
      <c r="ARD36" s="130"/>
      <c r="ARE36" s="130"/>
      <c r="ARF36" s="130"/>
      <c r="ARG36" s="130"/>
      <c r="ARH36" s="130"/>
      <c r="ARI36" s="130"/>
      <c r="ARJ36" s="130"/>
      <c r="ARK36" s="130"/>
      <c r="ARL36" s="130"/>
      <c r="ARM36" s="130"/>
      <c r="ARN36" s="130"/>
      <c r="ARO36" s="130"/>
      <c r="ARP36" s="130"/>
      <c r="ARQ36" s="130"/>
      <c r="ARR36" s="130"/>
      <c r="ARS36" s="130"/>
      <c r="ART36" s="130"/>
      <c r="ARU36" s="130"/>
      <c r="ARV36" s="130"/>
      <c r="ARW36" s="130"/>
      <c r="ARX36" s="130"/>
      <c r="ARY36" s="130"/>
      <c r="ARZ36" s="130"/>
      <c r="ASA36" s="130"/>
      <c r="ASB36" s="130"/>
      <c r="ASC36" s="130"/>
      <c r="ASD36" s="130"/>
      <c r="ASE36" s="130"/>
      <c r="ASF36" s="130"/>
      <c r="ASG36" s="130"/>
      <c r="ASH36" s="130"/>
      <c r="ASI36" s="130"/>
      <c r="ASJ36" s="130"/>
      <c r="ASK36" s="130"/>
      <c r="ASL36" s="130"/>
      <c r="ASM36" s="130"/>
      <c r="ASN36" s="130"/>
      <c r="ASO36" s="130"/>
      <c r="ASP36" s="130"/>
      <c r="ASQ36" s="130"/>
      <c r="ASR36" s="130"/>
      <c r="ASS36" s="130"/>
      <c r="AST36" s="130"/>
      <c r="ASU36" s="130"/>
      <c r="ASV36" s="130"/>
      <c r="ASW36" s="130"/>
      <c r="ASX36" s="130"/>
      <c r="ASY36" s="130"/>
      <c r="ASZ36" s="130"/>
      <c r="ATA36" s="130"/>
      <c r="ATB36" s="130"/>
      <c r="ATC36" s="130"/>
      <c r="ATD36" s="130"/>
      <c r="ATE36" s="130"/>
      <c r="ATF36" s="130"/>
      <c r="ATG36" s="130"/>
      <c r="ATH36" s="130"/>
      <c r="ATI36" s="130"/>
      <c r="ATJ36" s="130"/>
      <c r="ATK36" s="130"/>
      <c r="ATL36" s="130"/>
      <c r="ATM36" s="130"/>
      <c r="ATN36" s="130"/>
      <c r="ATO36" s="130"/>
      <c r="ATP36" s="130"/>
      <c r="ATQ36" s="130"/>
      <c r="ATR36" s="130"/>
      <c r="ATS36" s="130"/>
      <c r="ATT36" s="130"/>
      <c r="ATU36" s="130"/>
      <c r="ATV36" s="130"/>
      <c r="ATW36" s="130"/>
      <c r="ATX36" s="130"/>
      <c r="ATY36" s="130"/>
      <c r="ATZ36" s="130"/>
      <c r="AUA36" s="130"/>
      <c r="AUB36" s="130"/>
      <c r="AUC36" s="130"/>
      <c r="AUD36" s="130"/>
      <c r="AUE36" s="130"/>
      <c r="AUF36" s="130"/>
      <c r="AUG36" s="130"/>
      <c r="AUH36" s="130"/>
      <c r="AUI36" s="130"/>
      <c r="AUJ36" s="130"/>
      <c r="AUK36" s="130"/>
      <c r="AUL36" s="130"/>
      <c r="AUM36" s="130"/>
      <c r="AUN36" s="130"/>
      <c r="AUO36" s="130"/>
      <c r="AUP36" s="130"/>
      <c r="AUQ36" s="130"/>
      <c r="AUR36" s="130"/>
      <c r="AUS36" s="130"/>
      <c r="AUT36" s="130"/>
      <c r="AUU36" s="130"/>
      <c r="AUV36" s="130"/>
      <c r="AUW36" s="130"/>
      <c r="AUX36" s="130"/>
      <c r="AUY36" s="130"/>
      <c r="AUZ36" s="130"/>
      <c r="AVA36" s="130"/>
      <c r="AVB36" s="130"/>
      <c r="AVC36" s="130"/>
      <c r="AVD36" s="130"/>
      <c r="AVE36" s="130"/>
      <c r="AVF36" s="130"/>
      <c r="AVG36" s="130"/>
      <c r="AVH36" s="130"/>
      <c r="AVI36" s="130"/>
      <c r="AVJ36" s="130"/>
      <c r="AVK36" s="130"/>
      <c r="AVL36" s="130"/>
      <c r="AVM36" s="130"/>
      <c r="AVN36" s="130"/>
      <c r="AVO36" s="130"/>
      <c r="AVP36" s="130"/>
      <c r="AVQ36" s="130"/>
      <c r="AVR36" s="130"/>
      <c r="AVS36" s="130"/>
      <c r="AVT36" s="130"/>
      <c r="AVU36" s="130"/>
      <c r="AVV36" s="130"/>
      <c r="AVW36" s="130"/>
      <c r="AVX36" s="130"/>
      <c r="AVY36" s="130"/>
      <c r="AVZ36" s="130"/>
      <c r="AWA36" s="130"/>
      <c r="AWB36" s="130"/>
      <c r="AWC36" s="130"/>
      <c r="AWD36" s="130"/>
      <c r="AWE36" s="130"/>
      <c r="AWF36" s="130"/>
      <c r="AWG36" s="130"/>
      <c r="AWH36" s="130"/>
      <c r="AWI36" s="130"/>
      <c r="AWJ36" s="130"/>
      <c r="AWK36" s="130"/>
      <c r="AWL36" s="130"/>
      <c r="AWM36" s="130"/>
      <c r="AWN36" s="130"/>
      <c r="AWO36" s="130"/>
      <c r="AWP36" s="130"/>
      <c r="AWQ36" s="130"/>
      <c r="AWR36" s="130"/>
      <c r="AWS36" s="130"/>
      <c r="AWT36" s="130"/>
      <c r="AWU36" s="130"/>
      <c r="AWV36" s="130"/>
      <c r="AWW36" s="130"/>
      <c r="AWX36" s="130"/>
      <c r="AWY36" s="130"/>
      <c r="AWZ36" s="130"/>
      <c r="AXA36" s="130"/>
      <c r="AXB36" s="130"/>
      <c r="AXC36" s="130"/>
      <c r="AXD36" s="130"/>
      <c r="AXE36" s="130"/>
      <c r="AXF36" s="130"/>
      <c r="AXG36" s="130"/>
      <c r="AXH36" s="130"/>
      <c r="AXI36" s="130"/>
      <c r="AXJ36" s="130"/>
      <c r="AXK36" s="130"/>
      <c r="AXL36" s="130"/>
      <c r="AXM36" s="130"/>
      <c r="AXN36" s="130"/>
      <c r="AXO36" s="130"/>
      <c r="AXP36" s="130"/>
      <c r="AXQ36" s="130"/>
      <c r="AXR36" s="130"/>
      <c r="AXS36" s="130"/>
      <c r="AXT36" s="130"/>
      <c r="AXU36" s="130"/>
      <c r="AXV36" s="130"/>
      <c r="AXW36" s="130"/>
      <c r="AXX36" s="130"/>
      <c r="AXY36" s="130"/>
      <c r="AXZ36" s="130"/>
      <c r="AYA36" s="130"/>
      <c r="AYB36" s="130"/>
      <c r="AYC36" s="130"/>
      <c r="AYD36" s="130"/>
      <c r="AYE36" s="130"/>
      <c r="AYF36" s="130"/>
      <c r="AYG36" s="130"/>
      <c r="AYH36" s="130"/>
      <c r="AYI36" s="130"/>
      <c r="AYJ36" s="130"/>
      <c r="AYK36" s="130"/>
      <c r="AYL36" s="130"/>
      <c r="AYM36" s="130"/>
      <c r="AYN36" s="130"/>
      <c r="AYO36" s="130"/>
      <c r="AYP36" s="130"/>
      <c r="AYQ36" s="130"/>
      <c r="AYR36" s="130"/>
      <c r="AYS36" s="130"/>
      <c r="AYT36" s="130"/>
      <c r="AYU36" s="130"/>
      <c r="AYV36" s="130"/>
      <c r="AYW36" s="130"/>
      <c r="AYX36" s="130"/>
      <c r="AYY36" s="130"/>
      <c r="AYZ36" s="130"/>
      <c r="AZA36" s="130"/>
      <c r="AZB36" s="130"/>
      <c r="AZC36" s="130"/>
      <c r="AZD36" s="130"/>
      <c r="AZE36" s="130"/>
      <c r="AZF36" s="130"/>
      <c r="AZG36" s="130"/>
      <c r="AZH36" s="130"/>
      <c r="AZI36" s="130"/>
      <c r="AZJ36" s="130"/>
      <c r="AZK36" s="130"/>
      <c r="AZL36" s="130"/>
      <c r="AZM36" s="130"/>
      <c r="AZN36" s="130"/>
      <c r="AZO36" s="130"/>
      <c r="AZP36" s="130"/>
      <c r="AZQ36" s="130"/>
      <c r="AZR36" s="130"/>
      <c r="AZS36" s="130"/>
      <c r="AZT36" s="130"/>
      <c r="AZU36" s="130"/>
      <c r="AZV36" s="130"/>
      <c r="AZW36" s="130"/>
      <c r="AZX36" s="130"/>
      <c r="AZY36" s="130"/>
      <c r="AZZ36" s="130"/>
      <c r="BAA36" s="130"/>
      <c r="BAB36" s="130"/>
      <c r="BAC36" s="130"/>
      <c r="BAD36" s="130"/>
      <c r="BAE36" s="130"/>
      <c r="BAF36" s="130"/>
      <c r="BAG36" s="130"/>
      <c r="BAH36" s="130"/>
      <c r="BAI36" s="130"/>
      <c r="BAJ36" s="130"/>
      <c r="BAK36" s="130"/>
      <c r="BAL36" s="130"/>
      <c r="BAM36" s="130"/>
      <c r="BAN36" s="130"/>
      <c r="BAO36" s="130"/>
      <c r="BAP36" s="130"/>
      <c r="BAQ36" s="130"/>
      <c r="BAR36" s="130"/>
      <c r="BAS36" s="130"/>
      <c r="BAT36" s="130"/>
      <c r="BAU36" s="130"/>
      <c r="BAV36" s="130"/>
      <c r="BAW36" s="130"/>
      <c r="BAX36" s="130"/>
      <c r="BAY36" s="130"/>
      <c r="BAZ36" s="130"/>
      <c r="BBA36" s="130"/>
      <c r="BBB36" s="130"/>
      <c r="BBC36" s="130"/>
      <c r="BBD36" s="130"/>
      <c r="BBE36" s="130"/>
      <c r="BBF36" s="130"/>
      <c r="BBG36" s="130"/>
      <c r="BBH36" s="130"/>
      <c r="BBI36" s="130"/>
      <c r="BBJ36" s="130"/>
      <c r="BBK36" s="130"/>
      <c r="BBL36" s="130"/>
      <c r="BBM36" s="130"/>
      <c r="BBN36" s="130"/>
      <c r="BBO36" s="130"/>
      <c r="BBP36" s="130"/>
      <c r="BBQ36" s="130"/>
      <c r="BBR36" s="130"/>
      <c r="BBS36" s="130"/>
      <c r="BBT36" s="130"/>
      <c r="BBU36" s="130"/>
      <c r="BBV36" s="130"/>
      <c r="BBW36" s="130"/>
      <c r="BBX36" s="130"/>
      <c r="BBY36" s="130"/>
      <c r="BBZ36" s="130"/>
      <c r="BCA36" s="130"/>
      <c r="BCB36" s="130"/>
      <c r="BCC36" s="130"/>
      <c r="BCD36" s="130"/>
      <c r="BCE36" s="130"/>
      <c r="BCF36" s="130"/>
      <c r="BCG36" s="130"/>
      <c r="BCH36" s="130"/>
      <c r="BCI36" s="130"/>
      <c r="BCJ36" s="130"/>
      <c r="BCK36" s="130"/>
      <c r="BCL36" s="130"/>
      <c r="BCM36" s="130"/>
      <c r="BCN36" s="130"/>
      <c r="BCO36" s="130"/>
      <c r="BCP36" s="130"/>
      <c r="BCQ36" s="130"/>
      <c r="BCR36" s="130"/>
      <c r="BCS36" s="130"/>
      <c r="BCT36" s="130"/>
      <c r="BCU36" s="130"/>
      <c r="BCV36" s="130"/>
      <c r="BCW36" s="130"/>
      <c r="BCX36" s="130"/>
      <c r="BCY36" s="130"/>
      <c r="BCZ36" s="130"/>
      <c r="BDA36" s="130"/>
      <c r="BDB36" s="130"/>
      <c r="BDC36" s="130"/>
      <c r="BDD36" s="130"/>
      <c r="BDE36" s="130"/>
      <c r="BDF36" s="130"/>
      <c r="BDG36" s="130"/>
      <c r="BDH36" s="130"/>
      <c r="BDI36" s="130"/>
      <c r="BDJ36" s="130"/>
      <c r="BDK36" s="130"/>
      <c r="BDL36" s="130"/>
      <c r="BDM36" s="130"/>
      <c r="BDN36" s="130"/>
      <c r="BDO36" s="130"/>
      <c r="BDP36" s="130"/>
      <c r="BDQ36" s="130"/>
      <c r="BDR36" s="130"/>
      <c r="BDS36" s="130"/>
      <c r="BDT36" s="130"/>
      <c r="BDU36" s="130"/>
      <c r="BDV36" s="130"/>
      <c r="BDW36" s="130"/>
      <c r="BDX36" s="130"/>
      <c r="BDY36" s="130"/>
      <c r="BDZ36" s="130"/>
      <c r="BEA36" s="130"/>
      <c r="BEB36" s="130"/>
      <c r="BEC36" s="130"/>
      <c r="BED36" s="130"/>
      <c r="BEE36" s="130"/>
      <c r="BEF36" s="130"/>
      <c r="BEG36" s="130"/>
      <c r="BEH36" s="130"/>
      <c r="BEI36" s="130"/>
      <c r="BEJ36" s="130"/>
      <c r="BEK36" s="130"/>
      <c r="BEL36" s="130"/>
      <c r="BEM36" s="130"/>
      <c r="BEN36" s="130"/>
      <c r="BEO36" s="130"/>
      <c r="BEP36" s="130"/>
      <c r="BEQ36" s="130"/>
      <c r="BER36" s="130"/>
      <c r="BES36" s="130"/>
      <c r="BET36" s="130"/>
      <c r="BEU36" s="130"/>
      <c r="BEV36" s="130"/>
      <c r="BEW36" s="130"/>
      <c r="BEX36" s="130"/>
      <c r="BEY36" s="130"/>
      <c r="BEZ36" s="130"/>
      <c r="BFA36" s="130"/>
      <c r="BFB36" s="130"/>
      <c r="BFC36" s="130"/>
      <c r="BFD36" s="130"/>
      <c r="BFE36" s="130"/>
      <c r="BFF36" s="130"/>
      <c r="BFG36" s="130"/>
      <c r="BFH36" s="130"/>
      <c r="BFI36" s="130"/>
      <c r="BFJ36" s="130"/>
      <c r="BFK36" s="130"/>
      <c r="BFL36" s="130"/>
      <c r="BFM36" s="130"/>
      <c r="BFN36" s="130"/>
      <c r="BFO36" s="130"/>
      <c r="BFP36" s="130"/>
      <c r="BFQ36" s="130"/>
      <c r="BFR36" s="130"/>
      <c r="BFS36" s="130"/>
      <c r="BFT36" s="130"/>
      <c r="BFU36" s="130"/>
      <c r="BFV36" s="130"/>
      <c r="BFW36" s="130"/>
      <c r="BFX36" s="130"/>
      <c r="BFY36" s="130"/>
      <c r="BFZ36" s="130"/>
      <c r="BGA36" s="130"/>
      <c r="BGB36" s="130"/>
      <c r="BGC36" s="130"/>
      <c r="BGD36" s="130"/>
      <c r="BGE36" s="130"/>
      <c r="BGF36" s="130"/>
      <c r="BGG36" s="130"/>
      <c r="BGH36" s="130"/>
      <c r="BGI36" s="130"/>
      <c r="BGJ36" s="130"/>
      <c r="BGK36" s="130"/>
      <c r="BGL36" s="130"/>
      <c r="BGM36" s="130"/>
      <c r="BGN36" s="130"/>
      <c r="BGO36" s="130"/>
      <c r="BGP36" s="130"/>
      <c r="BGQ36" s="130"/>
      <c r="BGR36" s="130"/>
      <c r="BGS36" s="130"/>
      <c r="BGT36" s="130"/>
      <c r="BGU36" s="130"/>
      <c r="BGV36" s="130"/>
      <c r="BGW36" s="130"/>
      <c r="BGX36" s="130"/>
      <c r="BGY36" s="130"/>
      <c r="BGZ36" s="130"/>
      <c r="BHA36" s="130"/>
      <c r="BHB36" s="130"/>
      <c r="BHC36" s="130"/>
      <c r="BHD36" s="130"/>
      <c r="BHE36" s="130"/>
      <c r="BHF36" s="130"/>
      <c r="BHG36" s="130"/>
      <c r="BHH36" s="130"/>
      <c r="BHI36" s="130"/>
      <c r="BHJ36" s="130"/>
      <c r="BHK36" s="130"/>
      <c r="BHL36" s="130"/>
      <c r="BHM36" s="130"/>
      <c r="BHN36" s="130"/>
      <c r="BHO36" s="130"/>
      <c r="BHP36" s="130"/>
      <c r="BHQ36" s="130"/>
      <c r="BHR36" s="130"/>
      <c r="BHS36" s="130"/>
      <c r="BHT36" s="130"/>
      <c r="BHU36" s="130"/>
      <c r="BHV36" s="130"/>
      <c r="BHW36" s="130"/>
      <c r="BHX36" s="130"/>
      <c r="BHY36" s="130"/>
      <c r="BHZ36" s="130"/>
      <c r="BIA36" s="130"/>
      <c r="BIB36" s="130"/>
      <c r="BIC36" s="130"/>
      <c r="BID36" s="130"/>
      <c r="BIE36" s="130"/>
      <c r="BIF36" s="130"/>
      <c r="BIG36" s="130"/>
      <c r="BIH36" s="130"/>
      <c r="BII36" s="130"/>
      <c r="BIJ36" s="130"/>
      <c r="BIK36" s="130"/>
      <c r="BIL36" s="130"/>
      <c r="BIM36" s="130"/>
      <c r="BIN36" s="130"/>
      <c r="BIO36" s="130"/>
      <c r="BIP36" s="130"/>
      <c r="BIQ36" s="130"/>
      <c r="BIR36" s="130"/>
      <c r="BIS36" s="130"/>
      <c r="BIT36" s="130"/>
      <c r="BIU36" s="130"/>
      <c r="BIV36" s="130"/>
      <c r="BIW36" s="130"/>
      <c r="BIX36" s="130"/>
      <c r="BIY36" s="130"/>
      <c r="BIZ36" s="130"/>
      <c r="BJA36" s="130"/>
      <c r="BJB36" s="130"/>
      <c r="BJC36" s="130"/>
      <c r="BJD36" s="130"/>
      <c r="BJE36" s="130"/>
      <c r="BJF36" s="130"/>
      <c r="BJG36" s="130"/>
      <c r="BJH36" s="130"/>
      <c r="BJI36" s="130"/>
      <c r="BJJ36" s="130"/>
      <c r="BJK36" s="130"/>
      <c r="BJL36" s="130"/>
      <c r="BJM36" s="130"/>
      <c r="BJN36" s="130"/>
      <c r="BJO36" s="130"/>
      <c r="BJP36" s="130"/>
      <c r="BJQ36" s="130"/>
      <c r="BJR36" s="130"/>
      <c r="BJS36" s="130"/>
      <c r="BJT36" s="130"/>
      <c r="BJU36" s="130"/>
      <c r="BJV36" s="130"/>
      <c r="BJW36" s="130"/>
      <c r="BJX36" s="130"/>
      <c r="BJY36" s="130"/>
      <c r="BJZ36" s="130"/>
      <c r="BKA36" s="130"/>
      <c r="BKB36" s="130"/>
      <c r="BKC36" s="130"/>
      <c r="BKD36" s="130"/>
      <c r="BKE36" s="130"/>
      <c r="BKF36" s="130"/>
      <c r="BKG36" s="130"/>
      <c r="BKH36" s="130"/>
      <c r="BKI36" s="130"/>
      <c r="BKJ36" s="130"/>
      <c r="BKK36" s="130"/>
      <c r="BKL36" s="130"/>
      <c r="BKM36" s="130"/>
      <c r="BKN36" s="130"/>
      <c r="BKO36" s="130"/>
      <c r="BKP36" s="130"/>
      <c r="BKQ36" s="130"/>
      <c r="BKR36" s="130"/>
      <c r="BKS36" s="130"/>
      <c r="BKT36" s="130"/>
      <c r="BKU36" s="130"/>
      <c r="BKV36" s="130"/>
      <c r="BKW36" s="130"/>
      <c r="BKX36" s="130"/>
      <c r="BKY36" s="130"/>
      <c r="BKZ36" s="130"/>
      <c r="BLA36" s="130"/>
      <c r="BLB36" s="130"/>
      <c r="BLC36" s="130"/>
      <c r="BLD36" s="130"/>
      <c r="BLE36" s="130"/>
      <c r="BLF36" s="130"/>
      <c r="BLG36" s="130"/>
      <c r="BLH36" s="130"/>
      <c r="BLI36" s="130"/>
      <c r="BLJ36" s="130"/>
      <c r="BLK36" s="130"/>
      <c r="BLL36" s="130"/>
      <c r="BLM36" s="130"/>
      <c r="BLN36" s="130"/>
      <c r="BLO36" s="130"/>
      <c r="BLP36" s="130"/>
      <c r="BLQ36" s="130"/>
      <c r="BLR36" s="130"/>
      <c r="BLS36" s="130"/>
      <c r="BLT36" s="130"/>
      <c r="BLU36" s="130"/>
      <c r="BLV36" s="130"/>
      <c r="BLW36" s="130"/>
      <c r="BLX36" s="130"/>
      <c r="BLY36" s="130"/>
      <c r="BLZ36" s="130"/>
      <c r="BMA36" s="130"/>
      <c r="BMB36" s="130"/>
      <c r="BMC36" s="130"/>
      <c r="BMD36" s="130"/>
      <c r="BME36" s="130"/>
      <c r="BMF36" s="130"/>
      <c r="BMG36" s="130"/>
      <c r="BMH36" s="130"/>
      <c r="BMI36" s="130"/>
      <c r="BMJ36" s="130"/>
      <c r="BMK36" s="130"/>
      <c r="BML36" s="130"/>
      <c r="BMM36" s="130"/>
      <c r="BMN36" s="130"/>
      <c r="BMO36" s="130"/>
      <c r="BMP36" s="130"/>
      <c r="BMQ36" s="130"/>
      <c r="BMR36" s="130"/>
      <c r="BMS36" s="130"/>
      <c r="BMT36" s="130"/>
      <c r="BMU36" s="130"/>
      <c r="BMV36" s="130"/>
      <c r="BMW36" s="130"/>
      <c r="BMX36" s="130"/>
      <c r="BMY36" s="130"/>
      <c r="BMZ36" s="130"/>
      <c r="BNA36" s="130"/>
      <c r="BNB36" s="130"/>
      <c r="BNC36" s="130"/>
      <c r="BND36" s="130"/>
      <c r="BNE36" s="130"/>
      <c r="BNF36" s="130"/>
      <c r="BNG36" s="130"/>
      <c r="BNH36" s="130"/>
      <c r="BNI36" s="130"/>
      <c r="BNJ36" s="130"/>
      <c r="BNK36" s="130"/>
      <c r="BNL36" s="130"/>
      <c r="BNM36" s="130"/>
      <c r="BNN36" s="130"/>
      <c r="BNO36" s="130"/>
      <c r="BNP36" s="130"/>
      <c r="BNQ36" s="130"/>
      <c r="BNR36" s="130"/>
      <c r="BNS36" s="130"/>
      <c r="BNT36" s="130"/>
      <c r="BNU36" s="130"/>
      <c r="BNV36" s="130"/>
      <c r="BNW36" s="130"/>
      <c r="BNX36" s="130"/>
      <c r="BNY36" s="130"/>
      <c r="BNZ36" s="130"/>
      <c r="BOA36" s="130"/>
      <c r="BOB36" s="130"/>
      <c r="BOC36" s="130"/>
      <c r="BOD36" s="130"/>
      <c r="BOE36" s="130"/>
      <c r="BOF36" s="130"/>
      <c r="BOG36" s="130"/>
      <c r="BOH36" s="130"/>
      <c r="BOI36" s="130"/>
      <c r="BOJ36" s="130"/>
      <c r="BOK36" s="130"/>
      <c r="BOL36" s="130"/>
      <c r="BOM36" s="130"/>
      <c r="BON36" s="130"/>
      <c r="BOO36" s="130"/>
      <c r="BOP36" s="130"/>
      <c r="BOQ36" s="130"/>
      <c r="BOR36" s="130"/>
      <c r="BOS36" s="130"/>
      <c r="BOT36" s="130"/>
      <c r="BOU36" s="130"/>
      <c r="BOV36" s="130"/>
      <c r="BOW36" s="130"/>
      <c r="BOX36" s="130"/>
      <c r="BOY36" s="130"/>
      <c r="BOZ36" s="130"/>
      <c r="BPA36" s="130"/>
      <c r="BPB36" s="130"/>
      <c r="BPC36" s="130"/>
      <c r="BPD36" s="130"/>
      <c r="BPE36" s="130"/>
      <c r="BPF36" s="130"/>
      <c r="BPG36" s="130"/>
      <c r="BPH36" s="130"/>
      <c r="BPI36" s="130"/>
      <c r="BPJ36" s="130"/>
      <c r="BPK36" s="130"/>
      <c r="BPL36" s="130"/>
      <c r="BPM36" s="130"/>
      <c r="BPN36" s="130"/>
      <c r="BPO36" s="130"/>
      <c r="BPP36" s="130"/>
      <c r="BPQ36" s="130"/>
      <c r="BPR36" s="130"/>
      <c r="BPS36" s="130"/>
      <c r="BPT36" s="130"/>
      <c r="BPU36" s="130"/>
      <c r="BPV36" s="130"/>
      <c r="BPW36" s="130"/>
      <c r="BPX36" s="130"/>
      <c r="BPY36" s="130"/>
      <c r="BPZ36" s="130"/>
      <c r="BQA36" s="130"/>
      <c r="BQB36" s="130"/>
      <c r="BQC36" s="130"/>
      <c r="BQD36" s="130"/>
      <c r="BQE36" s="130"/>
      <c r="BQF36" s="130"/>
      <c r="BQG36" s="130"/>
      <c r="BQH36" s="130"/>
      <c r="BQI36" s="130"/>
      <c r="BQJ36" s="130"/>
      <c r="BQK36" s="130"/>
      <c r="BQL36" s="130"/>
      <c r="BQM36" s="130"/>
      <c r="BQN36" s="130"/>
      <c r="BQO36" s="130"/>
      <c r="BQP36" s="130"/>
      <c r="BQQ36" s="130"/>
      <c r="BQR36" s="130"/>
      <c r="BQS36" s="130"/>
      <c r="BQT36" s="130"/>
      <c r="BQU36" s="130"/>
      <c r="BQV36" s="130"/>
      <c r="BQW36" s="130"/>
      <c r="BQX36" s="130"/>
      <c r="BQY36" s="130"/>
      <c r="BQZ36" s="130"/>
      <c r="BRA36" s="130"/>
      <c r="BRB36" s="130"/>
      <c r="BRC36" s="130"/>
      <c r="BRD36" s="130"/>
      <c r="BRE36" s="130"/>
      <c r="BRF36" s="130"/>
      <c r="BRG36" s="130"/>
      <c r="BRH36" s="130"/>
      <c r="BRI36" s="130"/>
      <c r="BRJ36" s="130"/>
      <c r="BRK36" s="130"/>
      <c r="BRL36" s="130"/>
      <c r="BRM36" s="130"/>
      <c r="BRN36" s="130"/>
      <c r="BRO36" s="130"/>
      <c r="BRP36" s="130"/>
      <c r="BRQ36" s="130"/>
      <c r="BRR36" s="130"/>
      <c r="BRS36" s="130"/>
      <c r="BRT36" s="130"/>
      <c r="BRU36" s="130"/>
      <c r="BRV36" s="130"/>
      <c r="BRW36" s="130"/>
      <c r="BRX36" s="130"/>
      <c r="BRY36" s="130"/>
      <c r="BRZ36" s="130"/>
      <c r="BSA36" s="130"/>
      <c r="BSB36" s="130"/>
      <c r="BSC36" s="130"/>
      <c r="BSD36" s="130"/>
      <c r="BSE36" s="130"/>
      <c r="BSF36" s="130"/>
      <c r="BSG36" s="130"/>
      <c r="BSH36" s="130"/>
      <c r="BSI36" s="130"/>
      <c r="BSJ36" s="130"/>
      <c r="BSK36" s="130"/>
      <c r="BSL36" s="130"/>
      <c r="BSM36" s="130"/>
      <c r="BSN36" s="130"/>
      <c r="BSO36" s="130"/>
      <c r="BSP36" s="130"/>
      <c r="BSQ36" s="130"/>
      <c r="BSR36" s="130"/>
      <c r="BSS36" s="130"/>
      <c r="BST36" s="130"/>
      <c r="BSU36" s="130"/>
      <c r="BSV36" s="130"/>
      <c r="BSW36" s="130"/>
      <c r="BSX36" s="130"/>
      <c r="BSY36" s="130"/>
      <c r="BSZ36" s="130"/>
      <c r="BTA36" s="130"/>
      <c r="BTB36" s="130"/>
      <c r="BTC36" s="130"/>
      <c r="BTD36" s="130"/>
      <c r="BTE36" s="130"/>
      <c r="BTF36" s="130"/>
      <c r="BTG36" s="130"/>
      <c r="BTH36" s="130"/>
      <c r="BTI36" s="130"/>
      <c r="BTJ36" s="130"/>
      <c r="BTK36" s="130"/>
      <c r="BTL36" s="130"/>
      <c r="BTM36" s="130"/>
      <c r="BTN36" s="130"/>
      <c r="BTO36" s="130"/>
      <c r="BTP36" s="130"/>
      <c r="BTQ36" s="130"/>
      <c r="BTR36" s="130"/>
      <c r="BTS36" s="130"/>
      <c r="BTT36" s="130"/>
      <c r="BTU36" s="130"/>
      <c r="BTV36" s="130"/>
      <c r="BTW36" s="130"/>
      <c r="BTX36" s="130"/>
      <c r="BTY36" s="130"/>
      <c r="BTZ36" s="130"/>
      <c r="BUA36" s="130"/>
      <c r="BUB36" s="130"/>
      <c r="BUC36" s="130"/>
      <c r="BUD36" s="130"/>
      <c r="BUE36" s="130"/>
      <c r="BUF36" s="130"/>
      <c r="BUG36" s="130"/>
      <c r="BUH36" s="130"/>
      <c r="BUI36" s="130"/>
      <c r="BUJ36" s="130"/>
      <c r="BUK36" s="130"/>
      <c r="BUL36" s="130"/>
      <c r="BUM36" s="130"/>
      <c r="BUN36" s="130"/>
      <c r="BUO36" s="130"/>
      <c r="BUP36" s="130"/>
      <c r="BUQ36" s="130"/>
      <c r="BUR36" s="130"/>
      <c r="BUS36" s="130"/>
      <c r="BUT36" s="130"/>
      <c r="BUU36" s="130"/>
      <c r="BUV36" s="130"/>
      <c r="BUW36" s="130"/>
      <c r="BUX36" s="130"/>
      <c r="BUY36" s="130"/>
      <c r="BUZ36" s="130"/>
      <c r="BVA36" s="130"/>
      <c r="BVB36" s="130"/>
      <c r="BVC36" s="130"/>
      <c r="BVD36" s="130"/>
      <c r="BVE36" s="130"/>
      <c r="BVF36" s="130"/>
      <c r="BVG36" s="130"/>
      <c r="BVH36" s="130"/>
      <c r="BVI36" s="130"/>
      <c r="BVJ36" s="130"/>
      <c r="BVK36" s="130"/>
      <c r="BVL36" s="130"/>
      <c r="BVM36" s="130"/>
      <c r="BVN36" s="130"/>
      <c r="BVO36" s="130"/>
      <c r="BVP36" s="130"/>
      <c r="BVQ36" s="130"/>
      <c r="BVR36" s="130"/>
      <c r="BVS36" s="130"/>
      <c r="BVT36" s="130"/>
      <c r="BVU36" s="130"/>
      <c r="BVV36" s="130"/>
      <c r="BVW36" s="130"/>
      <c r="BVX36" s="130"/>
      <c r="BVY36" s="130"/>
      <c r="BVZ36" s="130"/>
      <c r="BWA36" s="130"/>
      <c r="BWB36" s="130"/>
      <c r="BWC36" s="130"/>
      <c r="BWD36" s="130"/>
      <c r="BWE36" s="130"/>
      <c r="BWF36" s="130"/>
      <c r="BWG36" s="130"/>
      <c r="BWH36" s="130"/>
      <c r="BWI36" s="130"/>
      <c r="BWJ36" s="130"/>
      <c r="BWK36" s="130"/>
      <c r="BWL36" s="130"/>
      <c r="BWM36" s="130"/>
      <c r="BWN36" s="130"/>
      <c r="BWO36" s="130"/>
      <c r="BWP36" s="130"/>
      <c r="BWQ36" s="130"/>
      <c r="BWR36" s="130"/>
      <c r="BWS36" s="130"/>
      <c r="BWT36" s="130"/>
      <c r="BWU36" s="130"/>
      <c r="BWV36" s="130"/>
      <c r="BWW36" s="130"/>
      <c r="BWX36" s="130"/>
      <c r="BWY36" s="130"/>
      <c r="BWZ36" s="130"/>
      <c r="BXA36" s="130"/>
      <c r="BXB36" s="130"/>
      <c r="BXC36" s="130"/>
      <c r="BXD36" s="130"/>
      <c r="BXE36" s="130"/>
      <c r="BXF36" s="130"/>
      <c r="BXG36" s="130"/>
      <c r="BXH36" s="130"/>
      <c r="BXI36" s="130"/>
      <c r="BXJ36" s="130"/>
      <c r="BXK36" s="130"/>
      <c r="BXL36" s="130"/>
      <c r="BXM36" s="130"/>
      <c r="BXN36" s="130"/>
      <c r="BXO36" s="130"/>
      <c r="BXP36" s="130"/>
      <c r="BXQ36" s="130"/>
      <c r="BXR36" s="130"/>
      <c r="BXS36" s="130"/>
      <c r="BXT36" s="130"/>
      <c r="BXU36" s="130"/>
      <c r="BXV36" s="130"/>
      <c r="BXW36" s="130"/>
      <c r="BXX36" s="130"/>
      <c r="BXY36" s="130"/>
      <c r="BXZ36" s="130"/>
      <c r="BYA36" s="130"/>
      <c r="BYB36" s="130"/>
      <c r="BYC36" s="130"/>
      <c r="BYD36" s="130"/>
      <c r="BYE36" s="130"/>
      <c r="BYF36" s="130"/>
      <c r="BYG36" s="130"/>
      <c r="BYH36" s="130"/>
      <c r="BYI36" s="130"/>
      <c r="BYJ36" s="130"/>
      <c r="BYK36" s="130"/>
      <c r="BYL36" s="130"/>
      <c r="BYM36" s="130"/>
      <c r="BYN36" s="130"/>
      <c r="BYO36" s="130"/>
      <c r="BYP36" s="130"/>
      <c r="BYQ36" s="130"/>
      <c r="BYR36" s="130"/>
      <c r="BYS36" s="130"/>
      <c r="BYT36" s="130"/>
      <c r="BYU36" s="130"/>
      <c r="BYV36" s="130"/>
      <c r="BYW36" s="130"/>
      <c r="BYX36" s="130"/>
      <c r="BYY36" s="130"/>
      <c r="BYZ36" s="130"/>
      <c r="BZA36" s="130"/>
      <c r="BZB36" s="130"/>
      <c r="BZC36" s="130"/>
      <c r="BZD36" s="130"/>
      <c r="BZE36" s="130"/>
      <c r="BZF36" s="130"/>
      <c r="BZG36" s="130"/>
      <c r="BZH36" s="130"/>
      <c r="BZI36" s="130"/>
      <c r="BZJ36" s="130"/>
      <c r="BZK36" s="130"/>
      <c r="BZL36" s="130"/>
      <c r="BZM36" s="130"/>
      <c r="BZN36" s="130"/>
      <c r="BZO36" s="130"/>
      <c r="BZP36" s="130"/>
      <c r="BZQ36" s="130"/>
      <c r="BZR36" s="130"/>
      <c r="BZS36" s="130"/>
      <c r="BZT36" s="130"/>
      <c r="BZU36" s="130"/>
      <c r="BZV36" s="130"/>
      <c r="BZW36" s="130"/>
      <c r="BZX36" s="130"/>
      <c r="BZY36" s="130"/>
      <c r="BZZ36" s="130"/>
      <c r="CAA36" s="130"/>
      <c r="CAB36" s="130"/>
      <c r="CAC36" s="130"/>
      <c r="CAD36" s="130"/>
      <c r="CAE36" s="130"/>
      <c r="CAF36" s="130"/>
      <c r="CAG36" s="130"/>
      <c r="CAH36" s="130"/>
      <c r="CAI36" s="130"/>
      <c r="CAJ36" s="130"/>
      <c r="CAK36" s="130"/>
      <c r="CAL36" s="130"/>
      <c r="CAM36" s="130"/>
      <c r="CAN36" s="130"/>
      <c r="CAO36" s="130"/>
      <c r="CAP36" s="130"/>
      <c r="CAQ36" s="130"/>
      <c r="CAR36" s="130"/>
      <c r="CAS36" s="130"/>
      <c r="CAT36" s="130"/>
      <c r="CAU36" s="130"/>
      <c r="CAV36" s="130"/>
      <c r="CAW36" s="130"/>
      <c r="CAX36" s="130"/>
      <c r="CAY36" s="130"/>
      <c r="CAZ36" s="130"/>
      <c r="CBA36" s="130"/>
      <c r="CBB36" s="130"/>
      <c r="CBC36" s="130"/>
      <c r="CBD36" s="130"/>
      <c r="CBE36" s="130"/>
      <c r="CBF36" s="130"/>
      <c r="CBG36" s="130"/>
      <c r="CBH36" s="130"/>
      <c r="CBI36" s="130"/>
      <c r="CBJ36" s="130"/>
      <c r="CBK36" s="130"/>
      <c r="CBL36" s="130"/>
      <c r="CBM36" s="130"/>
      <c r="CBN36" s="130"/>
      <c r="CBO36" s="130"/>
      <c r="CBP36" s="130"/>
      <c r="CBQ36" s="130"/>
      <c r="CBR36" s="130"/>
      <c r="CBS36" s="130"/>
      <c r="CBT36" s="130"/>
      <c r="CBU36" s="130"/>
      <c r="CBV36" s="130"/>
      <c r="CBW36" s="130"/>
      <c r="CBX36" s="130"/>
      <c r="CBY36" s="130"/>
      <c r="CBZ36" s="130"/>
      <c r="CCA36" s="130"/>
      <c r="CCB36" s="130"/>
      <c r="CCC36" s="130"/>
      <c r="CCD36" s="130"/>
      <c r="CCE36" s="130"/>
      <c r="CCF36" s="130"/>
      <c r="CCG36" s="130"/>
      <c r="CCH36" s="130"/>
      <c r="CCI36" s="130"/>
      <c r="CCJ36" s="130"/>
      <c r="CCK36" s="130"/>
      <c r="CCL36" s="130"/>
      <c r="CCM36" s="130"/>
      <c r="CCN36" s="130"/>
      <c r="CCO36" s="130"/>
      <c r="CCP36" s="130"/>
      <c r="CCQ36" s="130"/>
      <c r="CCR36" s="130"/>
      <c r="CCS36" s="130"/>
      <c r="CCT36" s="130"/>
      <c r="CCU36" s="130"/>
      <c r="CCV36" s="130"/>
      <c r="CCW36" s="130"/>
      <c r="CCX36" s="130"/>
      <c r="CCY36" s="130"/>
      <c r="CCZ36" s="130"/>
      <c r="CDA36" s="130"/>
      <c r="CDB36" s="130"/>
      <c r="CDC36" s="130"/>
      <c r="CDD36" s="130"/>
      <c r="CDE36" s="130"/>
      <c r="CDF36" s="130"/>
      <c r="CDG36" s="130"/>
      <c r="CDH36" s="130"/>
      <c r="CDI36" s="130"/>
      <c r="CDJ36" s="130"/>
      <c r="CDK36" s="130"/>
      <c r="CDL36" s="130"/>
      <c r="CDM36" s="130"/>
      <c r="CDN36" s="130"/>
      <c r="CDO36" s="130"/>
      <c r="CDP36" s="130"/>
      <c r="CDQ36" s="130"/>
      <c r="CDR36" s="130"/>
      <c r="CDS36" s="130"/>
      <c r="CDT36" s="130"/>
      <c r="CDU36" s="130"/>
      <c r="CDV36" s="130"/>
      <c r="CDW36" s="130"/>
      <c r="CDX36" s="130"/>
      <c r="CDY36" s="130"/>
      <c r="CDZ36" s="130"/>
      <c r="CEA36" s="130"/>
      <c r="CEB36" s="130"/>
      <c r="CEC36" s="130"/>
      <c r="CED36" s="130"/>
      <c r="CEE36" s="130"/>
      <c r="CEF36" s="130"/>
      <c r="CEG36" s="130"/>
      <c r="CEH36" s="130"/>
      <c r="CEI36" s="130"/>
      <c r="CEJ36" s="130"/>
      <c r="CEK36" s="130"/>
      <c r="CEL36" s="130"/>
      <c r="CEM36" s="130"/>
      <c r="CEN36" s="130"/>
      <c r="CEO36" s="130"/>
      <c r="CEP36" s="130"/>
      <c r="CEQ36" s="130"/>
      <c r="CER36" s="130"/>
      <c r="CES36" s="130"/>
      <c r="CET36" s="130"/>
      <c r="CEU36" s="130"/>
      <c r="CEV36" s="130"/>
      <c r="CEW36" s="130"/>
      <c r="CEX36" s="130"/>
      <c r="CEY36" s="130"/>
      <c r="CEZ36" s="130"/>
      <c r="CFA36" s="130"/>
      <c r="CFB36" s="130"/>
      <c r="CFC36" s="130"/>
      <c r="CFD36" s="130"/>
      <c r="CFE36" s="130"/>
      <c r="CFF36" s="130"/>
      <c r="CFG36" s="130"/>
      <c r="CFH36" s="130"/>
      <c r="CFI36" s="130"/>
      <c r="CFJ36" s="130"/>
      <c r="CFK36" s="130"/>
      <c r="CFL36" s="130"/>
      <c r="CFM36" s="130"/>
      <c r="CFN36" s="130"/>
      <c r="CFO36" s="130"/>
      <c r="CFP36" s="130"/>
      <c r="CFQ36" s="130"/>
      <c r="CFR36" s="130"/>
      <c r="CFS36" s="130"/>
      <c r="CFT36" s="130"/>
      <c r="CFU36" s="130"/>
      <c r="CFV36" s="130"/>
      <c r="CFW36" s="130"/>
      <c r="CFX36" s="130"/>
      <c r="CFY36" s="130"/>
      <c r="CFZ36" s="130"/>
      <c r="CGA36" s="130"/>
      <c r="CGB36" s="130"/>
      <c r="CGC36" s="130"/>
      <c r="CGD36" s="130"/>
      <c r="CGE36" s="130"/>
      <c r="CGF36" s="130"/>
      <c r="CGG36" s="130"/>
      <c r="CGH36" s="130"/>
      <c r="CGI36" s="130"/>
      <c r="CGJ36" s="130"/>
      <c r="CGK36" s="130"/>
      <c r="CGL36" s="130"/>
      <c r="CGM36" s="130"/>
      <c r="CGN36" s="130"/>
      <c r="CGO36" s="130"/>
      <c r="CGP36" s="130"/>
      <c r="CGQ36" s="130"/>
      <c r="CGR36" s="130"/>
      <c r="CGS36" s="130"/>
      <c r="CGT36" s="130"/>
      <c r="CGU36" s="130"/>
      <c r="CGV36" s="130"/>
      <c r="CGW36" s="130"/>
      <c r="CGX36" s="130"/>
      <c r="CGY36" s="130"/>
      <c r="CGZ36" s="130"/>
      <c r="CHA36" s="130"/>
      <c r="CHB36" s="130"/>
      <c r="CHC36" s="130"/>
      <c r="CHD36" s="130"/>
      <c r="CHE36" s="130"/>
      <c r="CHF36" s="130"/>
      <c r="CHG36" s="130"/>
      <c r="CHH36" s="130"/>
      <c r="CHI36" s="130"/>
      <c r="CHJ36" s="130"/>
      <c r="CHK36" s="130"/>
      <c r="CHL36" s="130"/>
      <c r="CHM36" s="130"/>
      <c r="CHN36" s="130"/>
      <c r="CHO36" s="130"/>
      <c r="CHP36" s="130"/>
      <c r="CHQ36" s="130"/>
      <c r="CHR36" s="130"/>
      <c r="CHS36" s="130"/>
      <c r="CHT36" s="130"/>
      <c r="CHU36" s="130"/>
      <c r="CHV36" s="130"/>
      <c r="CHW36" s="130"/>
      <c r="CHX36" s="130"/>
      <c r="CHY36" s="130"/>
      <c r="CHZ36" s="130"/>
      <c r="CIA36" s="130"/>
      <c r="CIB36" s="130"/>
      <c r="CIC36" s="130"/>
      <c r="CID36" s="130"/>
      <c r="CIE36" s="130"/>
      <c r="CIF36" s="130"/>
      <c r="CIG36" s="130"/>
      <c r="CIH36" s="130"/>
      <c r="CII36" s="130"/>
      <c r="CIJ36" s="130"/>
      <c r="CIK36" s="130"/>
      <c r="CIL36" s="130"/>
      <c r="CIM36" s="130"/>
      <c r="CIN36" s="130"/>
      <c r="CIO36" s="130"/>
      <c r="CIP36" s="130"/>
      <c r="CIQ36" s="130"/>
      <c r="CIR36" s="130"/>
      <c r="CIS36" s="130"/>
      <c r="CIT36" s="130"/>
      <c r="CIU36" s="130"/>
      <c r="CIV36" s="130"/>
      <c r="CIW36" s="130"/>
      <c r="CIX36" s="130"/>
      <c r="CIY36" s="130"/>
      <c r="CIZ36" s="130"/>
      <c r="CJA36" s="130"/>
      <c r="CJB36" s="130"/>
      <c r="CJC36" s="130"/>
      <c r="CJD36" s="130"/>
      <c r="CJE36" s="130"/>
      <c r="CJF36" s="130"/>
      <c r="CJG36" s="130"/>
      <c r="CJH36" s="130"/>
      <c r="CJI36" s="130"/>
      <c r="CJJ36" s="130"/>
      <c r="CJK36" s="130"/>
      <c r="CJL36" s="130"/>
      <c r="CJM36" s="130"/>
      <c r="CJN36" s="130"/>
      <c r="CJO36" s="130"/>
      <c r="CJP36" s="130"/>
      <c r="CJQ36" s="130"/>
      <c r="CJR36" s="130"/>
      <c r="CJS36" s="130"/>
      <c r="CJT36" s="130"/>
      <c r="CJU36" s="130"/>
      <c r="CJV36" s="130"/>
      <c r="CJW36" s="130"/>
      <c r="CJX36" s="130"/>
      <c r="CJY36" s="130"/>
      <c r="CJZ36" s="130"/>
      <c r="CKA36" s="130"/>
      <c r="CKB36" s="130"/>
      <c r="CKC36" s="130"/>
      <c r="CKD36" s="130"/>
      <c r="CKE36" s="130"/>
      <c r="CKF36" s="130"/>
      <c r="CKG36" s="130"/>
      <c r="CKH36" s="130"/>
      <c r="CKI36" s="130"/>
      <c r="CKJ36" s="130"/>
      <c r="CKK36" s="130"/>
      <c r="CKL36" s="130"/>
      <c r="CKM36" s="130"/>
      <c r="CKN36" s="130"/>
      <c r="CKO36" s="130"/>
      <c r="CKP36" s="130"/>
      <c r="CKQ36" s="130"/>
      <c r="CKR36" s="130"/>
      <c r="CKS36" s="130"/>
      <c r="CKT36" s="130"/>
      <c r="CKU36" s="130"/>
      <c r="CKV36" s="130"/>
      <c r="CKW36" s="130"/>
      <c r="CKX36" s="130"/>
      <c r="CKY36" s="130"/>
      <c r="CKZ36" s="130"/>
      <c r="CLA36" s="130"/>
      <c r="CLB36" s="130"/>
      <c r="CLC36" s="130"/>
      <c r="CLD36" s="130"/>
      <c r="CLE36" s="130"/>
      <c r="CLF36" s="130"/>
      <c r="CLG36" s="130"/>
      <c r="CLH36" s="130"/>
      <c r="CLI36" s="130"/>
      <c r="CLJ36" s="130"/>
      <c r="CLK36" s="130"/>
      <c r="CLL36" s="130"/>
      <c r="CLM36" s="130"/>
      <c r="CLN36" s="130"/>
      <c r="CLO36" s="130"/>
      <c r="CLP36" s="130"/>
      <c r="CLQ36" s="130"/>
      <c r="CLR36" s="130"/>
      <c r="CLS36" s="130"/>
      <c r="CLT36" s="130"/>
      <c r="CLU36" s="130"/>
      <c r="CLV36" s="130"/>
      <c r="CLW36" s="130"/>
      <c r="CLX36" s="130"/>
      <c r="CLY36" s="130"/>
      <c r="CLZ36" s="130"/>
      <c r="CMA36" s="130"/>
      <c r="CMB36" s="130"/>
      <c r="CMC36" s="130"/>
      <c r="CMD36" s="130"/>
      <c r="CME36" s="130"/>
      <c r="CMF36" s="130"/>
      <c r="CMG36" s="130"/>
      <c r="CMH36" s="130"/>
      <c r="CMI36" s="130"/>
      <c r="CMJ36" s="130"/>
      <c r="CMK36" s="130"/>
      <c r="CML36" s="130"/>
      <c r="CMM36" s="130"/>
      <c r="CMN36" s="130"/>
      <c r="CMO36" s="130"/>
      <c r="CMP36" s="130"/>
      <c r="CMQ36" s="130"/>
      <c r="CMR36" s="130"/>
      <c r="CMS36" s="130"/>
      <c r="CMT36" s="130"/>
      <c r="CMU36" s="130"/>
      <c r="CMV36" s="130"/>
      <c r="CMW36" s="130"/>
      <c r="CMX36" s="130"/>
      <c r="CMY36" s="130"/>
      <c r="CMZ36" s="130"/>
      <c r="CNA36" s="130"/>
      <c r="CNB36" s="130"/>
      <c r="CNC36" s="130"/>
      <c r="CND36" s="130"/>
      <c r="CNE36" s="130"/>
      <c r="CNF36" s="130"/>
      <c r="CNG36" s="130"/>
      <c r="CNH36" s="130"/>
      <c r="CNI36" s="130"/>
      <c r="CNJ36" s="130"/>
      <c r="CNK36" s="130"/>
      <c r="CNL36" s="130"/>
      <c r="CNM36" s="130"/>
      <c r="CNN36" s="130"/>
      <c r="CNO36" s="130"/>
      <c r="CNP36" s="130"/>
      <c r="CNQ36" s="130"/>
      <c r="CNR36" s="130"/>
      <c r="CNS36" s="130"/>
      <c r="CNT36" s="130"/>
      <c r="CNU36" s="130"/>
      <c r="CNV36" s="130"/>
      <c r="CNW36" s="130"/>
      <c r="CNX36" s="130"/>
      <c r="CNY36" s="130"/>
      <c r="CNZ36" s="130"/>
      <c r="COA36" s="130"/>
      <c r="COB36" s="130"/>
      <c r="COC36" s="130"/>
      <c r="COD36" s="130"/>
      <c r="COE36" s="130"/>
      <c r="COF36" s="130"/>
      <c r="COG36" s="130"/>
      <c r="COH36" s="130"/>
      <c r="COI36" s="130"/>
      <c r="COJ36" s="130"/>
      <c r="COK36" s="130"/>
      <c r="COL36" s="130"/>
      <c r="COM36" s="130"/>
      <c r="CON36" s="130"/>
      <c r="COO36" s="130"/>
      <c r="COP36" s="130"/>
      <c r="COQ36" s="130"/>
      <c r="COR36" s="130"/>
      <c r="COS36" s="130"/>
      <c r="COT36" s="130"/>
      <c r="COU36" s="130"/>
      <c r="COV36" s="130"/>
      <c r="COW36" s="130"/>
      <c r="COX36" s="130"/>
      <c r="COY36" s="130"/>
      <c r="COZ36" s="130"/>
      <c r="CPA36" s="130"/>
      <c r="CPB36" s="130"/>
      <c r="CPC36" s="130"/>
      <c r="CPD36" s="130"/>
      <c r="CPE36" s="130"/>
      <c r="CPF36" s="130"/>
      <c r="CPG36" s="130"/>
      <c r="CPH36" s="130"/>
      <c r="CPI36" s="130"/>
      <c r="CPJ36" s="130"/>
      <c r="CPK36" s="130"/>
      <c r="CPL36" s="130"/>
      <c r="CPM36" s="130"/>
      <c r="CPN36" s="130"/>
      <c r="CPO36" s="130"/>
      <c r="CPP36" s="130"/>
      <c r="CPQ36" s="130"/>
      <c r="CPR36" s="130"/>
      <c r="CPS36" s="130"/>
      <c r="CPT36" s="130"/>
      <c r="CPU36" s="130"/>
      <c r="CPV36" s="130"/>
      <c r="CPW36" s="130"/>
      <c r="CPX36" s="130"/>
      <c r="CPY36" s="130"/>
      <c r="CPZ36" s="130"/>
      <c r="CQA36" s="130"/>
      <c r="CQB36" s="130"/>
      <c r="CQC36" s="130"/>
      <c r="CQD36" s="130"/>
      <c r="CQE36" s="130"/>
      <c r="CQF36" s="130"/>
      <c r="CQG36" s="130"/>
      <c r="CQH36" s="130"/>
      <c r="CQI36" s="130"/>
      <c r="CQJ36" s="130"/>
      <c r="CQK36" s="130"/>
      <c r="CQL36" s="130"/>
      <c r="CQM36" s="130"/>
      <c r="CQN36" s="130"/>
      <c r="CQO36" s="130"/>
      <c r="CQP36" s="130"/>
      <c r="CQQ36" s="130"/>
      <c r="CQR36" s="130"/>
      <c r="CQS36" s="130"/>
      <c r="CQT36" s="130"/>
      <c r="CQU36" s="130"/>
      <c r="CQV36" s="130"/>
      <c r="CQW36" s="130"/>
      <c r="CQX36" s="130"/>
      <c r="CQY36" s="130"/>
      <c r="CQZ36" s="130"/>
      <c r="CRA36" s="130"/>
      <c r="CRB36" s="130"/>
      <c r="CRC36" s="130"/>
      <c r="CRD36" s="130"/>
      <c r="CRE36" s="130"/>
      <c r="CRF36" s="130"/>
      <c r="CRG36" s="130"/>
      <c r="CRH36" s="130"/>
      <c r="CRI36" s="130"/>
      <c r="CRJ36" s="130"/>
      <c r="CRK36" s="130"/>
      <c r="CRL36" s="130"/>
      <c r="CRM36" s="130"/>
      <c r="CRN36" s="130"/>
      <c r="CRO36" s="130"/>
      <c r="CRP36" s="130"/>
      <c r="CRQ36" s="130"/>
      <c r="CRR36" s="130"/>
      <c r="CRS36" s="130"/>
      <c r="CRT36" s="130"/>
      <c r="CRU36" s="130"/>
      <c r="CRV36" s="130"/>
      <c r="CRW36" s="130"/>
      <c r="CRX36" s="130"/>
      <c r="CRY36" s="130"/>
      <c r="CRZ36" s="130"/>
      <c r="CSA36" s="130"/>
      <c r="CSB36" s="130"/>
      <c r="CSC36" s="130"/>
      <c r="CSD36" s="130"/>
      <c r="CSE36" s="130"/>
      <c r="CSF36" s="130"/>
      <c r="CSG36" s="130"/>
      <c r="CSH36" s="130"/>
      <c r="CSI36" s="130"/>
      <c r="CSJ36" s="130"/>
      <c r="CSK36" s="130"/>
      <c r="CSL36" s="130"/>
      <c r="CSM36" s="130"/>
      <c r="CSN36" s="130"/>
      <c r="CSO36" s="130"/>
      <c r="CSP36" s="130"/>
      <c r="CSQ36" s="130"/>
      <c r="CSR36" s="130"/>
      <c r="CSS36" s="130"/>
      <c r="CST36" s="130"/>
      <c r="CSU36" s="130"/>
      <c r="CSV36" s="130"/>
      <c r="CSW36" s="130"/>
      <c r="CSX36" s="130"/>
      <c r="CSY36" s="130"/>
      <c r="CSZ36" s="130"/>
      <c r="CTA36" s="130"/>
      <c r="CTB36" s="130"/>
      <c r="CTC36" s="130"/>
      <c r="CTD36" s="130"/>
      <c r="CTE36" s="130"/>
      <c r="CTF36" s="130"/>
      <c r="CTG36" s="130"/>
      <c r="CTH36" s="130"/>
      <c r="CTI36" s="130"/>
      <c r="CTJ36" s="130"/>
      <c r="CTK36" s="130"/>
      <c r="CTL36" s="130"/>
      <c r="CTM36" s="130"/>
      <c r="CTN36" s="130"/>
      <c r="CTO36" s="130"/>
      <c r="CTP36" s="130"/>
      <c r="CTQ36" s="130"/>
      <c r="CTR36" s="130"/>
      <c r="CTS36" s="130"/>
      <c r="CTT36" s="130"/>
      <c r="CTU36" s="130"/>
      <c r="CTV36" s="130"/>
      <c r="CTW36" s="130"/>
      <c r="CTX36" s="130"/>
      <c r="CTY36" s="130"/>
      <c r="CTZ36" s="130"/>
      <c r="CUA36" s="130"/>
      <c r="CUB36" s="130"/>
      <c r="CUC36" s="130"/>
      <c r="CUD36" s="130"/>
      <c r="CUE36" s="130"/>
      <c r="CUF36" s="130"/>
      <c r="CUG36" s="130"/>
      <c r="CUH36" s="130"/>
      <c r="CUI36" s="130"/>
      <c r="CUJ36" s="130"/>
      <c r="CUK36" s="130"/>
      <c r="CUL36" s="130"/>
      <c r="CUM36" s="130"/>
      <c r="CUN36" s="130"/>
      <c r="CUO36" s="130"/>
      <c r="CUP36" s="130"/>
      <c r="CUQ36" s="130"/>
      <c r="CUR36" s="130"/>
      <c r="CUS36" s="130"/>
      <c r="CUT36" s="130"/>
      <c r="CUU36" s="130"/>
      <c r="CUV36" s="130"/>
      <c r="CUW36" s="130"/>
      <c r="CUX36" s="130"/>
      <c r="CUY36" s="130"/>
      <c r="CUZ36" s="130"/>
      <c r="CVA36" s="130"/>
      <c r="CVB36" s="130"/>
      <c r="CVC36" s="130"/>
      <c r="CVD36" s="130"/>
      <c r="CVE36" s="130"/>
      <c r="CVF36" s="130"/>
      <c r="CVG36" s="130"/>
      <c r="CVH36" s="130"/>
      <c r="CVI36" s="130"/>
      <c r="CVJ36" s="130"/>
      <c r="CVK36" s="130"/>
      <c r="CVL36" s="130"/>
      <c r="CVM36" s="130"/>
      <c r="CVN36" s="130"/>
      <c r="CVO36" s="130"/>
      <c r="CVP36" s="130"/>
      <c r="CVQ36" s="130"/>
      <c r="CVR36" s="130"/>
      <c r="CVS36" s="130"/>
      <c r="CVT36" s="130"/>
      <c r="CVU36" s="130"/>
      <c r="CVV36" s="130"/>
      <c r="CVW36" s="130"/>
      <c r="CVX36" s="130"/>
      <c r="CVY36" s="130"/>
      <c r="CVZ36" s="130"/>
      <c r="CWA36" s="130"/>
      <c r="CWB36" s="130"/>
      <c r="CWC36" s="130"/>
      <c r="CWD36" s="130"/>
      <c r="CWE36" s="130"/>
      <c r="CWF36" s="130"/>
      <c r="CWG36" s="130"/>
      <c r="CWH36" s="130"/>
      <c r="CWI36" s="130"/>
      <c r="CWJ36" s="130"/>
      <c r="CWK36" s="130"/>
      <c r="CWL36" s="130"/>
      <c r="CWM36" s="130"/>
      <c r="CWN36" s="130"/>
      <c r="CWO36" s="130"/>
      <c r="CWP36" s="130"/>
      <c r="CWQ36" s="130"/>
      <c r="CWR36" s="130"/>
      <c r="CWS36" s="130"/>
      <c r="CWT36" s="130"/>
      <c r="CWU36" s="130"/>
      <c r="CWV36" s="130"/>
      <c r="CWW36" s="130"/>
      <c r="CWX36" s="130"/>
      <c r="CWY36" s="130"/>
      <c r="CWZ36" s="130"/>
      <c r="CXA36" s="130"/>
      <c r="CXB36" s="130"/>
      <c r="CXC36" s="130"/>
      <c r="CXD36" s="130"/>
      <c r="CXE36" s="130"/>
      <c r="CXF36" s="130"/>
      <c r="CXG36" s="130"/>
      <c r="CXH36" s="130"/>
      <c r="CXI36" s="130"/>
      <c r="CXJ36" s="130"/>
      <c r="CXK36" s="130"/>
      <c r="CXL36" s="130"/>
      <c r="CXM36" s="130"/>
      <c r="CXN36" s="130"/>
      <c r="CXO36" s="130"/>
      <c r="CXP36" s="130"/>
      <c r="CXQ36" s="130"/>
      <c r="CXR36" s="130"/>
      <c r="CXS36" s="130"/>
      <c r="CXT36" s="130"/>
      <c r="CXU36" s="130"/>
      <c r="CXV36" s="130"/>
      <c r="CXW36" s="130"/>
      <c r="CXX36" s="130"/>
      <c r="CXY36" s="130"/>
      <c r="CXZ36" s="130"/>
      <c r="CYA36" s="130"/>
      <c r="CYB36" s="130"/>
      <c r="CYC36" s="130"/>
      <c r="CYD36" s="130"/>
      <c r="CYE36" s="130"/>
      <c r="CYF36" s="130"/>
      <c r="CYG36" s="130"/>
      <c r="CYH36" s="130"/>
      <c r="CYI36" s="130"/>
      <c r="CYJ36" s="130"/>
      <c r="CYK36" s="130"/>
      <c r="CYL36" s="130"/>
      <c r="CYM36" s="130"/>
      <c r="CYN36" s="130"/>
      <c r="CYO36" s="130"/>
      <c r="CYP36" s="130"/>
      <c r="CYQ36" s="130"/>
      <c r="CYR36" s="130"/>
      <c r="CYS36" s="130"/>
      <c r="CYT36" s="130"/>
      <c r="CYU36" s="130"/>
      <c r="CYV36" s="130"/>
      <c r="CYW36" s="130"/>
      <c r="CYX36" s="130"/>
      <c r="CYY36" s="130"/>
      <c r="CYZ36" s="130"/>
      <c r="CZA36" s="130"/>
      <c r="CZB36" s="130"/>
      <c r="CZC36" s="130"/>
      <c r="CZD36" s="130"/>
      <c r="CZE36" s="130"/>
      <c r="CZF36" s="130"/>
      <c r="CZG36" s="130"/>
      <c r="CZH36" s="130"/>
      <c r="CZI36" s="130"/>
      <c r="CZJ36" s="130"/>
      <c r="CZK36" s="130"/>
      <c r="CZL36" s="130"/>
      <c r="CZM36" s="130"/>
      <c r="CZN36" s="130"/>
      <c r="CZO36" s="130"/>
      <c r="CZP36" s="130"/>
      <c r="CZQ36" s="130"/>
      <c r="CZR36" s="130"/>
      <c r="CZS36" s="130"/>
      <c r="CZT36" s="130"/>
      <c r="CZU36" s="130"/>
      <c r="CZV36" s="130"/>
      <c r="CZW36" s="130"/>
      <c r="CZX36" s="130"/>
      <c r="CZY36" s="130"/>
      <c r="CZZ36" s="130"/>
      <c r="DAA36" s="130"/>
      <c r="DAB36" s="130"/>
      <c r="DAC36" s="130"/>
      <c r="DAD36" s="130"/>
      <c r="DAE36" s="130"/>
      <c r="DAF36" s="130"/>
      <c r="DAG36" s="130"/>
      <c r="DAH36" s="130"/>
      <c r="DAI36" s="130"/>
      <c r="DAJ36" s="130"/>
      <c r="DAK36" s="130"/>
      <c r="DAL36" s="130"/>
      <c r="DAM36" s="130"/>
      <c r="DAN36" s="130"/>
      <c r="DAO36" s="130"/>
      <c r="DAP36" s="130"/>
      <c r="DAQ36" s="130"/>
      <c r="DAR36" s="130"/>
      <c r="DAS36" s="130"/>
      <c r="DAT36" s="130"/>
      <c r="DAU36" s="130"/>
      <c r="DAV36" s="130"/>
      <c r="DAW36" s="130"/>
      <c r="DAX36" s="130"/>
      <c r="DAY36" s="130"/>
      <c r="DAZ36" s="130"/>
      <c r="DBA36" s="130"/>
      <c r="DBB36" s="130"/>
      <c r="DBC36" s="130"/>
      <c r="DBD36" s="130"/>
      <c r="DBE36" s="130"/>
      <c r="DBF36" s="130"/>
      <c r="DBG36" s="130"/>
      <c r="DBH36" s="130"/>
      <c r="DBI36" s="130"/>
      <c r="DBJ36" s="130"/>
      <c r="DBK36" s="130"/>
      <c r="DBL36" s="130"/>
      <c r="DBM36" s="130"/>
      <c r="DBN36" s="130"/>
      <c r="DBO36" s="130"/>
      <c r="DBP36" s="130"/>
      <c r="DBQ36" s="130"/>
      <c r="DBR36" s="130"/>
      <c r="DBS36" s="130"/>
      <c r="DBT36" s="130"/>
      <c r="DBU36" s="130"/>
      <c r="DBV36" s="130"/>
      <c r="DBW36" s="130"/>
      <c r="DBX36" s="130"/>
      <c r="DBY36" s="130"/>
      <c r="DBZ36" s="130"/>
      <c r="DCA36" s="130"/>
      <c r="DCB36" s="130"/>
      <c r="DCC36" s="130"/>
      <c r="DCD36" s="130"/>
      <c r="DCE36" s="130"/>
      <c r="DCF36" s="130"/>
      <c r="DCG36" s="130"/>
      <c r="DCH36" s="130"/>
      <c r="DCI36" s="130"/>
      <c r="DCJ36" s="130"/>
      <c r="DCK36" s="130"/>
      <c r="DCL36" s="130"/>
      <c r="DCM36" s="130"/>
      <c r="DCN36" s="130"/>
      <c r="DCO36" s="130"/>
      <c r="DCP36" s="130"/>
      <c r="DCQ36" s="130"/>
      <c r="DCR36" s="130"/>
      <c r="DCS36" s="130"/>
      <c r="DCT36" s="130"/>
      <c r="DCU36" s="130"/>
      <c r="DCV36" s="130"/>
      <c r="DCW36" s="130"/>
      <c r="DCX36" s="130"/>
      <c r="DCY36" s="130"/>
      <c r="DCZ36" s="130"/>
      <c r="DDA36" s="130"/>
      <c r="DDB36" s="130"/>
      <c r="DDC36" s="130"/>
      <c r="DDD36" s="130"/>
      <c r="DDE36" s="130"/>
      <c r="DDF36" s="130"/>
      <c r="DDG36" s="130"/>
      <c r="DDH36" s="130"/>
      <c r="DDI36" s="130"/>
      <c r="DDJ36" s="130"/>
      <c r="DDK36" s="130"/>
      <c r="DDL36" s="130"/>
      <c r="DDM36" s="130"/>
      <c r="DDN36" s="130"/>
      <c r="DDO36" s="130"/>
      <c r="DDP36" s="130"/>
      <c r="DDQ36" s="130"/>
      <c r="DDR36" s="130"/>
      <c r="DDS36" s="130"/>
      <c r="DDT36" s="130"/>
      <c r="DDU36" s="130"/>
      <c r="DDV36" s="130"/>
      <c r="DDW36" s="130"/>
      <c r="DDX36" s="130"/>
      <c r="DDY36" s="130"/>
      <c r="DDZ36" s="130"/>
      <c r="DEA36" s="130"/>
      <c r="DEB36" s="130"/>
      <c r="DEC36" s="130"/>
      <c r="DED36" s="130"/>
      <c r="DEE36" s="130"/>
      <c r="DEF36" s="130"/>
      <c r="DEG36" s="130"/>
      <c r="DEH36" s="130"/>
      <c r="DEI36" s="130"/>
      <c r="DEJ36" s="130"/>
      <c r="DEK36" s="130"/>
      <c r="DEL36" s="130"/>
      <c r="DEM36" s="130"/>
      <c r="DEN36" s="130"/>
      <c r="DEO36" s="130"/>
      <c r="DEP36" s="130"/>
      <c r="DEQ36" s="130"/>
      <c r="DER36" s="130"/>
      <c r="DES36" s="130"/>
      <c r="DET36" s="130"/>
      <c r="DEU36" s="130"/>
      <c r="DEV36" s="130"/>
      <c r="DEW36" s="130"/>
      <c r="DEX36" s="130"/>
      <c r="DEY36" s="130"/>
      <c r="DEZ36" s="130"/>
      <c r="DFA36" s="130"/>
      <c r="DFB36" s="130"/>
      <c r="DFC36" s="130"/>
      <c r="DFD36" s="130"/>
      <c r="DFE36" s="130"/>
      <c r="DFF36" s="130"/>
      <c r="DFG36" s="130"/>
      <c r="DFH36" s="130"/>
      <c r="DFI36" s="130"/>
      <c r="DFJ36" s="130"/>
      <c r="DFK36" s="130"/>
      <c r="DFL36" s="130"/>
      <c r="DFM36" s="130"/>
      <c r="DFN36" s="130"/>
      <c r="DFO36" s="130"/>
      <c r="DFP36" s="130"/>
      <c r="DFQ36" s="130"/>
      <c r="DFR36" s="130"/>
      <c r="DFS36" s="130"/>
      <c r="DFT36" s="130"/>
      <c r="DFU36" s="130"/>
      <c r="DFV36" s="130"/>
      <c r="DFW36" s="130"/>
      <c r="DFX36" s="130"/>
      <c r="DFY36" s="130"/>
      <c r="DFZ36" s="130"/>
      <c r="DGA36" s="130"/>
      <c r="DGB36" s="130"/>
      <c r="DGC36" s="130"/>
      <c r="DGD36" s="130"/>
      <c r="DGE36" s="130"/>
      <c r="DGF36" s="130"/>
      <c r="DGG36" s="130"/>
      <c r="DGH36" s="130"/>
      <c r="DGI36" s="130"/>
      <c r="DGJ36" s="130"/>
      <c r="DGK36" s="130"/>
      <c r="DGL36" s="130"/>
      <c r="DGM36" s="130"/>
      <c r="DGN36" s="130"/>
      <c r="DGO36" s="130"/>
      <c r="DGP36" s="130"/>
      <c r="DGQ36" s="130"/>
      <c r="DGR36" s="130"/>
      <c r="DGS36" s="130"/>
      <c r="DGT36" s="130"/>
      <c r="DGU36" s="130"/>
      <c r="DGV36" s="130"/>
      <c r="DGW36" s="130"/>
      <c r="DGX36" s="130"/>
      <c r="DGY36" s="130"/>
      <c r="DGZ36" s="130"/>
      <c r="DHA36" s="130"/>
      <c r="DHB36" s="130"/>
      <c r="DHC36" s="130"/>
      <c r="DHD36" s="130"/>
      <c r="DHE36" s="130"/>
      <c r="DHF36" s="130"/>
      <c r="DHG36" s="130"/>
      <c r="DHH36" s="130"/>
      <c r="DHI36" s="130"/>
      <c r="DHJ36" s="130"/>
      <c r="DHK36" s="130"/>
      <c r="DHL36" s="130"/>
      <c r="DHM36" s="130"/>
      <c r="DHN36" s="130"/>
      <c r="DHO36" s="130"/>
      <c r="DHP36" s="130"/>
      <c r="DHQ36" s="130"/>
      <c r="DHR36" s="130"/>
      <c r="DHS36" s="130"/>
      <c r="DHT36" s="130"/>
      <c r="DHU36" s="130"/>
      <c r="DHV36" s="130"/>
      <c r="DHW36" s="130"/>
      <c r="DHX36" s="130"/>
      <c r="DHY36" s="130"/>
      <c r="DHZ36" s="130"/>
      <c r="DIA36" s="130"/>
      <c r="DIB36" s="130"/>
      <c r="DIC36" s="130"/>
      <c r="DID36" s="130"/>
      <c r="DIE36" s="130"/>
      <c r="DIF36" s="130"/>
      <c r="DIG36" s="130"/>
      <c r="DIH36" s="130"/>
      <c r="DII36" s="130"/>
      <c r="DIJ36" s="130"/>
      <c r="DIK36" s="130"/>
      <c r="DIL36" s="130"/>
      <c r="DIM36" s="130"/>
      <c r="DIN36" s="130"/>
      <c r="DIO36" s="130"/>
      <c r="DIP36" s="130"/>
      <c r="DIQ36" s="130"/>
      <c r="DIR36" s="130"/>
      <c r="DIS36" s="130"/>
      <c r="DIT36" s="130"/>
      <c r="DIU36" s="130"/>
      <c r="DIV36" s="130"/>
      <c r="DIW36" s="130"/>
      <c r="DIX36" s="130"/>
      <c r="DIY36" s="130"/>
      <c r="DIZ36" s="130"/>
      <c r="DJA36" s="130"/>
      <c r="DJB36" s="130"/>
      <c r="DJC36" s="130"/>
      <c r="DJD36" s="130"/>
      <c r="DJE36" s="130"/>
      <c r="DJF36" s="130"/>
      <c r="DJG36" s="130"/>
      <c r="DJH36" s="130"/>
      <c r="DJI36" s="130"/>
      <c r="DJJ36" s="130"/>
      <c r="DJK36" s="130"/>
      <c r="DJL36" s="130"/>
      <c r="DJM36" s="130"/>
      <c r="DJN36" s="130"/>
      <c r="DJO36" s="130"/>
      <c r="DJP36" s="130"/>
      <c r="DJQ36" s="130"/>
      <c r="DJR36" s="130"/>
      <c r="DJS36" s="130"/>
      <c r="DJT36" s="130"/>
      <c r="DJU36" s="130"/>
      <c r="DJV36" s="130"/>
      <c r="DJW36" s="130"/>
      <c r="DJX36" s="130"/>
      <c r="DJY36" s="130"/>
      <c r="DJZ36" s="130"/>
      <c r="DKA36" s="130"/>
      <c r="DKB36" s="130"/>
      <c r="DKC36" s="130"/>
      <c r="DKD36" s="130"/>
      <c r="DKE36" s="130"/>
      <c r="DKF36" s="130"/>
      <c r="DKG36" s="130"/>
      <c r="DKH36" s="130"/>
      <c r="DKI36" s="130"/>
      <c r="DKJ36" s="130"/>
      <c r="DKK36" s="130"/>
      <c r="DKL36" s="130"/>
      <c r="DKM36" s="130"/>
      <c r="DKN36" s="130"/>
      <c r="DKO36" s="130"/>
      <c r="DKP36" s="130"/>
      <c r="DKQ36" s="130"/>
      <c r="DKR36" s="130"/>
      <c r="DKS36" s="130"/>
      <c r="DKT36" s="130"/>
      <c r="DKU36" s="130"/>
      <c r="DKV36" s="130"/>
      <c r="DKW36" s="130"/>
      <c r="DKX36" s="130"/>
      <c r="DKY36" s="130"/>
      <c r="DKZ36" s="130"/>
      <c r="DLA36" s="130"/>
      <c r="DLB36" s="130"/>
      <c r="DLC36" s="130"/>
      <c r="DLD36" s="130"/>
      <c r="DLE36" s="130"/>
      <c r="DLF36" s="130"/>
      <c r="DLG36" s="130"/>
      <c r="DLH36" s="130"/>
      <c r="DLI36" s="130"/>
      <c r="DLJ36" s="130"/>
      <c r="DLK36" s="130"/>
      <c r="DLL36" s="130"/>
      <c r="DLM36" s="130"/>
      <c r="DLN36" s="130"/>
      <c r="DLO36" s="130"/>
      <c r="DLP36" s="130"/>
      <c r="DLQ36" s="130"/>
      <c r="DLR36" s="130"/>
      <c r="DLS36" s="130"/>
      <c r="DLT36" s="130"/>
      <c r="DLU36" s="130"/>
      <c r="DLV36" s="130"/>
      <c r="DLW36" s="130"/>
      <c r="DLX36" s="130"/>
      <c r="DLY36" s="130"/>
      <c r="DLZ36" s="130"/>
      <c r="DMA36" s="130"/>
      <c r="DMB36" s="130"/>
      <c r="DMC36" s="130"/>
      <c r="DMD36" s="130"/>
      <c r="DME36" s="130"/>
      <c r="DMF36" s="130"/>
      <c r="DMG36" s="130"/>
      <c r="DMH36" s="130"/>
      <c r="DMI36" s="130"/>
      <c r="DMJ36" s="130"/>
      <c r="DMK36" s="130"/>
      <c r="DML36" s="130"/>
      <c r="DMM36" s="130"/>
      <c r="DMN36" s="130"/>
      <c r="DMO36" s="130"/>
      <c r="DMP36" s="130"/>
      <c r="DMQ36" s="130"/>
      <c r="DMR36" s="130"/>
      <c r="DMS36" s="130"/>
      <c r="DMT36" s="130"/>
      <c r="DMU36" s="130"/>
      <c r="DMV36" s="130"/>
      <c r="DMW36" s="130"/>
      <c r="DMX36" s="130"/>
      <c r="DMY36" s="130"/>
      <c r="DMZ36" s="130"/>
      <c r="DNA36" s="130"/>
      <c r="DNB36" s="130"/>
      <c r="DNC36" s="130"/>
      <c r="DND36" s="130"/>
      <c r="DNE36" s="130"/>
      <c r="DNF36" s="130"/>
      <c r="DNG36" s="130"/>
      <c r="DNH36" s="130"/>
      <c r="DNI36" s="130"/>
      <c r="DNJ36" s="130"/>
      <c r="DNK36" s="130"/>
      <c r="DNL36" s="130"/>
      <c r="DNM36" s="130"/>
      <c r="DNN36" s="130"/>
      <c r="DNO36" s="130"/>
      <c r="DNP36" s="130"/>
      <c r="DNQ36" s="130"/>
      <c r="DNR36" s="130"/>
      <c r="DNS36" s="130"/>
      <c r="DNT36" s="130"/>
      <c r="DNU36" s="130"/>
      <c r="DNV36" s="130"/>
      <c r="DNW36" s="130"/>
      <c r="DNX36" s="130"/>
      <c r="DNY36" s="130"/>
      <c r="DNZ36" s="130"/>
      <c r="DOA36" s="130"/>
      <c r="DOB36" s="130"/>
      <c r="DOC36" s="130"/>
      <c r="DOD36" s="130"/>
      <c r="DOE36" s="130"/>
      <c r="DOF36" s="130"/>
      <c r="DOG36" s="130"/>
      <c r="DOH36" s="130"/>
      <c r="DOI36" s="130"/>
      <c r="DOJ36" s="130"/>
      <c r="DOK36" s="130"/>
      <c r="DOL36" s="130"/>
      <c r="DOM36" s="130"/>
      <c r="DON36" s="130"/>
      <c r="DOO36" s="130"/>
      <c r="DOP36" s="130"/>
      <c r="DOQ36" s="130"/>
      <c r="DOR36" s="130"/>
      <c r="DOS36" s="130"/>
      <c r="DOT36" s="130"/>
      <c r="DOU36" s="130"/>
      <c r="DOV36" s="130"/>
      <c r="DOW36" s="130"/>
      <c r="DOX36" s="130"/>
      <c r="DOY36" s="130"/>
      <c r="DOZ36" s="130"/>
      <c r="DPA36" s="130"/>
      <c r="DPB36" s="130"/>
      <c r="DPC36" s="130"/>
      <c r="DPD36" s="130"/>
      <c r="DPE36" s="130"/>
      <c r="DPF36" s="130"/>
      <c r="DPG36" s="130"/>
      <c r="DPH36" s="130"/>
      <c r="DPI36" s="130"/>
      <c r="DPJ36" s="130"/>
      <c r="DPK36" s="130"/>
      <c r="DPL36" s="130"/>
      <c r="DPM36" s="130"/>
      <c r="DPN36" s="130"/>
      <c r="DPO36" s="130"/>
      <c r="DPP36" s="130"/>
      <c r="DPQ36" s="130"/>
      <c r="DPR36" s="130"/>
      <c r="DPS36" s="130"/>
      <c r="DPT36" s="130"/>
      <c r="DPU36" s="130"/>
      <c r="DPV36" s="130"/>
      <c r="DPW36" s="130"/>
      <c r="DPX36" s="130"/>
      <c r="DPY36" s="130"/>
      <c r="DPZ36" s="130"/>
      <c r="DQA36" s="130"/>
      <c r="DQB36" s="130"/>
      <c r="DQC36" s="130"/>
      <c r="DQD36" s="130"/>
      <c r="DQE36" s="130"/>
      <c r="DQF36" s="130"/>
      <c r="DQG36" s="130"/>
      <c r="DQH36" s="130"/>
      <c r="DQI36" s="130"/>
      <c r="DQJ36" s="130"/>
      <c r="DQK36" s="130"/>
      <c r="DQL36" s="130"/>
      <c r="DQM36" s="130"/>
      <c r="DQN36" s="130"/>
      <c r="DQO36" s="130"/>
      <c r="DQP36" s="130"/>
      <c r="DQQ36" s="130"/>
      <c r="DQR36" s="130"/>
      <c r="DQS36" s="130"/>
      <c r="DQT36" s="130"/>
      <c r="DQU36" s="130"/>
      <c r="DQV36" s="130"/>
      <c r="DQW36" s="130"/>
      <c r="DQX36" s="130"/>
      <c r="DQY36" s="130"/>
      <c r="DQZ36" s="130"/>
      <c r="DRA36" s="130"/>
      <c r="DRB36" s="130"/>
      <c r="DRC36" s="130"/>
      <c r="DRD36" s="130"/>
      <c r="DRE36" s="130"/>
      <c r="DRF36" s="130"/>
      <c r="DRG36" s="130"/>
      <c r="DRH36" s="130"/>
      <c r="DRI36" s="130"/>
      <c r="DRJ36" s="130"/>
      <c r="DRK36" s="130"/>
      <c r="DRL36" s="130"/>
      <c r="DRM36" s="130"/>
      <c r="DRN36" s="130"/>
      <c r="DRO36" s="130"/>
      <c r="DRP36" s="130"/>
      <c r="DRQ36" s="130"/>
      <c r="DRR36" s="130"/>
      <c r="DRS36" s="130"/>
      <c r="DRT36" s="130"/>
      <c r="DRU36" s="130"/>
      <c r="DRV36" s="130"/>
      <c r="DRW36" s="130"/>
      <c r="DRX36" s="130"/>
      <c r="DRY36" s="130"/>
      <c r="DRZ36" s="130"/>
      <c r="DSA36" s="130"/>
      <c r="DSB36" s="130"/>
      <c r="DSC36" s="130"/>
      <c r="DSD36" s="130"/>
      <c r="DSE36" s="130"/>
      <c r="DSF36" s="130"/>
      <c r="DSG36" s="130"/>
      <c r="DSH36" s="130"/>
      <c r="DSI36" s="130"/>
      <c r="DSJ36" s="130"/>
      <c r="DSK36" s="130"/>
      <c r="DSL36" s="130"/>
      <c r="DSM36" s="130"/>
      <c r="DSN36" s="130"/>
      <c r="DSO36" s="130"/>
      <c r="DSP36" s="130"/>
      <c r="DSQ36" s="130"/>
      <c r="DSR36" s="130"/>
      <c r="DSS36" s="130"/>
      <c r="DST36" s="130"/>
      <c r="DSU36" s="130"/>
      <c r="DSV36" s="130"/>
      <c r="DSW36" s="130"/>
      <c r="DSX36" s="130"/>
      <c r="DSY36" s="130"/>
      <c r="DSZ36" s="130"/>
      <c r="DTA36" s="130"/>
      <c r="DTB36" s="130"/>
      <c r="DTC36" s="130"/>
      <c r="DTD36" s="130"/>
      <c r="DTE36" s="130"/>
      <c r="DTF36" s="130"/>
      <c r="DTG36" s="130"/>
      <c r="DTH36" s="130"/>
      <c r="DTI36" s="130"/>
      <c r="DTJ36" s="130"/>
      <c r="DTK36" s="130"/>
      <c r="DTL36" s="130"/>
      <c r="DTM36" s="130"/>
      <c r="DTN36" s="130"/>
      <c r="DTO36" s="130"/>
      <c r="DTP36" s="130"/>
      <c r="DTQ36" s="130"/>
      <c r="DTR36" s="130"/>
      <c r="DTS36" s="130"/>
      <c r="DTT36" s="130"/>
      <c r="DTU36" s="130"/>
      <c r="DTV36" s="130"/>
      <c r="DTW36" s="130"/>
      <c r="DTX36" s="130"/>
      <c r="DTY36" s="130"/>
      <c r="DTZ36" s="130"/>
      <c r="DUA36" s="130"/>
      <c r="DUB36" s="130"/>
      <c r="DUC36" s="130"/>
      <c r="DUD36" s="130"/>
      <c r="DUE36" s="130"/>
      <c r="DUF36" s="130"/>
      <c r="DUG36" s="130"/>
      <c r="DUH36" s="130"/>
      <c r="DUI36" s="130"/>
      <c r="DUJ36" s="130"/>
      <c r="DUK36" s="130"/>
      <c r="DUL36" s="130"/>
      <c r="DUM36" s="130"/>
      <c r="DUN36" s="130"/>
      <c r="DUO36" s="130"/>
      <c r="DUP36" s="130"/>
      <c r="DUQ36" s="130"/>
      <c r="DUR36" s="130"/>
      <c r="DUS36" s="130"/>
      <c r="DUT36" s="130"/>
      <c r="DUU36" s="130"/>
      <c r="DUV36" s="130"/>
      <c r="DUW36" s="130"/>
      <c r="DUX36" s="130"/>
      <c r="DUY36" s="130"/>
      <c r="DUZ36" s="130"/>
      <c r="DVA36" s="130"/>
      <c r="DVB36" s="130"/>
      <c r="DVC36" s="130"/>
      <c r="DVD36" s="130"/>
      <c r="DVE36" s="130"/>
      <c r="DVF36" s="130"/>
      <c r="DVG36" s="130"/>
      <c r="DVH36" s="130"/>
      <c r="DVI36" s="130"/>
      <c r="DVJ36" s="130"/>
      <c r="DVK36" s="130"/>
      <c r="DVL36" s="130"/>
      <c r="DVM36" s="130"/>
      <c r="DVN36" s="130"/>
      <c r="DVO36" s="130"/>
      <c r="DVP36" s="130"/>
      <c r="DVQ36" s="130"/>
      <c r="DVR36" s="130"/>
      <c r="DVS36" s="130"/>
      <c r="DVT36" s="130"/>
      <c r="DVU36" s="130"/>
      <c r="DVV36" s="130"/>
      <c r="DVW36" s="130"/>
      <c r="DVX36" s="130"/>
      <c r="DVY36" s="130"/>
      <c r="DVZ36" s="130"/>
      <c r="DWA36" s="130"/>
      <c r="DWB36" s="130"/>
      <c r="DWC36" s="130"/>
      <c r="DWD36" s="130"/>
      <c r="DWE36" s="130"/>
      <c r="DWF36" s="130"/>
      <c r="DWG36" s="130"/>
      <c r="DWH36" s="130"/>
      <c r="DWI36" s="130"/>
      <c r="DWJ36" s="130"/>
      <c r="DWK36" s="130"/>
      <c r="DWL36" s="130"/>
      <c r="DWM36" s="130"/>
      <c r="DWN36" s="130"/>
      <c r="DWO36" s="130"/>
      <c r="DWP36" s="130"/>
      <c r="DWQ36" s="130"/>
      <c r="DWR36" s="130"/>
      <c r="DWS36" s="130"/>
      <c r="DWT36" s="130"/>
      <c r="DWU36" s="130"/>
      <c r="DWV36" s="130"/>
      <c r="DWW36" s="130"/>
      <c r="DWX36" s="130"/>
      <c r="DWY36" s="130"/>
      <c r="DWZ36" s="130"/>
      <c r="DXA36" s="130"/>
      <c r="DXB36" s="130"/>
      <c r="DXC36" s="130"/>
      <c r="DXD36" s="130"/>
      <c r="DXE36" s="130"/>
      <c r="DXF36" s="130"/>
      <c r="DXG36" s="130"/>
      <c r="DXH36" s="130"/>
      <c r="DXI36" s="130"/>
      <c r="DXJ36" s="130"/>
      <c r="DXK36" s="130"/>
      <c r="DXL36" s="130"/>
      <c r="DXM36" s="130"/>
      <c r="DXN36" s="130"/>
      <c r="DXO36" s="130"/>
      <c r="DXP36" s="130"/>
      <c r="DXQ36" s="130"/>
      <c r="DXR36" s="130"/>
      <c r="DXS36" s="130"/>
      <c r="DXT36" s="130"/>
      <c r="DXU36" s="130"/>
      <c r="DXV36" s="130"/>
      <c r="DXW36" s="130"/>
      <c r="DXX36" s="130"/>
      <c r="DXY36" s="130"/>
      <c r="DXZ36" s="130"/>
      <c r="DYA36" s="130"/>
      <c r="DYB36" s="130"/>
      <c r="DYC36" s="130"/>
      <c r="DYD36" s="130"/>
      <c r="DYE36" s="130"/>
      <c r="DYF36" s="130"/>
      <c r="DYG36" s="130"/>
      <c r="DYH36" s="130"/>
      <c r="DYI36" s="130"/>
      <c r="DYJ36" s="130"/>
      <c r="DYK36" s="130"/>
      <c r="DYL36" s="130"/>
      <c r="DYM36" s="130"/>
      <c r="DYN36" s="130"/>
      <c r="DYO36" s="130"/>
      <c r="DYP36" s="130"/>
      <c r="DYQ36" s="130"/>
      <c r="DYR36" s="130"/>
      <c r="DYS36" s="130"/>
      <c r="DYT36" s="130"/>
      <c r="DYU36" s="130"/>
      <c r="DYV36" s="130"/>
      <c r="DYW36" s="130"/>
      <c r="DYX36" s="130"/>
      <c r="DYY36" s="130"/>
      <c r="DYZ36" s="130"/>
      <c r="DZA36" s="130"/>
      <c r="DZB36" s="130"/>
      <c r="DZC36" s="130"/>
      <c r="DZD36" s="130"/>
      <c r="DZE36" s="130"/>
      <c r="DZF36" s="130"/>
      <c r="DZG36" s="130"/>
      <c r="DZH36" s="130"/>
      <c r="DZI36" s="130"/>
      <c r="DZJ36" s="130"/>
      <c r="DZK36" s="130"/>
      <c r="DZL36" s="130"/>
      <c r="DZM36" s="130"/>
      <c r="DZN36" s="130"/>
      <c r="DZO36" s="130"/>
      <c r="DZP36" s="130"/>
      <c r="DZQ36" s="130"/>
      <c r="DZR36" s="130"/>
      <c r="DZS36" s="130"/>
      <c r="DZT36" s="130"/>
      <c r="DZU36" s="130"/>
      <c r="DZV36" s="130"/>
      <c r="DZW36" s="130"/>
      <c r="DZX36" s="130"/>
      <c r="DZY36" s="130"/>
      <c r="DZZ36" s="130"/>
      <c r="EAA36" s="130"/>
      <c r="EAB36" s="130"/>
      <c r="EAC36" s="130"/>
      <c r="EAD36" s="130"/>
      <c r="EAE36" s="130"/>
      <c r="EAF36" s="130"/>
      <c r="EAG36" s="130"/>
      <c r="EAH36" s="130"/>
      <c r="EAI36" s="130"/>
      <c r="EAJ36" s="130"/>
      <c r="EAK36" s="130"/>
      <c r="EAL36" s="130"/>
      <c r="EAM36" s="130"/>
      <c r="EAN36" s="130"/>
      <c r="EAO36" s="130"/>
      <c r="EAP36" s="130"/>
      <c r="EAQ36" s="130"/>
      <c r="EAR36" s="130"/>
      <c r="EAS36" s="130"/>
      <c r="EAT36" s="130"/>
      <c r="EAU36" s="130"/>
      <c r="EAV36" s="130"/>
      <c r="EAW36" s="130"/>
      <c r="EAX36" s="130"/>
      <c r="EAY36" s="130"/>
      <c r="EAZ36" s="130"/>
      <c r="EBA36" s="130"/>
      <c r="EBB36" s="130"/>
      <c r="EBC36" s="130"/>
      <c r="EBD36" s="130"/>
      <c r="EBE36" s="130"/>
      <c r="EBF36" s="130"/>
      <c r="EBG36" s="130"/>
      <c r="EBH36" s="130"/>
      <c r="EBI36" s="130"/>
      <c r="EBJ36" s="130"/>
      <c r="EBK36" s="130"/>
      <c r="EBL36" s="130"/>
      <c r="EBM36" s="130"/>
      <c r="EBN36" s="130"/>
      <c r="EBO36" s="130"/>
      <c r="EBP36" s="130"/>
      <c r="EBQ36" s="130"/>
      <c r="EBR36" s="130"/>
      <c r="EBS36" s="130"/>
      <c r="EBT36" s="130"/>
      <c r="EBU36" s="130"/>
      <c r="EBV36" s="130"/>
      <c r="EBW36" s="130"/>
      <c r="EBX36" s="130"/>
      <c r="EBY36" s="130"/>
      <c r="EBZ36" s="130"/>
      <c r="ECA36" s="130"/>
      <c r="ECB36" s="130"/>
      <c r="ECC36" s="130"/>
      <c r="ECD36" s="130"/>
      <c r="ECE36" s="130"/>
      <c r="ECF36" s="130"/>
      <c r="ECG36" s="130"/>
      <c r="ECH36" s="130"/>
      <c r="ECI36" s="130"/>
      <c r="ECJ36" s="130"/>
      <c r="ECK36" s="130"/>
      <c r="ECL36" s="130"/>
      <c r="ECM36" s="130"/>
      <c r="ECN36" s="130"/>
      <c r="ECO36" s="130"/>
      <c r="ECP36" s="130"/>
      <c r="ECQ36" s="130"/>
      <c r="ECR36" s="130"/>
      <c r="ECS36" s="130"/>
      <c r="ECT36" s="130"/>
      <c r="ECU36" s="130"/>
      <c r="ECV36" s="130"/>
      <c r="ECW36" s="130"/>
      <c r="ECX36" s="130"/>
      <c r="ECY36" s="130"/>
      <c r="ECZ36" s="130"/>
      <c r="EDA36" s="130"/>
      <c r="EDB36" s="130"/>
      <c r="EDC36" s="130"/>
      <c r="EDD36" s="130"/>
      <c r="EDE36" s="130"/>
      <c r="EDF36" s="130"/>
      <c r="EDG36" s="130"/>
      <c r="EDH36" s="130"/>
      <c r="EDI36" s="130"/>
      <c r="EDJ36" s="130"/>
      <c r="EDK36" s="130"/>
      <c r="EDL36" s="130"/>
      <c r="EDM36" s="130"/>
      <c r="EDN36" s="130"/>
      <c r="EDO36" s="130"/>
      <c r="EDP36" s="130"/>
      <c r="EDQ36" s="130"/>
      <c r="EDR36" s="130"/>
      <c r="EDS36" s="130"/>
      <c r="EDT36" s="130"/>
      <c r="EDU36" s="130"/>
      <c r="EDV36" s="130"/>
      <c r="EDW36" s="130"/>
      <c r="EDX36" s="130"/>
      <c r="EDY36" s="130"/>
      <c r="EDZ36" s="130"/>
      <c r="EEA36" s="130"/>
      <c r="EEB36" s="130"/>
      <c r="EEC36" s="130"/>
      <c r="EED36" s="130"/>
      <c r="EEE36" s="130"/>
      <c r="EEF36" s="130"/>
      <c r="EEG36" s="130"/>
      <c r="EEH36" s="130"/>
      <c r="EEI36" s="130"/>
      <c r="EEJ36" s="130"/>
      <c r="EEK36" s="130"/>
      <c r="EEL36" s="130"/>
      <c r="EEM36" s="130"/>
      <c r="EEN36" s="130"/>
      <c r="EEO36" s="130"/>
      <c r="EEP36" s="130"/>
      <c r="EEQ36" s="130"/>
      <c r="EER36" s="130"/>
      <c r="EES36" s="130"/>
      <c r="EET36" s="130"/>
      <c r="EEU36" s="130"/>
      <c r="EEV36" s="130"/>
      <c r="EEW36" s="130"/>
      <c r="EEX36" s="130"/>
      <c r="EEY36" s="130"/>
      <c r="EEZ36" s="130"/>
      <c r="EFA36" s="130"/>
      <c r="EFB36" s="130"/>
      <c r="EFC36" s="130"/>
      <c r="EFD36" s="130"/>
      <c r="EFE36" s="130"/>
      <c r="EFF36" s="130"/>
      <c r="EFG36" s="130"/>
      <c r="EFH36" s="130"/>
      <c r="EFI36" s="130"/>
      <c r="EFJ36" s="130"/>
      <c r="EFK36" s="130"/>
      <c r="EFL36" s="130"/>
      <c r="EFM36" s="130"/>
      <c r="EFN36" s="130"/>
      <c r="EFO36" s="130"/>
      <c r="EFP36" s="130"/>
      <c r="EFQ36" s="130"/>
      <c r="EFR36" s="130"/>
      <c r="EFS36" s="130"/>
      <c r="EFT36" s="130"/>
      <c r="EFU36" s="130"/>
      <c r="EFV36" s="130"/>
      <c r="EFW36" s="130"/>
      <c r="EFX36" s="130"/>
      <c r="EFY36" s="130"/>
      <c r="EFZ36" s="130"/>
      <c r="EGA36" s="130"/>
      <c r="EGB36" s="130"/>
      <c r="EGC36" s="130"/>
      <c r="EGD36" s="130"/>
      <c r="EGE36" s="130"/>
      <c r="EGF36" s="130"/>
      <c r="EGG36" s="130"/>
      <c r="EGH36" s="130"/>
      <c r="EGI36" s="130"/>
      <c r="EGJ36" s="130"/>
      <c r="EGK36" s="130"/>
      <c r="EGL36" s="130"/>
      <c r="EGM36" s="130"/>
      <c r="EGN36" s="130"/>
      <c r="EGO36" s="130"/>
      <c r="EGP36" s="130"/>
      <c r="EGQ36" s="130"/>
      <c r="EGR36" s="130"/>
      <c r="EGS36" s="130"/>
      <c r="EGT36" s="130"/>
      <c r="EGU36" s="130"/>
      <c r="EGV36" s="130"/>
      <c r="EGW36" s="130"/>
      <c r="EGX36" s="130"/>
      <c r="EGY36" s="130"/>
      <c r="EGZ36" s="130"/>
      <c r="EHA36" s="130"/>
      <c r="EHB36" s="130"/>
      <c r="EHC36" s="130"/>
      <c r="EHD36" s="130"/>
      <c r="EHE36" s="130"/>
      <c r="EHF36" s="130"/>
      <c r="EHG36" s="130"/>
      <c r="EHH36" s="130"/>
      <c r="EHI36" s="130"/>
      <c r="EHJ36" s="130"/>
      <c r="EHK36" s="130"/>
      <c r="EHL36" s="130"/>
      <c r="EHM36" s="130"/>
      <c r="EHN36" s="130"/>
      <c r="EHO36" s="130"/>
      <c r="EHP36" s="130"/>
      <c r="EHQ36" s="130"/>
      <c r="EHR36" s="130"/>
      <c r="EHS36" s="130"/>
      <c r="EHT36" s="130"/>
      <c r="EHU36" s="130"/>
      <c r="EHV36" s="130"/>
      <c r="EHW36" s="130"/>
      <c r="EHX36" s="130"/>
      <c r="EHY36" s="130"/>
      <c r="EHZ36" s="130"/>
      <c r="EIA36" s="130"/>
      <c r="EIB36" s="130"/>
      <c r="EIC36" s="130"/>
      <c r="EID36" s="130"/>
      <c r="EIE36" s="130"/>
      <c r="EIF36" s="130"/>
      <c r="EIG36" s="130"/>
      <c r="EIH36" s="130"/>
      <c r="EII36" s="130"/>
      <c r="EIJ36" s="130"/>
      <c r="EIK36" s="130"/>
      <c r="EIL36" s="130"/>
      <c r="EIM36" s="130"/>
      <c r="EIN36" s="130"/>
      <c r="EIO36" s="130"/>
      <c r="EIP36" s="130"/>
      <c r="EIQ36" s="130"/>
      <c r="EIR36" s="130"/>
      <c r="EIS36" s="130"/>
      <c r="EIT36" s="130"/>
      <c r="EIU36" s="130"/>
      <c r="EIV36" s="130"/>
      <c r="EIW36" s="130"/>
      <c r="EIX36" s="130"/>
      <c r="EIY36" s="130"/>
      <c r="EIZ36" s="130"/>
      <c r="EJA36" s="130"/>
      <c r="EJB36" s="130"/>
      <c r="EJC36" s="130"/>
      <c r="EJD36" s="130"/>
      <c r="EJE36" s="130"/>
      <c r="EJF36" s="130"/>
      <c r="EJG36" s="130"/>
      <c r="EJH36" s="130"/>
      <c r="EJI36" s="130"/>
      <c r="EJJ36" s="130"/>
      <c r="EJK36" s="130"/>
      <c r="EJL36" s="130"/>
      <c r="EJM36" s="130"/>
      <c r="EJN36" s="130"/>
      <c r="EJO36" s="130"/>
      <c r="EJP36" s="130"/>
      <c r="EJQ36" s="130"/>
      <c r="EJR36" s="130"/>
      <c r="EJS36" s="130"/>
      <c r="EJT36" s="130"/>
      <c r="EJU36" s="130"/>
      <c r="EJV36" s="130"/>
      <c r="EJW36" s="130"/>
      <c r="EJX36" s="130"/>
      <c r="EJY36" s="130"/>
      <c r="EJZ36" s="130"/>
      <c r="EKA36" s="130"/>
      <c r="EKB36" s="130"/>
      <c r="EKC36" s="130"/>
      <c r="EKD36" s="130"/>
      <c r="EKE36" s="130"/>
      <c r="EKF36" s="130"/>
      <c r="EKG36" s="130"/>
      <c r="EKH36" s="130"/>
      <c r="EKI36" s="130"/>
      <c r="EKJ36" s="130"/>
      <c r="EKK36" s="130"/>
      <c r="EKL36" s="130"/>
      <c r="EKM36" s="130"/>
      <c r="EKN36" s="130"/>
      <c r="EKO36" s="130"/>
      <c r="EKP36" s="130"/>
      <c r="EKQ36" s="130"/>
      <c r="EKR36" s="130"/>
      <c r="EKS36" s="130"/>
      <c r="EKT36" s="130"/>
      <c r="EKU36" s="130"/>
      <c r="EKV36" s="130"/>
      <c r="EKW36" s="130"/>
      <c r="EKX36" s="130"/>
      <c r="EKY36" s="130"/>
      <c r="EKZ36" s="130"/>
      <c r="ELA36" s="130"/>
      <c r="ELB36" s="130"/>
      <c r="ELC36" s="130"/>
      <c r="ELD36" s="130"/>
      <c r="ELE36" s="130"/>
      <c r="ELF36" s="130"/>
      <c r="ELG36" s="130"/>
      <c r="ELH36" s="130"/>
      <c r="ELI36" s="130"/>
      <c r="ELJ36" s="130"/>
      <c r="ELK36" s="130"/>
      <c r="ELL36" s="130"/>
      <c r="ELM36" s="130"/>
      <c r="ELN36" s="130"/>
      <c r="ELO36" s="130"/>
      <c r="ELP36" s="130"/>
      <c r="ELQ36" s="130"/>
      <c r="ELR36" s="130"/>
      <c r="ELS36" s="130"/>
      <c r="ELT36" s="130"/>
      <c r="ELU36" s="130"/>
      <c r="ELV36" s="130"/>
      <c r="ELW36" s="130"/>
      <c r="ELX36" s="130"/>
      <c r="ELY36" s="130"/>
      <c r="ELZ36" s="130"/>
      <c r="EMA36" s="130"/>
      <c r="EMB36" s="130"/>
      <c r="EMC36" s="130"/>
      <c r="EMD36" s="130"/>
      <c r="EME36" s="130"/>
      <c r="EMF36" s="130"/>
      <c r="EMG36" s="130"/>
      <c r="EMH36" s="130"/>
      <c r="EMI36" s="130"/>
      <c r="EMJ36" s="130"/>
      <c r="EMK36" s="130"/>
      <c r="EML36" s="130"/>
      <c r="EMM36" s="130"/>
      <c r="EMN36" s="130"/>
      <c r="EMO36" s="130"/>
      <c r="EMP36" s="130"/>
      <c r="EMQ36" s="130"/>
      <c r="EMR36" s="130"/>
      <c r="EMS36" s="130"/>
      <c r="EMT36" s="130"/>
      <c r="EMU36" s="130"/>
      <c r="EMV36" s="130"/>
      <c r="EMW36" s="130"/>
      <c r="EMX36" s="130"/>
      <c r="EMY36" s="130"/>
      <c r="EMZ36" s="130"/>
      <c r="ENA36" s="130"/>
      <c r="ENB36" s="130"/>
      <c r="ENC36" s="130"/>
      <c r="END36" s="130"/>
      <c r="ENE36" s="130"/>
      <c r="ENF36" s="130"/>
      <c r="ENG36" s="130"/>
      <c r="ENH36" s="130"/>
      <c r="ENI36" s="130"/>
      <c r="ENJ36" s="130"/>
      <c r="ENK36" s="130"/>
      <c r="ENL36" s="130"/>
      <c r="ENM36" s="130"/>
      <c r="ENN36" s="130"/>
      <c r="ENO36" s="130"/>
      <c r="ENP36" s="130"/>
      <c r="ENQ36" s="130"/>
      <c r="ENR36" s="130"/>
      <c r="ENS36" s="130"/>
      <c r="ENT36" s="130"/>
      <c r="ENU36" s="130"/>
      <c r="ENV36" s="130"/>
      <c r="ENW36" s="130"/>
      <c r="ENX36" s="130"/>
      <c r="ENY36" s="130"/>
      <c r="ENZ36" s="130"/>
      <c r="EOA36" s="130"/>
      <c r="EOB36" s="130"/>
      <c r="EOC36" s="130"/>
      <c r="EOD36" s="130"/>
      <c r="EOE36" s="130"/>
      <c r="EOF36" s="130"/>
      <c r="EOG36" s="130"/>
      <c r="EOH36" s="130"/>
      <c r="EOI36" s="130"/>
      <c r="EOJ36" s="130"/>
      <c r="EOK36" s="130"/>
      <c r="EOL36" s="130"/>
      <c r="EOM36" s="130"/>
      <c r="EON36" s="130"/>
      <c r="EOO36" s="130"/>
      <c r="EOP36" s="130"/>
      <c r="EOQ36" s="130"/>
      <c r="EOR36" s="130"/>
      <c r="EOS36" s="130"/>
      <c r="EOT36" s="130"/>
      <c r="EOU36" s="130"/>
      <c r="EOV36" s="130"/>
      <c r="EOW36" s="130"/>
      <c r="EOX36" s="130"/>
      <c r="EOY36" s="130"/>
      <c r="EOZ36" s="130"/>
      <c r="EPA36" s="130"/>
      <c r="EPB36" s="130"/>
      <c r="EPC36" s="130"/>
      <c r="EPD36" s="130"/>
      <c r="EPE36" s="130"/>
      <c r="EPF36" s="130"/>
      <c r="EPG36" s="130"/>
      <c r="EPH36" s="130"/>
      <c r="EPI36" s="130"/>
      <c r="EPJ36" s="130"/>
      <c r="EPK36" s="130"/>
      <c r="EPL36" s="130"/>
      <c r="EPM36" s="130"/>
      <c r="EPN36" s="130"/>
      <c r="EPO36" s="130"/>
      <c r="EPP36" s="130"/>
      <c r="EPQ36" s="130"/>
      <c r="EPR36" s="130"/>
      <c r="EPS36" s="130"/>
      <c r="EPT36" s="130"/>
      <c r="EPU36" s="130"/>
      <c r="EPV36" s="130"/>
      <c r="EPW36" s="130"/>
      <c r="EPX36" s="130"/>
      <c r="EPY36" s="130"/>
      <c r="EPZ36" s="130"/>
      <c r="EQA36" s="130"/>
      <c r="EQB36" s="130"/>
      <c r="EQC36" s="130"/>
      <c r="EQD36" s="130"/>
      <c r="EQE36" s="130"/>
      <c r="EQF36" s="130"/>
      <c r="EQG36" s="130"/>
      <c r="EQH36" s="130"/>
      <c r="EQI36" s="130"/>
      <c r="EQJ36" s="130"/>
      <c r="EQK36" s="130"/>
      <c r="EQL36" s="130"/>
      <c r="EQM36" s="130"/>
      <c r="EQN36" s="130"/>
      <c r="EQO36" s="130"/>
      <c r="EQP36" s="130"/>
      <c r="EQQ36" s="130"/>
      <c r="EQR36" s="130"/>
      <c r="EQS36" s="130"/>
      <c r="EQT36" s="130"/>
      <c r="EQU36" s="130"/>
      <c r="EQV36" s="130"/>
      <c r="EQW36" s="130"/>
      <c r="EQX36" s="130"/>
      <c r="EQY36" s="130"/>
      <c r="EQZ36" s="130"/>
      <c r="ERA36" s="130"/>
      <c r="ERB36" s="130"/>
      <c r="ERC36" s="130"/>
      <c r="ERD36" s="130"/>
      <c r="ERE36" s="130"/>
      <c r="ERF36" s="130"/>
      <c r="ERG36" s="130"/>
      <c r="ERH36" s="130"/>
      <c r="ERI36" s="130"/>
      <c r="ERJ36" s="130"/>
      <c r="ERK36" s="130"/>
      <c r="ERL36" s="130"/>
      <c r="ERM36" s="130"/>
      <c r="ERN36" s="130"/>
      <c r="ERO36" s="130"/>
      <c r="ERP36" s="130"/>
      <c r="ERQ36" s="130"/>
      <c r="ERR36" s="130"/>
      <c r="ERS36" s="130"/>
      <c r="ERT36" s="130"/>
      <c r="ERU36" s="130"/>
      <c r="ERV36" s="130"/>
      <c r="ERW36" s="130"/>
      <c r="ERX36" s="130"/>
      <c r="ERY36" s="130"/>
      <c r="ERZ36" s="130"/>
      <c r="ESA36" s="130"/>
      <c r="ESB36" s="130"/>
      <c r="ESC36" s="130"/>
      <c r="ESD36" s="130"/>
      <c r="ESE36" s="130"/>
      <c r="ESF36" s="130"/>
      <c r="ESG36" s="130"/>
      <c r="ESH36" s="130"/>
      <c r="ESI36" s="130"/>
      <c r="ESJ36" s="130"/>
      <c r="ESK36" s="130"/>
      <c r="ESL36" s="130"/>
      <c r="ESM36" s="130"/>
      <c r="ESN36" s="130"/>
      <c r="ESO36" s="130"/>
      <c r="ESP36" s="130"/>
      <c r="ESQ36" s="130"/>
      <c r="ESR36" s="130"/>
      <c r="ESS36" s="130"/>
      <c r="EST36" s="130"/>
      <c r="ESU36" s="130"/>
      <c r="ESV36" s="130"/>
      <c r="ESW36" s="130"/>
      <c r="ESX36" s="130"/>
      <c r="ESY36" s="130"/>
      <c r="ESZ36" s="130"/>
      <c r="ETA36" s="130"/>
      <c r="ETB36" s="130"/>
      <c r="ETC36" s="130"/>
      <c r="ETD36" s="130"/>
      <c r="ETE36" s="130"/>
      <c r="ETF36" s="130"/>
      <c r="ETG36" s="130"/>
      <c r="ETH36" s="130"/>
      <c r="ETI36" s="130"/>
      <c r="ETJ36" s="130"/>
      <c r="ETK36" s="130"/>
      <c r="ETL36" s="130"/>
      <c r="ETM36" s="130"/>
      <c r="ETN36" s="130"/>
      <c r="ETO36" s="130"/>
      <c r="ETP36" s="130"/>
      <c r="ETQ36" s="130"/>
      <c r="ETR36" s="130"/>
      <c r="ETS36" s="130"/>
      <c r="ETT36" s="130"/>
      <c r="ETU36" s="130"/>
      <c r="ETV36" s="130"/>
      <c r="ETW36" s="130"/>
      <c r="ETX36" s="130"/>
      <c r="ETY36" s="130"/>
      <c r="ETZ36" s="130"/>
      <c r="EUA36" s="130"/>
      <c r="EUB36" s="130"/>
      <c r="EUC36" s="130"/>
      <c r="EUD36" s="130"/>
      <c r="EUE36" s="130"/>
      <c r="EUF36" s="130"/>
      <c r="EUG36" s="130"/>
      <c r="EUH36" s="130"/>
      <c r="EUI36" s="130"/>
      <c r="EUJ36" s="130"/>
      <c r="EUK36" s="130"/>
      <c r="EUL36" s="130"/>
      <c r="EUM36" s="130"/>
      <c r="EUN36" s="130"/>
      <c r="EUO36" s="130"/>
      <c r="EUP36" s="130"/>
      <c r="EUQ36" s="130"/>
      <c r="EUR36" s="130"/>
      <c r="EUS36" s="130"/>
      <c r="EUT36" s="130"/>
      <c r="EUU36" s="130"/>
      <c r="EUV36" s="130"/>
      <c r="EUW36" s="130"/>
      <c r="EUX36" s="130"/>
      <c r="EUY36" s="130"/>
      <c r="EUZ36" s="130"/>
      <c r="EVA36" s="130"/>
      <c r="EVB36" s="130"/>
      <c r="EVC36" s="130"/>
      <c r="EVD36" s="130"/>
      <c r="EVE36" s="130"/>
      <c r="EVF36" s="130"/>
      <c r="EVG36" s="130"/>
      <c r="EVH36" s="130"/>
      <c r="EVI36" s="130"/>
      <c r="EVJ36" s="130"/>
      <c r="EVK36" s="130"/>
      <c r="EVL36" s="130"/>
      <c r="EVM36" s="130"/>
      <c r="EVN36" s="130"/>
      <c r="EVO36" s="130"/>
      <c r="EVP36" s="130"/>
      <c r="EVQ36" s="130"/>
      <c r="EVR36" s="130"/>
      <c r="EVS36" s="130"/>
      <c r="EVT36" s="130"/>
      <c r="EVU36" s="130"/>
      <c r="EVV36" s="130"/>
      <c r="EVW36" s="130"/>
      <c r="EVX36" s="130"/>
      <c r="EVY36" s="130"/>
      <c r="EVZ36" s="130"/>
      <c r="EWA36" s="130"/>
      <c r="EWB36" s="130"/>
      <c r="EWC36" s="130"/>
      <c r="EWD36" s="130"/>
      <c r="EWE36" s="130"/>
      <c r="EWF36" s="130"/>
      <c r="EWG36" s="130"/>
      <c r="EWH36" s="130"/>
      <c r="EWI36" s="130"/>
      <c r="EWJ36" s="130"/>
      <c r="EWK36" s="130"/>
      <c r="EWL36" s="130"/>
      <c r="EWM36" s="130"/>
      <c r="EWN36" s="130"/>
      <c r="EWO36" s="130"/>
      <c r="EWP36" s="130"/>
      <c r="EWQ36" s="130"/>
      <c r="EWR36" s="130"/>
      <c r="EWS36" s="130"/>
      <c r="EWT36" s="130"/>
      <c r="EWU36" s="130"/>
      <c r="EWV36" s="130"/>
      <c r="EWW36" s="130"/>
      <c r="EWX36" s="130"/>
      <c r="EWY36" s="130"/>
      <c r="EWZ36" s="130"/>
      <c r="EXA36" s="130"/>
      <c r="EXB36" s="130"/>
      <c r="EXC36" s="130"/>
      <c r="EXD36" s="130"/>
      <c r="EXE36" s="130"/>
      <c r="EXF36" s="130"/>
      <c r="EXG36" s="130"/>
      <c r="EXH36" s="130"/>
      <c r="EXI36" s="130"/>
      <c r="EXJ36" s="130"/>
      <c r="EXK36" s="130"/>
      <c r="EXL36" s="130"/>
      <c r="EXM36" s="130"/>
      <c r="EXN36" s="130"/>
      <c r="EXO36" s="130"/>
      <c r="EXP36" s="130"/>
      <c r="EXQ36" s="130"/>
      <c r="EXR36" s="130"/>
      <c r="EXS36" s="130"/>
      <c r="EXT36" s="130"/>
      <c r="EXU36" s="130"/>
      <c r="EXV36" s="130"/>
      <c r="EXW36" s="130"/>
      <c r="EXX36" s="130"/>
      <c r="EXY36" s="130"/>
      <c r="EXZ36" s="130"/>
      <c r="EYA36" s="130"/>
      <c r="EYB36" s="130"/>
      <c r="EYC36" s="130"/>
      <c r="EYD36" s="130"/>
      <c r="EYE36" s="130"/>
      <c r="EYF36" s="130"/>
      <c r="EYG36" s="130"/>
      <c r="EYH36" s="130"/>
      <c r="EYI36" s="130"/>
      <c r="EYJ36" s="130"/>
      <c r="EYK36" s="130"/>
      <c r="EYL36" s="130"/>
      <c r="EYM36" s="130"/>
      <c r="EYN36" s="130"/>
      <c r="EYO36" s="130"/>
      <c r="EYP36" s="130"/>
      <c r="EYQ36" s="130"/>
      <c r="EYR36" s="130"/>
      <c r="EYS36" s="130"/>
      <c r="EYT36" s="130"/>
      <c r="EYU36" s="130"/>
      <c r="EYV36" s="130"/>
      <c r="EYW36" s="130"/>
      <c r="EYX36" s="130"/>
      <c r="EYY36" s="130"/>
      <c r="EYZ36" s="130"/>
      <c r="EZA36" s="130"/>
      <c r="EZB36" s="130"/>
      <c r="EZC36" s="130"/>
      <c r="EZD36" s="130"/>
      <c r="EZE36" s="130"/>
      <c r="EZF36" s="130"/>
      <c r="EZG36" s="130"/>
      <c r="EZH36" s="130"/>
      <c r="EZI36" s="130"/>
      <c r="EZJ36" s="130"/>
      <c r="EZK36" s="130"/>
      <c r="EZL36" s="130"/>
      <c r="EZM36" s="130"/>
      <c r="EZN36" s="130"/>
      <c r="EZO36" s="130"/>
      <c r="EZP36" s="130"/>
      <c r="EZQ36" s="130"/>
      <c r="EZR36" s="130"/>
      <c r="EZS36" s="130"/>
      <c r="EZT36" s="130"/>
      <c r="EZU36" s="130"/>
      <c r="EZV36" s="130"/>
      <c r="EZW36" s="130"/>
      <c r="EZX36" s="130"/>
      <c r="EZY36" s="130"/>
      <c r="EZZ36" s="130"/>
      <c r="FAA36" s="130"/>
      <c r="FAB36" s="130"/>
      <c r="FAC36" s="130"/>
      <c r="FAD36" s="130"/>
      <c r="FAE36" s="130"/>
      <c r="FAF36" s="130"/>
      <c r="FAG36" s="130"/>
      <c r="FAH36" s="130"/>
      <c r="FAI36" s="130"/>
      <c r="FAJ36" s="130"/>
      <c r="FAK36" s="130"/>
      <c r="FAL36" s="130"/>
      <c r="FAM36" s="130"/>
      <c r="FAN36" s="130"/>
      <c r="FAO36" s="130"/>
      <c r="FAP36" s="130"/>
      <c r="FAQ36" s="130"/>
      <c r="FAR36" s="130"/>
      <c r="FAS36" s="130"/>
      <c r="FAT36" s="130"/>
      <c r="FAU36" s="130"/>
      <c r="FAV36" s="130"/>
      <c r="FAW36" s="130"/>
      <c r="FAX36" s="130"/>
      <c r="FAY36" s="130"/>
      <c r="FAZ36" s="130"/>
      <c r="FBA36" s="130"/>
      <c r="FBB36" s="130"/>
      <c r="FBC36" s="130"/>
      <c r="FBD36" s="130"/>
      <c r="FBE36" s="130"/>
      <c r="FBF36" s="130"/>
      <c r="FBG36" s="130"/>
      <c r="FBH36" s="130"/>
      <c r="FBI36" s="130"/>
      <c r="FBJ36" s="130"/>
      <c r="FBK36" s="130"/>
      <c r="FBL36" s="130"/>
      <c r="FBM36" s="130"/>
      <c r="FBN36" s="130"/>
      <c r="FBO36" s="130"/>
      <c r="FBP36" s="130"/>
      <c r="FBQ36" s="130"/>
      <c r="FBR36" s="130"/>
      <c r="FBS36" s="130"/>
      <c r="FBT36" s="130"/>
      <c r="FBU36" s="130"/>
      <c r="FBV36" s="130"/>
      <c r="FBW36" s="130"/>
      <c r="FBX36" s="130"/>
      <c r="FBY36" s="130"/>
      <c r="FBZ36" s="130"/>
      <c r="FCA36" s="130"/>
      <c r="FCB36" s="130"/>
      <c r="FCC36" s="130"/>
      <c r="FCD36" s="130"/>
      <c r="FCE36" s="130"/>
      <c r="FCF36" s="130"/>
      <c r="FCG36" s="130"/>
      <c r="FCH36" s="130"/>
      <c r="FCI36" s="130"/>
      <c r="FCJ36" s="130"/>
      <c r="FCK36" s="130"/>
      <c r="FCL36" s="130"/>
      <c r="FCM36" s="130"/>
      <c r="FCN36" s="130"/>
      <c r="FCO36" s="130"/>
      <c r="FCP36" s="130"/>
      <c r="FCQ36" s="130"/>
      <c r="FCR36" s="130"/>
      <c r="FCS36" s="130"/>
      <c r="FCT36" s="130"/>
      <c r="FCU36" s="130"/>
      <c r="FCV36" s="130"/>
      <c r="FCW36" s="130"/>
      <c r="FCX36" s="130"/>
      <c r="FCY36" s="130"/>
      <c r="FCZ36" s="130"/>
      <c r="FDA36" s="130"/>
      <c r="FDB36" s="130"/>
      <c r="FDC36" s="130"/>
      <c r="FDD36" s="130"/>
      <c r="FDE36" s="130"/>
      <c r="FDF36" s="130"/>
      <c r="FDG36" s="130"/>
      <c r="FDH36" s="130"/>
      <c r="FDI36" s="130"/>
      <c r="FDJ36" s="130"/>
      <c r="FDK36" s="130"/>
      <c r="FDL36" s="130"/>
      <c r="FDM36" s="130"/>
      <c r="FDN36" s="130"/>
      <c r="FDO36" s="130"/>
      <c r="FDP36" s="130"/>
      <c r="FDQ36" s="130"/>
      <c r="FDR36" s="130"/>
      <c r="FDS36" s="130"/>
      <c r="FDT36" s="130"/>
      <c r="FDU36" s="130"/>
      <c r="FDV36" s="130"/>
      <c r="FDW36" s="130"/>
      <c r="FDX36" s="130"/>
      <c r="FDY36" s="130"/>
      <c r="FDZ36" s="130"/>
      <c r="FEA36" s="130"/>
      <c r="FEB36" s="130"/>
      <c r="FEC36" s="130"/>
      <c r="FED36" s="130"/>
      <c r="FEE36" s="130"/>
      <c r="FEF36" s="130"/>
      <c r="FEG36" s="130"/>
      <c r="FEH36" s="130"/>
      <c r="FEI36" s="130"/>
      <c r="FEJ36" s="130"/>
      <c r="FEK36" s="130"/>
      <c r="FEL36" s="130"/>
      <c r="FEM36" s="130"/>
      <c r="FEN36" s="130"/>
      <c r="FEO36" s="130"/>
      <c r="FEP36" s="130"/>
      <c r="FEQ36" s="130"/>
      <c r="FER36" s="130"/>
      <c r="FES36" s="130"/>
      <c r="FET36" s="130"/>
      <c r="FEU36" s="130"/>
      <c r="FEV36" s="130"/>
      <c r="FEW36" s="130"/>
      <c r="FEX36" s="130"/>
      <c r="FEY36" s="130"/>
      <c r="FEZ36" s="130"/>
      <c r="FFA36" s="130"/>
      <c r="FFB36" s="130"/>
      <c r="FFC36" s="130"/>
      <c r="FFD36" s="130"/>
      <c r="FFE36" s="130"/>
      <c r="FFF36" s="130"/>
      <c r="FFG36" s="130"/>
      <c r="FFH36" s="130"/>
      <c r="FFI36" s="130"/>
      <c r="FFJ36" s="130"/>
      <c r="FFK36" s="130"/>
      <c r="FFL36" s="130"/>
      <c r="FFM36" s="130"/>
      <c r="FFN36" s="130"/>
      <c r="FFO36" s="130"/>
      <c r="FFP36" s="130"/>
      <c r="FFQ36" s="130"/>
      <c r="FFR36" s="130"/>
      <c r="FFS36" s="130"/>
      <c r="FFT36" s="130"/>
      <c r="FFU36" s="130"/>
      <c r="FFV36" s="130"/>
      <c r="FFW36" s="130"/>
      <c r="FFX36" s="130"/>
      <c r="FFY36" s="130"/>
      <c r="FFZ36" s="130"/>
      <c r="FGA36" s="130"/>
      <c r="FGB36" s="130"/>
      <c r="FGC36" s="130"/>
      <c r="FGD36" s="130"/>
      <c r="FGE36" s="130"/>
      <c r="FGF36" s="130"/>
      <c r="FGG36" s="130"/>
      <c r="FGH36" s="130"/>
      <c r="FGI36" s="130"/>
      <c r="FGJ36" s="130"/>
      <c r="FGK36" s="130"/>
      <c r="FGL36" s="130"/>
      <c r="FGM36" s="130"/>
      <c r="FGN36" s="130"/>
      <c r="FGO36" s="130"/>
      <c r="FGP36" s="130"/>
      <c r="FGQ36" s="130"/>
      <c r="FGR36" s="130"/>
      <c r="FGS36" s="130"/>
      <c r="FGT36" s="130"/>
      <c r="FGU36" s="130"/>
      <c r="FGV36" s="130"/>
      <c r="FGW36" s="130"/>
      <c r="FGX36" s="130"/>
      <c r="FGY36" s="130"/>
      <c r="FGZ36" s="130"/>
      <c r="FHA36" s="130"/>
      <c r="FHB36" s="130"/>
      <c r="FHC36" s="130"/>
      <c r="FHD36" s="130"/>
      <c r="FHE36" s="130"/>
      <c r="FHF36" s="130"/>
      <c r="FHG36" s="130"/>
      <c r="FHH36" s="130"/>
      <c r="FHI36" s="130"/>
      <c r="FHJ36" s="130"/>
      <c r="FHK36" s="130"/>
      <c r="FHL36" s="130"/>
      <c r="FHM36" s="130"/>
      <c r="FHN36" s="130"/>
      <c r="FHO36" s="130"/>
      <c r="FHP36" s="130"/>
      <c r="FHQ36" s="130"/>
      <c r="FHR36" s="130"/>
      <c r="FHS36" s="130"/>
      <c r="FHT36" s="130"/>
      <c r="FHU36" s="130"/>
      <c r="FHV36" s="130"/>
      <c r="FHW36" s="130"/>
      <c r="FHX36" s="130"/>
      <c r="FHY36" s="130"/>
      <c r="FHZ36" s="130"/>
      <c r="FIA36" s="130"/>
      <c r="FIB36" s="130"/>
      <c r="FIC36" s="130"/>
      <c r="FID36" s="130"/>
      <c r="FIE36" s="130"/>
      <c r="FIF36" s="130"/>
      <c r="FIG36" s="130"/>
      <c r="FIH36" s="130"/>
      <c r="FII36" s="130"/>
      <c r="FIJ36" s="130"/>
      <c r="FIK36" s="130"/>
      <c r="FIL36" s="130"/>
      <c r="FIM36" s="130"/>
      <c r="FIN36" s="130"/>
      <c r="FIO36" s="130"/>
      <c r="FIP36" s="130"/>
      <c r="FIQ36" s="130"/>
      <c r="FIR36" s="130"/>
      <c r="FIS36" s="130"/>
      <c r="FIT36" s="130"/>
      <c r="FIU36" s="130"/>
      <c r="FIV36" s="130"/>
      <c r="FIW36" s="130"/>
      <c r="FIX36" s="130"/>
      <c r="FIY36" s="130"/>
      <c r="FIZ36" s="130"/>
      <c r="FJA36" s="130"/>
      <c r="FJB36" s="130"/>
      <c r="FJC36" s="130"/>
      <c r="FJD36" s="130"/>
      <c r="FJE36" s="130"/>
      <c r="FJF36" s="130"/>
      <c r="FJG36" s="130"/>
      <c r="FJH36" s="130"/>
      <c r="FJI36" s="130"/>
      <c r="FJJ36" s="130"/>
      <c r="FJK36" s="130"/>
      <c r="FJL36" s="130"/>
      <c r="FJM36" s="130"/>
      <c r="FJN36" s="130"/>
      <c r="FJO36" s="130"/>
      <c r="FJP36" s="130"/>
      <c r="FJQ36" s="130"/>
      <c r="FJR36" s="130"/>
      <c r="FJS36" s="130"/>
      <c r="FJT36" s="130"/>
      <c r="FJU36" s="130"/>
      <c r="FJV36" s="130"/>
      <c r="FJW36" s="130"/>
      <c r="FJX36" s="130"/>
      <c r="FJY36" s="130"/>
      <c r="FJZ36" s="130"/>
      <c r="FKA36" s="130"/>
      <c r="FKB36" s="130"/>
      <c r="FKC36" s="130"/>
      <c r="FKD36" s="130"/>
      <c r="FKE36" s="130"/>
      <c r="FKF36" s="130"/>
      <c r="FKG36" s="130"/>
      <c r="FKH36" s="130"/>
      <c r="FKI36" s="130"/>
      <c r="FKJ36" s="130"/>
      <c r="FKK36" s="130"/>
      <c r="FKL36" s="130"/>
      <c r="FKM36" s="130"/>
      <c r="FKN36" s="130"/>
      <c r="FKO36" s="130"/>
      <c r="FKP36" s="130"/>
      <c r="FKQ36" s="130"/>
      <c r="FKR36" s="130"/>
      <c r="FKS36" s="130"/>
      <c r="FKT36" s="130"/>
      <c r="FKU36" s="130"/>
      <c r="FKV36" s="130"/>
      <c r="FKW36" s="130"/>
      <c r="FKX36" s="130"/>
      <c r="FKY36" s="130"/>
      <c r="FKZ36" s="130"/>
      <c r="FLA36" s="130"/>
      <c r="FLB36" s="130"/>
      <c r="FLC36" s="130"/>
      <c r="FLD36" s="130"/>
      <c r="FLE36" s="130"/>
      <c r="FLF36" s="130"/>
      <c r="FLG36" s="130"/>
      <c r="FLH36" s="130"/>
      <c r="FLI36" s="130"/>
      <c r="FLJ36" s="130"/>
      <c r="FLK36" s="130"/>
      <c r="FLL36" s="130"/>
      <c r="FLM36" s="130"/>
      <c r="FLN36" s="130"/>
      <c r="FLO36" s="130"/>
      <c r="FLP36" s="130"/>
      <c r="FLQ36" s="130"/>
      <c r="FLR36" s="130"/>
      <c r="FLS36" s="130"/>
      <c r="FLT36" s="130"/>
      <c r="FLU36" s="130"/>
      <c r="FLV36" s="130"/>
      <c r="FLW36" s="130"/>
      <c r="FLX36" s="130"/>
      <c r="FLY36" s="130"/>
      <c r="FLZ36" s="130"/>
      <c r="FMA36" s="130"/>
      <c r="FMB36" s="130"/>
      <c r="FMC36" s="130"/>
      <c r="FMD36" s="130"/>
      <c r="FME36" s="130"/>
      <c r="FMF36" s="130"/>
      <c r="FMG36" s="130"/>
      <c r="FMH36" s="130"/>
      <c r="FMI36" s="130"/>
      <c r="FMJ36" s="130"/>
      <c r="FMK36" s="130"/>
      <c r="FML36" s="130"/>
      <c r="FMM36" s="130"/>
      <c r="FMN36" s="130"/>
      <c r="FMO36" s="130"/>
      <c r="FMP36" s="130"/>
      <c r="FMQ36" s="130"/>
      <c r="FMR36" s="130"/>
      <c r="FMS36" s="130"/>
      <c r="FMT36" s="130"/>
      <c r="FMU36" s="130"/>
      <c r="FMV36" s="130"/>
      <c r="FMW36" s="130"/>
      <c r="FMX36" s="130"/>
      <c r="FMY36" s="130"/>
      <c r="FMZ36" s="130"/>
      <c r="FNA36" s="130"/>
      <c r="FNB36" s="130"/>
      <c r="FNC36" s="130"/>
      <c r="FND36" s="130"/>
      <c r="FNE36" s="130"/>
      <c r="FNF36" s="130"/>
      <c r="FNG36" s="130"/>
      <c r="FNH36" s="130"/>
      <c r="FNI36" s="130"/>
      <c r="FNJ36" s="130"/>
      <c r="FNK36" s="130"/>
      <c r="FNL36" s="130"/>
      <c r="FNM36" s="130"/>
      <c r="FNN36" s="130"/>
      <c r="FNO36" s="130"/>
      <c r="FNP36" s="130"/>
      <c r="FNQ36" s="130"/>
      <c r="FNR36" s="130"/>
      <c r="FNS36" s="130"/>
      <c r="FNT36" s="130"/>
      <c r="FNU36" s="130"/>
      <c r="FNV36" s="130"/>
      <c r="FNW36" s="130"/>
      <c r="FNX36" s="130"/>
      <c r="FNY36" s="130"/>
      <c r="FNZ36" s="130"/>
      <c r="FOA36" s="130"/>
      <c r="FOB36" s="130"/>
      <c r="FOC36" s="130"/>
      <c r="FOD36" s="130"/>
      <c r="FOE36" s="130"/>
      <c r="FOF36" s="130"/>
      <c r="FOG36" s="130"/>
      <c r="FOH36" s="130"/>
      <c r="FOI36" s="130"/>
      <c r="FOJ36" s="130"/>
      <c r="FOK36" s="130"/>
      <c r="FOL36" s="130"/>
      <c r="FOM36" s="130"/>
      <c r="FON36" s="130"/>
      <c r="FOO36" s="130"/>
      <c r="FOP36" s="130"/>
      <c r="FOQ36" s="130"/>
      <c r="FOR36" s="130"/>
      <c r="FOS36" s="130"/>
      <c r="FOT36" s="130"/>
      <c r="FOU36" s="130"/>
      <c r="FOV36" s="130"/>
      <c r="FOW36" s="130"/>
      <c r="FOX36" s="130"/>
      <c r="FOY36" s="130"/>
      <c r="FOZ36" s="130"/>
      <c r="FPA36" s="130"/>
      <c r="FPB36" s="130"/>
      <c r="FPC36" s="130"/>
      <c r="FPD36" s="130"/>
      <c r="FPE36" s="130"/>
      <c r="FPF36" s="130"/>
      <c r="FPG36" s="130"/>
      <c r="FPH36" s="130"/>
      <c r="FPI36" s="130"/>
      <c r="FPJ36" s="130"/>
      <c r="FPK36" s="130"/>
      <c r="FPL36" s="130"/>
      <c r="FPM36" s="130"/>
      <c r="FPN36" s="130"/>
      <c r="FPO36" s="130"/>
      <c r="FPP36" s="130"/>
      <c r="FPQ36" s="130"/>
      <c r="FPR36" s="130"/>
      <c r="FPS36" s="130"/>
      <c r="FPT36" s="130"/>
      <c r="FPU36" s="130"/>
      <c r="FPV36" s="130"/>
      <c r="FPW36" s="130"/>
      <c r="FPX36" s="130"/>
      <c r="FPY36" s="130"/>
      <c r="FPZ36" s="130"/>
      <c r="FQA36" s="130"/>
      <c r="FQB36" s="130"/>
      <c r="FQC36" s="130"/>
      <c r="FQD36" s="130"/>
      <c r="FQE36" s="130"/>
      <c r="FQF36" s="130"/>
      <c r="FQG36" s="130"/>
      <c r="FQH36" s="130"/>
      <c r="FQI36" s="130"/>
      <c r="FQJ36" s="130"/>
      <c r="FQK36" s="130"/>
      <c r="FQL36" s="130"/>
      <c r="FQM36" s="130"/>
      <c r="FQN36" s="130"/>
      <c r="FQO36" s="130"/>
      <c r="FQP36" s="130"/>
      <c r="FQQ36" s="130"/>
      <c r="FQR36" s="130"/>
      <c r="FQS36" s="130"/>
      <c r="FQT36" s="130"/>
      <c r="FQU36" s="130"/>
      <c r="FQV36" s="130"/>
      <c r="FQW36" s="130"/>
      <c r="FQX36" s="130"/>
      <c r="FQY36" s="130"/>
      <c r="FQZ36" s="130"/>
      <c r="FRA36" s="130"/>
      <c r="FRB36" s="130"/>
      <c r="FRC36" s="130"/>
      <c r="FRD36" s="130"/>
      <c r="FRE36" s="130"/>
      <c r="FRF36" s="130"/>
      <c r="FRG36" s="130"/>
      <c r="FRH36" s="130"/>
      <c r="FRI36" s="130"/>
      <c r="FRJ36" s="130"/>
      <c r="FRK36" s="130"/>
      <c r="FRL36" s="130"/>
      <c r="FRM36" s="130"/>
      <c r="FRN36" s="130"/>
      <c r="FRO36" s="130"/>
      <c r="FRP36" s="130"/>
      <c r="FRQ36" s="130"/>
      <c r="FRR36" s="130"/>
      <c r="FRS36" s="130"/>
      <c r="FRT36" s="130"/>
      <c r="FRU36" s="130"/>
      <c r="FRV36" s="130"/>
      <c r="FRW36" s="130"/>
      <c r="FRX36" s="130"/>
      <c r="FRY36" s="130"/>
      <c r="FRZ36" s="130"/>
      <c r="FSA36" s="130"/>
      <c r="FSB36" s="130"/>
      <c r="FSC36" s="130"/>
      <c r="FSD36" s="130"/>
      <c r="FSE36" s="130"/>
      <c r="FSF36" s="130"/>
      <c r="FSG36" s="130"/>
      <c r="FSH36" s="130"/>
      <c r="FSI36" s="130"/>
      <c r="FSJ36" s="130"/>
      <c r="FSK36" s="130"/>
      <c r="FSL36" s="130"/>
      <c r="FSM36" s="130"/>
      <c r="FSN36" s="130"/>
      <c r="FSO36" s="130"/>
      <c r="FSP36" s="130"/>
      <c r="FSQ36" s="130"/>
      <c r="FSR36" s="130"/>
      <c r="FSS36" s="130"/>
      <c r="FST36" s="130"/>
      <c r="FSU36" s="130"/>
      <c r="FSV36" s="130"/>
      <c r="FSW36" s="130"/>
      <c r="FSX36" s="130"/>
      <c r="FSY36" s="130"/>
      <c r="FSZ36" s="130"/>
      <c r="FTA36" s="130"/>
      <c r="FTB36" s="130"/>
      <c r="FTC36" s="130"/>
      <c r="FTD36" s="130"/>
      <c r="FTE36" s="130"/>
      <c r="FTF36" s="130"/>
      <c r="FTG36" s="130"/>
      <c r="FTH36" s="130"/>
      <c r="FTI36" s="130"/>
      <c r="FTJ36" s="130"/>
      <c r="FTK36" s="130"/>
      <c r="FTL36" s="130"/>
      <c r="FTM36" s="130"/>
      <c r="FTN36" s="130"/>
      <c r="FTO36" s="130"/>
      <c r="FTP36" s="130"/>
      <c r="FTQ36" s="130"/>
      <c r="FTR36" s="130"/>
      <c r="FTS36" s="130"/>
      <c r="FTT36" s="130"/>
      <c r="FTU36" s="130"/>
      <c r="FTV36" s="130"/>
      <c r="FTW36" s="130"/>
      <c r="FTX36" s="130"/>
      <c r="FTY36" s="130"/>
      <c r="FTZ36" s="130"/>
      <c r="FUA36" s="130"/>
      <c r="FUB36" s="130"/>
      <c r="FUC36" s="130"/>
      <c r="FUD36" s="130"/>
      <c r="FUE36" s="130"/>
      <c r="FUF36" s="130"/>
      <c r="FUG36" s="130"/>
      <c r="FUH36" s="130"/>
      <c r="FUI36" s="130"/>
      <c r="FUJ36" s="130"/>
      <c r="FUK36" s="130"/>
      <c r="FUL36" s="130"/>
      <c r="FUM36" s="130"/>
      <c r="FUN36" s="130"/>
      <c r="FUO36" s="130"/>
      <c r="FUP36" s="130"/>
      <c r="FUQ36" s="130"/>
      <c r="FUR36" s="130"/>
      <c r="FUS36" s="130"/>
      <c r="FUT36" s="130"/>
      <c r="FUU36" s="130"/>
      <c r="FUV36" s="130"/>
      <c r="FUW36" s="130"/>
      <c r="FUX36" s="130"/>
      <c r="FUY36" s="130"/>
      <c r="FUZ36" s="130"/>
      <c r="FVA36" s="130"/>
      <c r="FVB36" s="130"/>
      <c r="FVC36" s="130"/>
      <c r="FVD36" s="130"/>
      <c r="FVE36" s="130"/>
      <c r="FVF36" s="130"/>
      <c r="FVG36" s="130"/>
      <c r="FVH36" s="130"/>
      <c r="FVI36" s="130"/>
      <c r="FVJ36" s="130"/>
      <c r="FVK36" s="130"/>
      <c r="FVL36" s="130"/>
      <c r="FVM36" s="130"/>
      <c r="FVN36" s="130"/>
      <c r="FVO36" s="130"/>
      <c r="FVP36" s="130"/>
      <c r="FVQ36" s="130"/>
      <c r="FVR36" s="130"/>
      <c r="FVS36" s="130"/>
      <c r="FVT36" s="130"/>
      <c r="FVU36" s="130"/>
      <c r="FVV36" s="130"/>
      <c r="FVW36" s="130"/>
      <c r="FVX36" s="130"/>
      <c r="FVY36" s="130"/>
      <c r="FVZ36" s="130"/>
      <c r="FWA36" s="130"/>
      <c r="FWB36" s="130"/>
      <c r="FWC36" s="130"/>
      <c r="FWD36" s="130"/>
      <c r="FWE36" s="130"/>
      <c r="FWF36" s="130"/>
      <c r="FWG36" s="130"/>
      <c r="FWH36" s="130"/>
      <c r="FWI36" s="130"/>
      <c r="FWJ36" s="130"/>
      <c r="FWK36" s="130"/>
      <c r="FWL36" s="130"/>
      <c r="FWM36" s="130"/>
      <c r="FWN36" s="130"/>
      <c r="FWO36" s="130"/>
      <c r="FWP36" s="130"/>
      <c r="FWQ36" s="130"/>
      <c r="FWR36" s="130"/>
      <c r="FWS36" s="130"/>
      <c r="FWT36" s="130"/>
      <c r="FWU36" s="130"/>
      <c r="FWV36" s="130"/>
      <c r="FWW36" s="130"/>
      <c r="FWX36" s="130"/>
      <c r="FWY36" s="130"/>
      <c r="FWZ36" s="130"/>
      <c r="FXA36" s="130"/>
      <c r="FXB36" s="130"/>
      <c r="FXC36" s="130"/>
      <c r="FXD36" s="130"/>
      <c r="FXE36" s="130"/>
      <c r="FXF36" s="130"/>
      <c r="FXG36" s="130"/>
      <c r="FXH36" s="130"/>
      <c r="FXI36" s="130"/>
      <c r="FXJ36" s="130"/>
      <c r="FXK36" s="130"/>
      <c r="FXL36" s="130"/>
      <c r="FXM36" s="130"/>
      <c r="FXN36" s="130"/>
      <c r="FXO36" s="130"/>
      <c r="FXP36" s="130"/>
      <c r="FXQ36" s="130"/>
      <c r="FXR36" s="130"/>
      <c r="FXS36" s="130"/>
      <c r="FXT36" s="130"/>
      <c r="FXU36" s="130"/>
      <c r="FXV36" s="130"/>
      <c r="FXW36" s="130"/>
      <c r="FXX36" s="130"/>
      <c r="FXY36" s="130"/>
      <c r="FXZ36" s="130"/>
      <c r="FYA36" s="130"/>
      <c r="FYB36" s="130"/>
      <c r="FYC36" s="130"/>
      <c r="FYD36" s="130"/>
      <c r="FYE36" s="130"/>
      <c r="FYF36" s="130"/>
      <c r="FYG36" s="130"/>
      <c r="FYH36" s="130"/>
      <c r="FYI36" s="130"/>
      <c r="FYJ36" s="130"/>
      <c r="FYK36" s="130"/>
      <c r="FYL36" s="130"/>
      <c r="FYM36" s="130"/>
      <c r="FYN36" s="130"/>
      <c r="FYO36" s="130"/>
      <c r="FYP36" s="130"/>
      <c r="FYQ36" s="130"/>
      <c r="FYR36" s="130"/>
      <c r="FYS36" s="130"/>
      <c r="FYT36" s="130"/>
      <c r="FYU36" s="130"/>
      <c r="FYV36" s="130"/>
      <c r="FYW36" s="130"/>
      <c r="FYX36" s="130"/>
      <c r="FYY36" s="130"/>
      <c r="FYZ36" s="130"/>
      <c r="FZA36" s="130"/>
      <c r="FZB36" s="130"/>
      <c r="FZC36" s="130"/>
      <c r="FZD36" s="130"/>
      <c r="FZE36" s="130"/>
      <c r="FZF36" s="130"/>
      <c r="FZG36" s="130"/>
      <c r="FZH36" s="130"/>
      <c r="FZI36" s="130"/>
      <c r="FZJ36" s="130"/>
      <c r="FZK36" s="130"/>
      <c r="FZL36" s="130"/>
      <c r="FZM36" s="130"/>
      <c r="FZN36" s="130"/>
      <c r="FZO36" s="130"/>
      <c r="FZP36" s="130"/>
      <c r="FZQ36" s="130"/>
      <c r="FZR36" s="130"/>
      <c r="FZS36" s="130"/>
      <c r="FZT36" s="130"/>
      <c r="FZU36" s="130"/>
      <c r="FZV36" s="130"/>
      <c r="FZW36" s="130"/>
      <c r="FZX36" s="130"/>
      <c r="FZY36" s="130"/>
      <c r="FZZ36" s="130"/>
      <c r="GAA36" s="130"/>
      <c r="GAB36" s="130"/>
      <c r="GAC36" s="130"/>
      <c r="GAD36" s="130"/>
      <c r="GAE36" s="130"/>
      <c r="GAF36" s="130"/>
      <c r="GAG36" s="130"/>
      <c r="GAH36" s="130"/>
      <c r="GAI36" s="130"/>
      <c r="GAJ36" s="130"/>
      <c r="GAK36" s="130"/>
      <c r="GAL36" s="130"/>
      <c r="GAM36" s="130"/>
      <c r="GAN36" s="130"/>
      <c r="GAO36" s="130"/>
      <c r="GAP36" s="130"/>
      <c r="GAQ36" s="130"/>
      <c r="GAR36" s="130"/>
      <c r="GAS36" s="130"/>
      <c r="GAT36" s="130"/>
      <c r="GAU36" s="130"/>
      <c r="GAV36" s="130"/>
      <c r="GAW36" s="130"/>
      <c r="GAX36" s="130"/>
      <c r="GAY36" s="130"/>
      <c r="GAZ36" s="130"/>
      <c r="GBA36" s="130"/>
      <c r="GBB36" s="130"/>
      <c r="GBC36" s="130"/>
      <c r="GBD36" s="130"/>
      <c r="GBE36" s="130"/>
      <c r="GBF36" s="130"/>
      <c r="GBG36" s="130"/>
      <c r="GBH36" s="130"/>
      <c r="GBI36" s="130"/>
      <c r="GBJ36" s="130"/>
      <c r="GBK36" s="130"/>
      <c r="GBL36" s="130"/>
      <c r="GBM36" s="130"/>
      <c r="GBN36" s="130"/>
      <c r="GBO36" s="130"/>
      <c r="GBP36" s="130"/>
      <c r="GBQ36" s="130"/>
      <c r="GBR36" s="130"/>
      <c r="GBS36" s="130"/>
      <c r="GBT36" s="130"/>
      <c r="GBU36" s="130"/>
      <c r="GBV36" s="130"/>
      <c r="GBW36" s="130"/>
      <c r="GBX36" s="130"/>
      <c r="GBY36" s="130"/>
      <c r="GBZ36" s="130"/>
      <c r="GCA36" s="130"/>
      <c r="GCB36" s="130"/>
      <c r="GCC36" s="130"/>
      <c r="GCD36" s="130"/>
      <c r="GCE36" s="130"/>
      <c r="GCF36" s="130"/>
      <c r="GCG36" s="130"/>
      <c r="GCH36" s="130"/>
      <c r="GCI36" s="130"/>
      <c r="GCJ36" s="130"/>
      <c r="GCK36" s="130"/>
      <c r="GCL36" s="130"/>
      <c r="GCM36" s="130"/>
      <c r="GCN36" s="130"/>
      <c r="GCO36" s="130"/>
      <c r="GCP36" s="130"/>
      <c r="GCQ36" s="130"/>
      <c r="GCR36" s="130"/>
      <c r="GCS36" s="130"/>
      <c r="GCT36" s="130"/>
      <c r="GCU36" s="130"/>
      <c r="GCV36" s="130"/>
      <c r="GCW36" s="130"/>
      <c r="GCX36" s="130"/>
      <c r="GCY36" s="130"/>
      <c r="GCZ36" s="130"/>
      <c r="GDA36" s="130"/>
      <c r="GDB36" s="130"/>
      <c r="GDC36" s="130"/>
      <c r="GDD36" s="130"/>
      <c r="GDE36" s="130"/>
      <c r="GDF36" s="130"/>
      <c r="GDG36" s="130"/>
      <c r="GDH36" s="130"/>
      <c r="GDI36" s="130"/>
      <c r="GDJ36" s="130"/>
      <c r="GDK36" s="130"/>
      <c r="GDL36" s="130"/>
      <c r="GDM36" s="130"/>
      <c r="GDN36" s="130"/>
      <c r="GDO36" s="130"/>
      <c r="GDP36" s="130"/>
      <c r="GDQ36" s="130"/>
      <c r="GDR36" s="130"/>
      <c r="GDS36" s="130"/>
      <c r="GDT36" s="130"/>
      <c r="GDU36" s="130"/>
      <c r="GDV36" s="130"/>
      <c r="GDW36" s="130"/>
      <c r="GDX36" s="130"/>
      <c r="GDY36" s="130"/>
      <c r="GDZ36" s="130"/>
      <c r="GEA36" s="130"/>
      <c r="GEB36" s="130"/>
      <c r="GEC36" s="130"/>
      <c r="GED36" s="130"/>
      <c r="GEE36" s="130"/>
      <c r="GEF36" s="130"/>
      <c r="GEG36" s="130"/>
      <c r="GEH36" s="130"/>
      <c r="GEI36" s="130"/>
      <c r="GEJ36" s="130"/>
      <c r="GEK36" s="130"/>
      <c r="GEL36" s="130"/>
      <c r="GEM36" s="130"/>
      <c r="GEN36" s="130"/>
      <c r="GEO36" s="130"/>
      <c r="GEP36" s="130"/>
      <c r="GEQ36" s="130"/>
      <c r="GER36" s="130"/>
      <c r="GES36" s="130"/>
      <c r="GET36" s="130"/>
      <c r="GEU36" s="130"/>
      <c r="GEV36" s="130"/>
      <c r="GEW36" s="130"/>
      <c r="GEX36" s="130"/>
      <c r="GEY36" s="130"/>
      <c r="GEZ36" s="130"/>
      <c r="GFA36" s="130"/>
      <c r="GFB36" s="130"/>
      <c r="GFC36" s="130"/>
      <c r="GFD36" s="130"/>
      <c r="GFE36" s="130"/>
      <c r="GFF36" s="130"/>
      <c r="GFG36" s="130"/>
      <c r="GFH36" s="130"/>
      <c r="GFI36" s="130"/>
      <c r="GFJ36" s="130"/>
      <c r="GFK36" s="130"/>
      <c r="GFL36" s="130"/>
      <c r="GFM36" s="130"/>
      <c r="GFN36" s="130"/>
      <c r="GFO36" s="130"/>
      <c r="GFP36" s="130"/>
      <c r="GFQ36" s="130"/>
      <c r="GFR36" s="130"/>
      <c r="GFS36" s="130"/>
      <c r="GFT36" s="130"/>
      <c r="GFU36" s="130"/>
      <c r="GFV36" s="130"/>
      <c r="GFW36" s="130"/>
      <c r="GFX36" s="130"/>
      <c r="GFY36" s="130"/>
      <c r="GFZ36" s="130"/>
      <c r="GGA36" s="130"/>
      <c r="GGB36" s="130"/>
      <c r="GGC36" s="130"/>
      <c r="GGD36" s="130"/>
      <c r="GGE36" s="130"/>
      <c r="GGF36" s="130"/>
      <c r="GGG36" s="130"/>
      <c r="GGH36" s="130"/>
      <c r="GGI36" s="130"/>
      <c r="GGJ36" s="130"/>
      <c r="GGK36" s="130"/>
      <c r="GGL36" s="130"/>
      <c r="GGM36" s="130"/>
      <c r="GGN36" s="130"/>
      <c r="GGO36" s="130"/>
      <c r="GGP36" s="130"/>
      <c r="GGQ36" s="130"/>
      <c r="GGR36" s="130"/>
      <c r="GGS36" s="130"/>
      <c r="GGT36" s="130"/>
      <c r="GGU36" s="130"/>
      <c r="GGV36" s="130"/>
      <c r="GGW36" s="130"/>
      <c r="GGX36" s="130"/>
      <c r="GGY36" s="130"/>
      <c r="GGZ36" s="130"/>
      <c r="GHA36" s="130"/>
      <c r="GHB36" s="130"/>
      <c r="GHC36" s="130"/>
      <c r="GHD36" s="130"/>
      <c r="GHE36" s="130"/>
      <c r="GHF36" s="130"/>
      <c r="GHG36" s="130"/>
      <c r="GHH36" s="130"/>
      <c r="GHI36" s="130"/>
      <c r="GHJ36" s="130"/>
      <c r="GHK36" s="130"/>
      <c r="GHL36" s="130"/>
      <c r="GHM36" s="130"/>
      <c r="GHN36" s="130"/>
      <c r="GHO36" s="130"/>
      <c r="GHP36" s="130"/>
      <c r="GHQ36" s="130"/>
      <c r="GHR36" s="130"/>
      <c r="GHS36" s="130"/>
      <c r="GHT36" s="130"/>
      <c r="GHU36" s="130"/>
      <c r="GHV36" s="130"/>
      <c r="GHW36" s="130"/>
      <c r="GHX36" s="130"/>
      <c r="GHY36" s="130"/>
      <c r="GHZ36" s="130"/>
      <c r="GIA36" s="130"/>
      <c r="GIB36" s="130"/>
      <c r="GIC36" s="130"/>
      <c r="GID36" s="130"/>
      <c r="GIE36" s="130"/>
      <c r="GIF36" s="130"/>
      <c r="GIG36" s="130"/>
      <c r="GIH36" s="130"/>
      <c r="GII36" s="130"/>
      <c r="GIJ36" s="130"/>
      <c r="GIK36" s="130"/>
      <c r="GIL36" s="130"/>
      <c r="GIM36" s="130"/>
      <c r="GIN36" s="130"/>
      <c r="GIO36" s="130"/>
      <c r="GIP36" s="130"/>
      <c r="GIQ36" s="130"/>
      <c r="GIR36" s="130"/>
      <c r="GIS36" s="130"/>
      <c r="GIT36" s="130"/>
      <c r="GIU36" s="130"/>
      <c r="GIV36" s="130"/>
      <c r="GIW36" s="130"/>
      <c r="GIX36" s="130"/>
      <c r="GIY36" s="130"/>
      <c r="GIZ36" s="130"/>
      <c r="GJA36" s="130"/>
      <c r="GJB36" s="130"/>
      <c r="GJC36" s="130"/>
      <c r="GJD36" s="130"/>
      <c r="GJE36" s="130"/>
      <c r="GJF36" s="130"/>
      <c r="GJG36" s="130"/>
      <c r="GJH36" s="130"/>
      <c r="GJI36" s="130"/>
      <c r="GJJ36" s="130"/>
      <c r="GJK36" s="130"/>
      <c r="GJL36" s="130"/>
      <c r="GJM36" s="130"/>
      <c r="GJN36" s="130"/>
      <c r="GJO36" s="130"/>
      <c r="GJP36" s="130"/>
      <c r="GJQ36" s="130"/>
      <c r="GJR36" s="130"/>
      <c r="GJS36" s="130"/>
      <c r="GJT36" s="130"/>
      <c r="GJU36" s="130"/>
      <c r="GJV36" s="130"/>
      <c r="GJW36" s="130"/>
      <c r="GJX36" s="130"/>
      <c r="GJY36" s="130"/>
      <c r="GJZ36" s="130"/>
      <c r="GKA36" s="130"/>
      <c r="GKB36" s="130"/>
      <c r="GKC36" s="130"/>
      <c r="GKD36" s="130"/>
      <c r="GKE36" s="130"/>
      <c r="GKF36" s="130"/>
      <c r="GKG36" s="130"/>
      <c r="GKH36" s="130"/>
      <c r="GKI36" s="130"/>
      <c r="GKJ36" s="130"/>
      <c r="GKK36" s="130"/>
      <c r="GKL36" s="130"/>
      <c r="GKM36" s="130"/>
      <c r="GKN36" s="130"/>
      <c r="GKO36" s="130"/>
      <c r="GKP36" s="130"/>
      <c r="GKQ36" s="130"/>
      <c r="GKR36" s="130"/>
      <c r="GKS36" s="130"/>
      <c r="GKT36" s="130"/>
      <c r="GKU36" s="130"/>
      <c r="GKV36" s="130"/>
      <c r="GKW36" s="130"/>
      <c r="GKX36" s="130"/>
      <c r="GKY36" s="130"/>
      <c r="GKZ36" s="130"/>
      <c r="GLA36" s="130"/>
      <c r="GLB36" s="130"/>
      <c r="GLC36" s="130"/>
      <c r="GLD36" s="130"/>
      <c r="GLE36" s="130"/>
      <c r="GLF36" s="130"/>
      <c r="GLG36" s="130"/>
      <c r="GLH36" s="130"/>
      <c r="GLI36" s="130"/>
      <c r="GLJ36" s="130"/>
      <c r="GLK36" s="130"/>
      <c r="GLL36" s="130"/>
      <c r="GLM36" s="130"/>
      <c r="GLN36" s="130"/>
      <c r="GLO36" s="130"/>
      <c r="GLP36" s="130"/>
      <c r="GLQ36" s="130"/>
      <c r="GLR36" s="130"/>
      <c r="GLS36" s="130"/>
      <c r="GLT36" s="130"/>
      <c r="GLU36" s="130"/>
      <c r="GLV36" s="130"/>
      <c r="GLW36" s="130"/>
      <c r="GLX36" s="130"/>
      <c r="GLY36" s="130"/>
      <c r="GLZ36" s="130"/>
      <c r="GMA36" s="130"/>
      <c r="GMB36" s="130"/>
      <c r="GMC36" s="130"/>
      <c r="GMD36" s="130"/>
      <c r="GME36" s="130"/>
      <c r="GMF36" s="130"/>
      <c r="GMG36" s="130"/>
      <c r="GMH36" s="130"/>
      <c r="GMI36" s="130"/>
      <c r="GMJ36" s="130"/>
      <c r="GMK36" s="130"/>
      <c r="GML36" s="130"/>
      <c r="GMM36" s="130"/>
      <c r="GMN36" s="130"/>
      <c r="GMO36" s="130"/>
      <c r="GMP36" s="130"/>
      <c r="GMQ36" s="130"/>
      <c r="GMR36" s="130"/>
      <c r="GMS36" s="130"/>
      <c r="GMT36" s="130"/>
      <c r="GMU36" s="130"/>
      <c r="GMV36" s="130"/>
      <c r="GMW36" s="130"/>
      <c r="GMX36" s="130"/>
      <c r="GMY36" s="130"/>
      <c r="GMZ36" s="130"/>
      <c r="GNA36" s="130"/>
      <c r="GNB36" s="130"/>
      <c r="GNC36" s="130"/>
      <c r="GND36" s="130"/>
      <c r="GNE36" s="130"/>
      <c r="GNF36" s="130"/>
      <c r="GNG36" s="130"/>
      <c r="GNH36" s="130"/>
      <c r="GNI36" s="130"/>
      <c r="GNJ36" s="130"/>
      <c r="GNK36" s="130"/>
      <c r="GNL36" s="130"/>
      <c r="GNM36" s="130"/>
      <c r="GNN36" s="130"/>
      <c r="GNO36" s="130"/>
      <c r="GNP36" s="130"/>
      <c r="GNQ36" s="130"/>
      <c r="GNR36" s="130"/>
      <c r="GNS36" s="130"/>
      <c r="GNT36" s="130"/>
      <c r="GNU36" s="130"/>
      <c r="GNV36" s="130"/>
      <c r="GNW36" s="130"/>
      <c r="GNX36" s="130"/>
      <c r="GNY36" s="130"/>
      <c r="GNZ36" s="130"/>
      <c r="GOA36" s="130"/>
      <c r="GOB36" s="130"/>
      <c r="GOC36" s="130"/>
      <c r="GOD36" s="130"/>
      <c r="GOE36" s="130"/>
      <c r="GOF36" s="130"/>
      <c r="GOG36" s="130"/>
      <c r="GOH36" s="130"/>
      <c r="GOI36" s="130"/>
      <c r="GOJ36" s="130"/>
      <c r="GOK36" s="130"/>
      <c r="GOL36" s="130"/>
      <c r="GOM36" s="130"/>
      <c r="GON36" s="130"/>
      <c r="GOO36" s="130"/>
      <c r="GOP36" s="130"/>
      <c r="GOQ36" s="130"/>
      <c r="GOR36" s="130"/>
      <c r="GOS36" s="130"/>
      <c r="GOT36" s="130"/>
      <c r="GOU36" s="130"/>
      <c r="GOV36" s="130"/>
      <c r="GOW36" s="130"/>
      <c r="GOX36" s="130"/>
      <c r="GOY36" s="130"/>
      <c r="GOZ36" s="130"/>
      <c r="GPA36" s="130"/>
      <c r="GPB36" s="130"/>
      <c r="GPC36" s="130"/>
      <c r="GPD36" s="130"/>
      <c r="GPE36" s="130"/>
      <c r="GPF36" s="130"/>
      <c r="GPG36" s="130"/>
      <c r="GPH36" s="130"/>
      <c r="GPI36" s="130"/>
      <c r="GPJ36" s="130"/>
      <c r="GPK36" s="130"/>
      <c r="GPL36" s="130"/>
      <c r="GPM36" s="130"/>
      <c r="GPN36" s="130"/>
      <c r="GPO36" s="130"/>
      <c r="GPP36" s="130"/>
      <c r="GPQ36" s="130"/>
      <c r="GPR36" s="130"/>
      <c r="GPS36" s="130"/>
      <c r="GPT36" s="130"/>
      <c r="GPU36" s="130"/>
      <c r="GPV36" s="130"/>
      <c r="GPW36" s="130"/>
      <c r="GPX36" s="130"/>
      <c r="GPY36" s="130"/>
      <c r="GPZ36" s="130"/>
      <c r="GQA36" s="130"/>
      <c r="GQB36" s="130"/>
      <c r="GQC36" s="130"/>
      <c r="GQD36" s="130"/>
      <c r="GQE36" s="130"/>
      <c r="GQF36" s="130"/>
      <c r="GQG36" s="130"/>
      <c r="GQH36" s="130"/>
      <c r="GQI36" s="130"/>
      <c r="GQJ36" s="130"/>
      <c r="GQK36" s="130"/>
      <c r="GQL36" s="130"/>
      <c r="GQM36" s="130"/>
      <c r="GQN36" s="130"/>
      <c r="GQO36" s="130"/>
      <c r="GQP36" s="130"/>
      <c r="GQQ36" s="130"/>
      <c r="GQR36" s="130"/>
      <c r="GQS36" s="130"/>
      <c r="GQT36" s="130"/>
      <c r="GQU36" s="130"/>
      <c r="GQV36" s="130"/>
      <c r="GQW36" s="130"/>
      <c r="GQX36" s="130"/>
      <c r="GQY36" s="130"/>
      <c r="GQZ36" s="130"/>
      <c r="GRA36" s="130"/>
      <c r="GRB36" s="130"/>
      <c r="GRC36" s="130"/>
      <c r="GRD36" s="130"/>
      <c r="GRE36" s="130"/>
      <c r="GRF36" s="130"/>
      <c r="GRG36" s="130"/>
      <c r="GRH36" s="130"/>
      <c r="GRI36" s="130"/>
      <c r="GRJ36" s="130"/>
      <c r="GRK36" s="130"/>
      <c r="GRL36" s="130"/>
      <c r="GRM36" s="130"/>
      <c r="GRN36" s="130"/>
      <c r="GRO36" s="130"/>
      <c r="GRP36" s="130"/>
      <c r="GRQ36" s="130"/>
      <c r="GRR36" s="130"/>
      <c r="GRS36" s="130"/>
      <c r="GRT36" s="130"/>
      <c r="GRU36" s="130"/>
      <c r="GRV36" s="130"/>
      <c r="GRW36" s="130"/>
      <c r="GRX36" s="130"/>
      <c r="GRY36" s="130"/>
      <c r="GRZ36" s="130"/>
      <c r="GSA36" s="130"/>
      <c r="GSB36" s="130"/>
      <c r="GSC36" s="130"/>
      <c r="GSD36" s="130"/>
      <c r="GSE36" s="130"/>
      <c r="GSF36" s="130"/>
      <c r="GSG36" s="130"/>
      <c r="GSH36" s="130"/>
      <c r="GSI36" s="130"/>
      <c r="GSJ36" s="130"/>
      <c r="GSK36" s="130"/>
      <c r="GSL36" s="130"/>
      <c r="GSM36" s="130"/>
      <c r="GSN36" s="130"/>
      <c r="GSO36" s="130"/>
      <c r="GSP36" s="130"/>
      <c r="GSQ36" s="130"/>
      <c r="GSR36" s="130"/>
      <c r="GSS36" s="130"/>
      <c r="GST36" s="130"/>
      <c r="GSU36" s="130"/>
      <c r="GSV36" s="130"/>
      <c r="GSW36" s="130"/>
      <c r="GSX36" s="130"/>
      <c r="GSY36" s="130"/>
      <c r="GSZ36" s="130"/>
      <c r="GTA36" s="130"/>
      <c r="GTB36" s="130"/>
      <c r="GTC36" s="130"/>
      <c r="GTD36" s="130"/>
      <c r="GTE36" s="130"/>
      <c r="GTF36" s="130"/>
      <c r="GTG36" s="130"/>
      <c r="GTH36" s="130"/>
      <c r="GTI36" s="130"/>
      <c r="GTJ36" s="130"/>
      <c r="GTK36" s="130"/>
      <c r="GTL36" s="130"/>
      <c r="GTM36" s="130"/>
      <c r="GTN36" s="130"/>
      <c r="GTO36" s="130"/>
      <c r="GTP36" s="130"/>
      <c r="GTQ36" s="130"/>
      <c r="GTR36" s="130"/>
      <c r="GTS36" s="130"/>
      <c r="GTT36" s="130"/>
      <c r="GTU36" s="130"/>
      <c r="GTV36" s="130"/>
      <c r="GTW36" s="130"/>
      <c r="GTX36" s="130"/>
      <c r="GTY36" s="130"/>
      <c r="GTZ36" s="130"/>
      <c r="GUA36" s="130"/>
      <c r="GUB36" s="130"/>
      <c r="GUC36" s="130"/>
      <c r="GUD36" s="130"/>
      <c r="GUE36" s="130"/>
      <c r="GUF36" s="130"/>
      <c r="GUG36" s="130"/>
      <c r="GUH36" s="130"/>
      <c r="GUI36" s="130"/>
      <c r="GUJ36" s="130"/>
      <c r="GUK36" s="130"/>
      <c r="GUL36" s="130"/>
      <c r="GUM36" s="130"/>
      <c r="GUN36" s="130"/>
      <c r="GUO36" s="130"/>
      <c r="GUP36" s="130"/>
      <c r="GUQ36" s="130"/>
      <c r="GUR36" s="130"/>
      <c r="GUS36" s="130"/>
      <c r="GUT36" s="130"/>
      <c r="GUU36" s="130"/>
      <c r="GUV36" s="130"/>
      <c r="GUW36" s="130"/>
      <c r="GUX36" s="130"/>
      <c r="GUY36" s="130"/>
      <c r="GUZ36" s="130"/>
      <c r="GVA36" s="130"/>
      <c r="GVB36" s="130"/>
      <c r="GVC36" s="130"/>
      <c r="GVD36" s="130"/>
      <c r="GVE36" s="130"/>
      <c r="GVF36" s="130"/>
      <c r="GVG36" s="130"/>
      <c r="GVH36" s="130"/>
      <c r="GVI36" s="130"/>
      <c r="GVJ36" s="130"/>
      <c r="GVK36" s="130"/>
      <c r="GVL36" s="130"/>
      <c r="GVM36" s="130"/>
      <c r="GVN36" s="130"/>
      <c r="GVO36" s="130"/>
      <c r="GVP36" s="130"/>
      <c r="GVQ36" s="130"/>
      <c r="GVR36" s="130"/>
      <c r="GVS36" s="130"/>
      <c r="GVT36" s="130"/>
      <c r="GVU36" s="130"/>
      <c r="GVV36" s="130"/>
      <c r="GVW36" s="130"/>
      <c r="GVX36" s="130"/>
      <c r="GVY36" s="130"/>
      <c r="GVZ36" s="130"/>
      <c r="GWA36" s="130"/>
      <c r="GWB36" s="130"/>
      <c r="GWC36" s="130"/>
      <c r="GWD36" s="130"/>
      <c r="GWE36" s="130"/>
      <c r="GWF36" s="130"/>
      <c r="GWG36" s="130"/>
      <c r="GWH36" s="130"/>
      <c r="GWI36" s="130"/>
      <c r="GWJ36" s="130"/>
      <c r="GWK36" s="130"/>
      <c r="GWL36" s="130"/>
      <c r="GWM36" s="130"/>
      <c r="GWN36" s="130"/>
      <c r="GWO36" s="130"/>
      <c r="GWP36" s="130"/>
      <c r="GWQ36" s="130"/>
      <c r="GWR36" s="130"/>
      <c r="GWS36" s="130"/>
      <c r="GWT36" s="130"/>
      <c r="GWU36" s="130"/>
      <c r="GWV36" s="130"/>
      <c r="GWW36" s="130"/>
      <c r="GWX36" s="130"/>
      <c r="GWY36" s="130"/>
      <c r="GWZ36" s="130"/>
      <c r="GXA36" s="130"/>
      <c r="GXB36" s="130"/>
      <c r="GXC36" s="130"/>
      <c r="GXD36" s="130"/>
      <c r="GXE36" s="130"/>
      <c r="GXF36" s="130"/>
      <c r="GXG36" s="130"/>
      <c r="GXH36" s="130"/>
      <c r="GXI36" s="130"/>
      <c r="GXJ36" s="130"/>
      <c r="GXK36" s="130"/>
      <c r="GXL36" s="130"/>
      <c r="GXM36" s="130"/>
      <c r="GXN36" s="130"/>
      <c r="GXO36" s="130"/>
      <c r="GXP36" s="130"/>
      <c r="GXQ36" s="130"/>
      <c r="GXR36" s="130"/>
      <c r="GXS36" s="130"/>
      <c r="GXT36" s="130"/>
      <c r="GXU36" s="130"/>
      <c r="GXV36" s="130"/>
      <c r="GXW36" s="130"/>
      <c r="GXX36" s="130"/>
      <c r="GXY36" s="130"/>
      <c r="GXZ36" s="130"/>
      <c r="GYA36" s="130"/>
      <c r="GYB36" s="130"/>
      <c r="GYC36" s="130"/>
      <c r="GYD36" s="130"/>
      <c r="GYE36" s="130"/>
      <c r="GYF36" s="130"/>
      <c r="GYG36" s="130"/>
      <c r="GYH36" s="130"/>
      <c r="GYI36" s="130"/>
      <c r="GYJ36" s="130"/>
      <c r="GYK36" s="130"/>
      <c r="GYL36" s="130"/>
      <c r="GYM36" s="130"/>
      <c r="GYN36" s="130"/>
      <c r="GYO36" s="130"/>
      <c r="GYP36" s="130"/>
      <c r="GYQ36" s="130"/>
      <c r="GYR36" s="130"/>
      <c r="GYS36" s="130"/>
      <c r="GYT36" s="130"/>
      <c r="GYU36" s="130"/>
      <c r="GYV36" s="130"/>
      <c r="GYW36" s="130"/>
      <c r="GYX36" s="130"/>
      <c r="GYY36" s="130"/>
      <c r="GYZ36" s="130"/>
      <c r="GZA36" s="130"/>
      <c r="GZB36" s="130"/>
      <c r="GZC36" s="130"/>
      <c r="GZD36" s="130"/>
      <c r="GZE36" s="130"/>
      <c r="GZF36" s="130"/>
      <c r="GZG36" s="130"/>
      <c r="GZH36" s="130"/>
      <c r="GZI36" s="130"/>
      <c r="GZJ36" s="130"/>
      <c r="GZK36" s="130"/>
      <c r="GZL36" s="130"/>
      <c r="GZM36" s="130"/>
      <c r="GZN36" s="130"/>
      <c r="GZO36" s="130"/>
      <c r="GZP36" s="130"/>
      <c r="GZQ36" s="130"/>
      <c r="GZR36" s="130"/>
      <c r="GZS36" s="130"/>
      <c r="GZT36" s="130"/>
      <c r="GZU36" s="130"/>
      <c r="GZV36" s="130"/>
      <c r="GZW36" s="130"/>
      <c r="GZX36" s="130"/>
      <c r="GZY36" s="130"/>
      <c r="GZZ36" s="130"/>
      <c r="HAA36" s="130"/>
      <c r="HAB36" s="130"/>
      <c r="HAC36" s="130"/>
      <c r="HAD36" s="130"/>
      <c r="HAE36" s="130"/>
      <c r="HAF36" s="130"/>
      <c r="HAG36" s="130"/>
      <c r="HAH36" s="130"/>
      <c r="HAI36" s="130"/>
      <c r="HAJ36" s="130"/>
      <c r="HAK36" s="130"/>
      <c r="HAL36" s="130"/>
      <c r="HAM36" s="130"/>
      <c r="HAN36" s="130"/>
      <c r="HAO36" s="130"/>
      <c r="HAP36" s="130"/>
      <c r="HAQ36" s="130"/>
      <c r="HAR36" s="130"/>
      <c r="HAS36" s="130"/>
      <c r="HAT36" s="130"/>
      <c r="HAU36" s="130"/>
      <c r="HAV36" s="130"/>
      <c r="HAW36" s="130"/>
      <c r="HAX36" s="130"/>
      <c r="HAY36" s="130"/>
      <c r="HAZ36" s="130"/>
      <c r="HBA36" s="130"/>
      <c r="HBB36" s="130"/>
      <c r="HBC36" s="130"/>
      <c r="HBD36" s="130"/>
      <c r="HBE36" s="130"/>
      <c r="HBF36" s="130"/>
      <c r="HBG36" s="130"/>
      <c r="HBH36" s="130"/>
      <c r="HBI36" s="130"/>
      <c r="HBJ36" s="130"/>
      <c r="HBK36" s="130"/>
      <c r="HBL36" s="130"/>
      <c r="HBM36" s="130"/>
      <c r="HBN36" s="130"/>
      <c r="HBO36" s="130"/>
      <c r="HBP36" s="130"/>
      <c r="HBQ36" s="130"/>
      <c r="HBR36" s="130"/>
      <c r="HBS36" s="130"/>
      <c r="HBT36" s="130"/>
      <c r="HBU36" s="130"/>
      <c r="HBV36" s="130"/>
      <c r="HBW36" s="130"/>
      <c r="HBX36" s="130"/>
      <c r="HBY36" s="130"/>
      <c r="HBZ36" s="130"/>
      <c r="HCA36" s="130"/>
      <c r="HCB36" s="130"/>
      <c r="HCC36" s="130"/>
      <c r="HCD36" s="130"/>
      <c r="HCE36" s="130"/>
      <c r="HCF36" s="130"/>
      <c r="HCG36" s="130"/>
      <c r="HCH36" s="130"/>
      <c r="HCI36" s="130"/>
      <c r="HCJ36" s="130"/>
      <c r="HCK36" s="130"/>
      <c r="HCL36" s="130"/>
      <c r="HCM36" s="130"/>
      <c r="HCN36" s="130"/>
      <c r="HCO36" s="130"/>
      <c r="HCP36" s="130"/>
      <c r="HCQ36" s="130"/>
      <c r="HCR36" s="130"/>
      <c r="HCS36" s="130"/>
      <c r="HCT36" s="130"/>
      <c r="HCU36" s="130"/>
      <c r="HCV36" s="130"/>
      <c r="HCW36" s="130"/>
      <c r="HCX36" s="130"/>
      <c r="HCY36" s="130"/>
      <c r="HCZ36" s="130"/>
      <c r="HDA36" s="130"/>
      <c r="HDB36" s="130"/>
      <c r="HDC36" s="130"/>
      <c r="HDD36" s="130"/>
      <c r="HDE36" s="130"/>
      <c r="HDF36" s="130"/>
      <c r="HDG36" s="130"/>
      <c r="HDH36" s="130"/>
      <c r="HDI36" s="130"/>
      <c r="HDJ36" s="130"/>
      <c r="HDK36" s="130"/>
      <c r="HDL36" s="130"/>
      <c r="HDM36" s="130"/>
      <c r="HDN36" s="130"/>
      <c r="HDO36" s="130"/>
      <c r="HDP36" s="130"/>
      <c r="HDQ36" s="130"/>
      <c r="HDR36" s="130"/>
      <c r="HDS36" s="130"/>
      <c r="HDT36" s="130"/>
      <c r="HDU36" s="130"/>
      <c r="HDV36" s="130"/>
      <c r="HDW36" s="130"/>
      <c r="HDX36" s="130"/>
      <c r="HDY36" s="130"/>
      <c r="HDZ36" s="130"/>
      <c r="HEA36" s="130"/>
      <c r="HEB36" s="130"/>
      <c r="HEC36" s="130"/>
      <c r="HED36" s="130"/>
      <c r="HEE36" s="130"/>
      <c r="HEF36" s="130"/>
      <c r="HEG36" s="130"/>
      <c r="HEH36" s="130"/>
      <c r="HEI36" s="130"/>
      <c r="HEJ36" s="130"/>
      <c r="HEK36" s="130"/>
      <c r="HEL36" s="130"/>
      <c r="HEM36" s="130"/>
      <c r="HEN36" s="130"/>
      <c r="HEO36" s="130"/>
      <c r="HEP36" s="130"/>
      <c r="HEQ36" s="130"/>
      <c r="HER36" s="130"/>
      <c r="HES36" s="130"/>
      <c r="HET36" s="130"/>
      <c r="HEU36" s="130"/>
      <c r="HEV36" s="130"/>
      <c r="HEW36" s="130"/>
      <c r="HEX36" s="130"/>
      <c r="HEY36" s="130"/>
      <c r="HEZ36" s="130"/>
      <c r="HFA36" s="130"/>
      <c r="HFB36" s="130"/>
      <c r="HFC36" s="130"/>
      <c r="HFD36" s="130"/>
      <c r="HFE36" s="130"/>
      <c r="HFF36" s="130"/>
      <c r="HFG36" s="130"/>
      <c r="HFH36" s="130"/>
      <c r="HFI36" s="130"/>
      <c r="HFJ36" s="130"/>
      <c r="HFK36" s="130"/>
      <c r="HFL36" s="130"/>
      <c r="HFM36" s="130"/>
      <c r="HFN36" s="130"/>
      <c r="HFO36" s="130"/>
      <c r="HFP36" s="130"/>
      <c r="HFQ36" s="130"/>
      <c r="HFR36" s="130"/>
      <c r="HFS36" s="130"/>
      <c r="HFT36" s="130"/>
      <c r="HFU36" s="130"/>
      <c r="HFV36" s="130"/>
      <c r="HFW36" s="130"/>
      <c r="HFX36" s="130"/>
      <c r="HFY36" s="130"/>
      <c r="HFZ36" s="130"/>
      <c r="HGA36" s="130"/>
      <c r="HGB36" s="130"/>
      <c r="HGC36" s="130"/>
      <c r="HGD36" s="130"/>
      <c r="HGE36" s="130"/>
      <c r="HGF36" s="130"/>
      <c r="HGG36" s="130"/>
      <c r="HGH36" s="130"/>
      <c r="HGI36" s="130"/>
      <c r="HGJ36" s="130"/>
      <c r="HGK36" s="130"/>
      <c r="HGL36" s="130"/>
      <c r="HGM36" s="130"/>
      <c r="HGN36" s="130"/>
      <c r="HGO36" s="130"/>
      <c r="HGP36" s="130"/>
      <c r="HGQ36" s="130"/>
      <c r="HGR36" s="130"/>
      <c r="HGS36" s="130"/>
      <c r="HGT36" s="130"/>
      <c r="HGU36" s="130"/>
      <c r="HGV36" s="130"/>
      <c r="HGW36" s="130"/>
      <c r="HGX36" s="130"/>
      <c r="HGY36" s="130"/>
      <c r="HGZ36" s="130"/>
      <c r="HHA36" s="130"/>
      <c r="HHB36" s="130"/>
      <c r="HHC36" s="130"/>
      <c r="HHD36" s="130"/>
      <c r="HHE36" s="130"/>
      <c r="HHF36" s="130"/>
      <c r="HHG36" s="130"/>
      <c r="HHH36" s="130"/>
      <c r="HHI36" s="130"/>
      <c r="HHJ36" s="130"/>
      <c r="HHK36" s="130"/>
      <c r="HHL36" s="130"/>
      <c r="HHM36" s="130"/>
      <c r="HHN36" s="130"/>
      <c r="HHO36" s="130"/>
      <c r="HHP36" s="130"/>
      <c r="HHQ36" s="130"/>
      <c r="HHR36" s="130"/>
      <c r="HHS36" s="130"/>
      <c r="HHT36" s="130"/>
      <c r="HHU36" s="130"/>
      <c r="HHV36" s="130"/>
      <c r="HHW36" s="130"/>
      <c r="HHX36" s="130"/>
      <c r="HHY36" s="130"/>
      <c r="HHZ36" s="130"/>
      <c r="HIA36" s="130"/>
      <c r="HIB36" s="130"/>
      <c r="HIC36" s="130"/>
      <c r="HID36" s="130"/>
      <c r="HIE36" s="130"/>
      <c r="HIF36" s="130"/>
      <c r="HIG36" s="130"/>
      <c r="HIH36" s="130"/>
      <c r="HII36" s="130"/>
      <c r="HIJ36" s="130"/>
      <c r="HIK36" s="130"/>
      <c r="HIL36" s="130"/>
      <c r="HIM36" s="130"/>
      <c r="HIN36" s="130"/>
      <c r="HIO36" s="130"/>
      <c r="HIP36" s="130"/>
      <c r="HIQ36" s="130"/>
      <c r="HIR36" s="130"/>
      <c r="HIS36" s="130"/>
      <c r="HIT36" s="130"/>
      <c r="HIU36" s="130"/>
      <c r="HIV36" s="130"/>
      <c r="HIW36" s="130"/>
      <c r="HIX36" s="130"/>
      <c r="HIY36" s="130"/>
      <c r="HIZ36" s="130"/>
      <c r="HJA36" s="130"/>
      <c r="HJB36" s="130"/>
      <c r="HJC36" s="130"/>
      <c r="HJD36" s="130"/>
      <c r="HJE36" s="130"/>
      <c r="HJF36" s="130"/>
      <c r="HJG36" s="130"/>
      <c r="HJH36" s="130"/>
      <c r="HJI36" s="130"/>
      <c r="HJJ36" s="130"/>
      <c r="HJK36" s="130"/>
      <c r="HJL36" s="130"/>
      <c r="HJM36" s="130"/>
      <c r="HJN36" s="130"/>
      <c r="HJO36" s="130"/>
      <c r="HJP36" s="130"/>
      <c r="HJQ36" s="130"/>
      <c r="HJR36" s="130"/>
      <c r="HJS36" s="130"/>
      <c r="HJT36" s="130"/>
      <c r="HJU36" s="130"/>
      <c r="HJV36" s="130"/>
      <c r="HJW36" s="130"/>
      <c r="HJX36" s="130"/>
      <c r="HJY36" s="130"/>
      <c r="HJZ36" s="130"/>
      <c r="HKA36" s="130"/>
      <c r="HKB36" s="130"/>
      <c r="HKC36" s="130"/>
      <c r="HKD36" s="130"/>
      <c r="HKE36" s="130"/>
      <c r="HKF36" s="130"/>
      <c r="HKG36" s="130"/>
      <c r="HKH36" s="130"/>
      <c r="HKI36" s="130"/>
      <c r="HKJ36" s="130"/>
      <c r="HKK36" s="130"/>
      <c r="HKL36" s="130"/>
      <c r="HKM36" s="130"/>
      <c r="HKN36" s="130"/>
      <c r="HKO36" s="130"/>
      <c r="HKP36" s="130"/>
      <c r="HKQ36" s="130"/>
      <c r="HKR36" s="130"/>
      <c r="HKS36" s="130"/>
      <c r="HKT36" s="130"/>
      <c r="HKU36" s="130"/>
      <c r="HKV36" s="130"/>
      <c r="HKW36" s="130"/>
      <c r="HKX36" s="130"/>
      <c r="HKY36" s="130"/>
      <c r="HKZ36" s="130"/>
      <c r="HLA36" s="130"/>
      <c r="HLB36" s="130"/>
      <c r="HLC36" s="130"/>
      <c r="HLD36" s="130"/>
      <c r="HLE36" s="130"/>
      <c r="HLF36" s="130"/>
      <c r="HLG36" s="130"/>
      <c r="HLH36" s="130"/>
      <c r="HLI36" s="130"/>
      <c r="HLJ36" s="130"/>
      <c r="HLK36" s="130"/>
      <c r="HLL36" s="130"/>
      <c r="HLM36" s="130"/>
      <c r="HLN36" s="130"/>
      <c r="HLO36" s="130"/>
      <c r="HLP36" s="130"/>
      <c r="HLQ36" s="130"/>
      <c r="HLR36" s="130"/>
      <c r="HLS36" s="130"/>
      <c r="HLT36" s="130"/>
      <c r="HLU36" s="130"/>
      <c r="HLV36" s="130"/>
      <c r="HLW36" s="130"/>
      <c r="HLX36" s="130"/>
      <c r="HLY36" s="130"/>
      <c r="HLZ36" s="130"/>
      <c r="HMA36" s="130"/>
      <c r="HMB36" s="130"/>
      <c r="HMC36" s="130"/>
      <c r="HMD36" s="130"/>
      <c r="HME36" s="130"/>
      <c r="HMF36" s="130"/>
      <c r="HMG36" s="130"/>
      <c r="HMH36" s="130"/>
      <c r="HMI36" s="130"/>
      <c r="HMJ36" s="130"/>
      <c r="HMK36" s="130"/>
      <c r="HML36" s="130"/>
      <c r="HMM36" s="130"/>
      <c r="HMN36" s="130"/>
      <c r="HMO36" s="130"/>
      <c r="HMP36" s="130"/>
      <c r="HMQ36" s="130"/>
      <c r="HMR36" s="130"/>
      <c r="HMS36" s="130"/>
      <c r="HMT36" s="130"/>
      <c r="HMU36" s="130"/>
      <c r="HMV36" s="130"/>
      <c r="HMW36" s="130"/>
      <c r="HMX36" s="130"/>
      <c r="HMY36" s="130"/>
      <c r="HMZ36" s="130"/>
      <c r="HNA36" s="130"/>
      <c r="HNB36" s="130"/>
      <c r="HNC36" s="130"/>
      <c r="HND36" s="130"/>
      <c r="HNE36" s="130"/>
      <c r="HNF36" s="130"/>
      <c r="HNG36" s="130"/>
      <c r="HNH36" s="130"/>
      <c r="HNI36" s="130"/>
      <c r="HNJ36" s="130"/>
      <c r="HNK36" s="130"/>
      <c r="HNL36" s="130"/>
      <c r="HNM36" s="130"/>
      <c r="HNN36" s="130"/>
      <c r="HNO36" s="130"/>
      <c r="HNP36" s="130"/>
      <c r="HNQ36" s="130"/>
      <c r="HNR36" s="130"/>
      <c r="HNS36" s="130"/>
      <c r="HNT36" s="130"/>
      <c r="HNU36" s="130"/>
      <c r="HNV36" s="130"/>
      <c r="HNW36" s="130"/>
      <c r="HNX36" s="130"/>
      <c r="HNY36" s="130"/>
      <c r="HNZ36" s="130"/>
      <c r="HOA36" s="130"/>
      <c r="HOB36" s="130"/>
      <c r="HOC36" s="130"/>
      <c r="HOD36" s="130"/>
      <c r="HOE36" s="130"/>
      <c r="HOF36" s="130"/>
      <c r="HOG36" s="130"/>
      <c r="HOH36" s="130"/>
      <c r="HOI36" s="130"/>
      <c r="HOJ36" s="130"/>
      <c r="HOK36" s="130"/>
      <c r="HOL36" s="130"/>
      <c r="HOM36" s="130"/>
      <c r="HON36" s="130"/>
      <c r="HOO36" s="130"/>
      <c r="HOP36" s="130"/>
      <c r="HOQ36" s="130"/>
      <c r="HOR36" s="130"/>
      <c r="HOS36" s="130"/>
      <c r="HOT36" s="130"/>
      <c r="HOU36" s="130"/>
      <c r="HOV36" s="130"/>
      <c r="HOW36" s="130"/>
      <c r="HOX36" s="130"/>
      <c r="HOY36" s="130"/>
      <c r="HOZ36" s="130"/>
      <c r="HPA36" s="130"/>
      <c r="HPB36" s="130"/>
      <c r="HPC36" s="130"/>
      <c r="HPD36" s="130"/>
      <c r="HPE36" s="130"/>
      <c r="HPF36" s="130"/>
      <c r="HPG36" s="130"/>
      <c r="HPH36" s="130"/>
      <c r="HPI36" s="130"/>
      <c r="HPJ36" s="130"/>
      <c r="HPK36" s="130"/>
      <c r="HPL36" s="130"/>
      <c r="HPM36" s="130"/>
      <c r="HPN36" s="130"/>
      <c r="HPO36" s="130"/>
      <c r="HPP36" s="130"/>
      <c r="HPQ36" s="130"/>
      <c r="HPR36" s="130"/>
      <c r="HPS36" s="130"/>
      <c r="HPT36" s="130"/>
      <c r="HPU36" s="130"/>
      <c r="HPV36" s="130"/>
      <c r="HPW36" s="130"/>
      <c r="HPX36" s="130"/>
      <c r="HPY36" s="130"/>
      <c r="HPZ36" s="130"/>
      <c r="HQA36" s="130"/>
      <c r="HQB36" s="130"/>
      <c r="HQC36" s="130"/>
      <c r="HQD36" s="130"/>
      <c r="HQE36" s="130"/>
      <c r="HQF36" s="130"/>
      <c r="HQG36" s="130"/>
      <c r="HQH36" s="130"/>
      <c r="HQI36" s="130"/>
      <c r="HQJ36" s="130"/>
      <c r="HQK36" s="130"/>
      <c r="HQL36" s="130"/>
      <c r="HQM36" s="130"/>
      <c r="HQN36" s="130"/>
      <c r="HQO36" s="130"/>
      <c r="HQP36" s="130"/>
      <c r="HQQ36" s="130"/>
      <c r="HQR36" s="130"/>
      <c r="HQS36" s="130"/>
      <c r="HQT36" s="130"/>
      <c r="HQU36" s="130"/>
      <c r="HQV36" s="130"/>
      <c r="HQW36" s="130"/>
      <c r="HQX36" s="130"/>
      <c r="HQY36" s="130"/>
      <c r="HQZ36" s="130"/>
      <c r="HRA36" s="130"/>
      <c r="HRB36" s="130"/>
      <c r="HRC36" s="130"/>
      <c r="HRD36" s="130"/>
      <c r="HRE36" s="130"/>
      <c r="HRF36" s="130"/>
      <c r="HRG36" s="130"/>
      <c r="HRH36" s="130"/>
      <c r="HRI36" s="130"/>
      <c r="HRJ36" s="130"/>
      <c r="HRK36" s="130"/>
      <c r="HRL36" s="130"/>
      <c r="HRM36" s="130"/>
      <c r="HRN36" s="130"/>
      <c r="HRO36" s="130"/>
      <c r="HRP36" s="130"/>
      <c r="HRQ36" s="130"/>
      <c r="HRR36" s="130"/>
      <c r="HRS36" s="130"/>
      <c r="HRT36" s="130"/>
      <c r="HRU36" s="130"/>
      <c r="HRV36" s="130"/>
      <c r="HRW36" s="130"/>
      <c r="HRX36" s="130"/>
      <c r="HRY36" s="130"/>
      <c r="HRZ36" s="130"/>
      <c r="HSA36" s="130"/>
      <c r="HSB36" s="130"/>
      <c r="HSC36" s="130"/>
      <c r="HSD36" s="130"/>
      <c r="HSE36" s="130"/>
      <c r="HSF36" s="130"/>
      <c r="HSG36" s="130"/>
      <c r="HSH36" s="130"/>
      <c r="HSI36" s="130"/>
      <c r="HSJ36" s="130"/>
      <c r="HSK36" s="130"/>
      <c r="HSL36" s="130"/>
      <c r="HSM36" s="130"/>
      <c r="HSN36" s="130"/>
      <c r="HSO36" s="130"/>
      <c r="HSP36" s="130"/>
      <c r="HSQ36" s="130"/>
      <c r="HSR36" s="130"/>
      <c r="HSS36" s="130"/>
      <c r="HST36" s="130"/>
      <c r="HSU36" s="130"/>
      <c r="HSV36" s="130"/>
      <c r="HSW36" s="130"/>
      <c r="HSX36" s="130"/>
      <c r="HSY36" s="130"/>
      <c r="HSZ36" s="130"/>
      <c r="HTA36" s="130"/>
      <c r="HTB36" s="130"/>
      <c r="HTC36" s="130"/>
      <c r="HTD36" s="130"/>
      <c r="HTE36" s="130"/>
      <c r="HTF36" s="130"/>
      <c r="HTG36" s="130"/>
      <c r="HTH36" s="130"/>
      <c r="HTI36" s="130"/>
      <c r="HTJ36" s="130"/>
      <c r="HTK36" s="130"/>
      <c r="HTL36" s="130"/>
      <c r="HTM36" s="130"/>
      <c r="HTN36" s="130"/>
      <c r="HTO36" s="130"/>
      <c r="HTP36" s="130"/>
      <c r="HTQ36" s="130"/>
      <c r="HTR36" s="130"/>
      <c r="HTS36" s="130"/>
      <c r="HTT36" s="130"/>
      <c r="HTU36" s="130"/>
      <c r="HTV36" s="130"/>
      <c r="HTW36" s="130"/>
      <c r="HTX36" s="130"/>
      <c r="HTY36" s="130"/>
      <c r="HTZ36" s="130"/>
      <c r="HUA36" s="130"/>
      <c r="HUB36" s="130"/>
      <c r="HUC36" s="130"/>
      <c r="HUD36" s="130"/>
      <c r="HUE36" s="130"/>
      <c r="HUF36" s="130"/>
      <c r="HUG36" s="130"/>
      <c r="HUH36" s="130"/>
      <c r="HUI36" s="130"/>
      <c r="HUJ36" s="130"/>
      <c r="HUK36" s="130"/>
      <c r="HUL36" s="130"/>
      <c r="HUM36" s="130"/>
      <c r="HUN36" s="130"/>
      <c r="HUO36" s="130"/>
      <c r="HUP36" s="130"/>
      <c r="HUQ36" s="130"/>
      <c r="HUR36" s="130"/>
      <c r="HUS36" s="130"/>
      <c r="HUT36" s="130"/>
      <c r="HUU36" s="130"/>
      <c r="HUV36" s="130"/>
      <c r="HUW36" s="130"/>
      <c r="HUX36" s="130"/>
      <c r="HUY36" s="130"/>
      <c r="HUZ36" s="130"/>
      <c r="HVA36" s="130"/>
      <c r="HVB36" s="130"/>
      <c r="HVC36" s="130"/>
      <c r="HVD36" s="130"/>
      <c r="HVE36" s="130"/>
      <c r="HVF36" s="130"/>
      <c r="HVG36" s="130"/>
      <c r="HVH36" s="130"/>
      <c r="HVI36" s="130"/>
      <c r="HVJ36" s="130"/>
      <c r="HVK36" s="130"/>
      <c r="HVL36" s="130"/>
      <c r="HVM36" s="130"/>
      <c r="HVN36" s="130"/>
      <c r="HVO36" s="130"/>
      <c r="HVP36" s="130"/>
      <c r="HVQ36" s="130"/>
      <c r="HVR36" s="130"/>
      <c r="HVS36" s="130"/>
      <c r="HVT36" s="130"/>
      <c r="HVU36" s="130"/>
      <c r="HVV36" s="130"/>
      <c r="HVW36" s="130"/>
      <c r="HVX36" s="130"/>
      <c r="HVY36" s="130"/>
      <c r="HVZ36" s="130"/>
      <c r="HWA36" s="130"/>
      <c r="HWB36" s="130"/>
      <c r="HWC36" s="130"/>
      <c r="HWD36" s="130"/>
      <c r="HWE36" s="130"/>
      <c r="HWF36" s="130"/>
      <c r="HWG36" s="130"/>
      <c r="HWH36" s="130"/>
      <c r="HWI36" s="130"/>
      <c r="HWJ36" s="130"/>
      <c r="HWK36" s="130"/>
      <c r="HWL36" s="130"/>
      <c r="HWM36" s="130"/>
      <c r="HWN36" s="130"/>
      <c r="HWO36" s="130"/>
      <c r="HWP36" s="130"/>
      <c r="HWQ36" s="130"/>
      <c r="HWR36" s="130"/>
      <c r="HWS36" s="130"/>
      <c r="HWT36" s="130"/>
      <c r="HWU36" s="130"/>
      <c r="HWV36" s="130"/>
      <c r="HWW36" s="130"/>
      <c r="HWX36" s="130"/>
      <c r="HWY36" s="130"/>
      <c r="HWZ36" s="130"/>
      <c r="HXA36" s="130"/>
      <c r="HXB36" s="130"/>
      <c r="HXC36" s="130"/>
      <c r="HXD36" s="130"/>
      <c r="HXE36" s="130"/>
      <c r="HXF36" s="130"/>
      <c r="HXG36" s="130"/>
      <c r="HXH36" s="130"/>
      <c r="HXI36" s="130"/>
      <c r="HXJ36" s="130"/>
      <c r="HXK36" s="130"/>
      <c r="HXL36" s="130"/>
      <c r="HXM36" s="130"/>
      <c r="HXN36" s="130"/>
      <c r="HXO36" s="130"/>
      <c r="HXP36" s="130"/>
      <c r="HXQ36" s="130"/>
      <c r="HXR36" s="130"/>
      <c r="HXS36" s="130"/>
      <c r="HXT36" s="130"/>
      <c r="HXU36" s="130"/>
      <c r="HXV36" s="130"/>
      <c r="HXW36" s="130"/>
      <c r="HXX36" s="130"/>
      <c r="HXY36" s="130"/>
      <c r="HXZ36" s="130"/>
      <c r="HYA36" s="130"/>
      <c r="HYB36" s="130"/>
      <c r="HYC36" s="130"/>
      <c r="HYD36" s="130"/>
      <c r="HYE36" s="130"/>
      <c r="HYF36" s="130"/>
      <c r="HYG36" s="130"/>
      <c r="HYH36" s="130"/>
      <c r="HYI36" s="130"/>
      <c r="HYJ36" s="130"/>
      <c r="HYK36" s="130"/>
      <c r="HYL36" s="130"/>
      <c r="HYM36" s="130"/>
      <c r="HYN36" s="130"/>
      <c r="HYO36" s="130"/>
      <c r="HYP36" s="130"/>
      <c r="HYQ36" s="130"/>
      <c r="HYR36" s="130"/>
      <c r="HYS36" s="130"/>
      <c r="HYT36" s="130"/>
      <c r="HYU36" s="130"/>
      <c r="HYV36" s="130"/>
      <c r="HYW36" s="130"/>
      <c r="HYX36" s="130"/>
      <c r="HYY36" s="130"/>
      <c r="HYZ36" s="130"/>
      <c r="HZA36" s="130"/>
      <c r="HZB36" s="130"/>
      <c r="HZC36" s="130"/>
      <c r="HZD36" s="130"/>
      <c r="HZE36" s="130"/>
      <c r="HZF36" s="130"/>
      <c r="HZG36" s="130"/>
      <c r="HZH36" s="130"/>
      <c r="HZI36" s="130"/>
      <c r="HZJ36" s="130"/>
      <c r="HZK36" s="130"/>
      <c r="HZL36" s="130"/>
      <c r="HZM36" s="130"/>
      <c r="HZN36" s="130"/>
      <c r="HZO36" s="130"/>
      <c r="HZP36" s="130"/>
      <c r="HZQ36" s="130"/>
      <c r="HZR36" s="130"/>
      <c r="HZS36" s="130"/>
      <c r="HZT36" s="130"/>
      <c r="HZU36" s="130"/>
      <c r="HZV36" s="130"/>
      <c r="HZW36" s="130"/>
      <c r="HZX36" s="130"/>
      <c r="HZY36" s="130"/>
      <c r="HZZ36" s="130"/>
      <c r="IAA36" s="130"/>
      <c r="IAB36" s="130"/>
      <c r="IAC36" s="130"/>
      <c r="IAD36" s="130"/>
      <c r="IAE36" s="130"/>
      <c r="IAF36" s="130"/>
      <c r="IAG36" s="130"/>
      <c r="IAH36" s="130"/>
      <c r="IAI36" s="130"/>
      <c r="IAJ36" s="130"/>
      <c r="IAK36" s="130"/>
      <c r="IAL36" s="130"/>
      <c r="IAM36" s="130"/>
      <c r="IAN36" s="130"/>
      <c r="IAO36" s="130"/>
      <c r="IAP36" s="130"/>
      <c r="IAQ36" s="130"/>
      <c r="IAR36" s="130"/>
      <c r="IAS36" s="130"/>
      <c r="IAT36" s="130"/>
      <c r="IAU36" s="130"/>
      <c r="IAV36" s="130"/>
      <c r="IAW36" s="130"/>
      <c r="IAX36" s="130"/>
      <c r="IAY36" s="130"/>
      <c r="IAZ36" s="130"/>
      <c r="IBA36" s="130"/>
      <c r="IBB36" s="130"/>
      <c r="IBC36" s="130"/>
      <c r="IBD36" s="130"/>
      <c r="IBE36" s="130"/>
      <c r="IBF36" s="130"/>
      <c r="IBG36" s="130"/>
      <c r="IBH36" s="130"/>
      <c r="IBI36" s="130"/>
      <c r="IBJ36" s="130"/>
      <c r="IBK36" s="130"/>
      <c r="IBL36" s="130"/>
      <c r="IBM36" s="130"/>
      <c r="IBN36" s="130"/>
      <c r="IBO36" s="130"/>
      <c r="IBP36" s="130"/>
      <c r="IBQ36" s="130"/>
      <c r="IBR36" s="130"/>
      <c r="IBS36" s="130"/>
      <c r="IBT36" s="130"/>
      <c r="IBU36" s="130"/>
      <c r="IBV36" s="130"/>
      <c r="IBW36" s="130"/>
      <c r="IBX36" s="130"/>
      <c r="IBY36" s="130"/>
      <c r="IBZ36" s="130"/>
      <c r="ICA36" s="130"/>
      <c r="ICB36" s="130"/>
      <c r="ICC36" s="130"/>
      <c r="ICD36" s="130"/>
      <c r="ICE36" s="130"/>
      <c r="ICF36" s="130"/>
      <c r="ICG36" s="130"/>
      <c r="ICH36" s="130"/>
      <c r="ICI36" s="130"/>
      <c r="ICJ36" s="130"/>
      <c r="ICK36" s="130"/>
      <c r="ICL36" s="130"/>
      <c r="ICM36" s="130"/>
      <c r="ICN36" s="130"/>
      <c r="ICO36" s="130"/>
      <c r="ICP36" s="130"/>
      <c r="ICQ36" s="130"/>
      <c r="ICR36" s="130"/>
      <c r="ICS36" s="130"/>
      <c r="ICT36" s="130"/>
      <c r="ICU36" s="130"/>
      <c r="ICV36" s="130"/>
      <c r="ICW36" s="130"/>
      <c r="ICX36" s="130"/>
      <c r="ICY36" s="130"/>
      <c r="ICZ36" s="130"/>
      <c r="IDA36" s="130"/>
      <c r="IDB36" s="130"/>
      <c r="IDC36" s="130"/>
      <c r="IDD36" s="130"/>
      <c r="IDE36" s="130"/>
      <c r="IDF36" s="130"/>
      <c r="IDG36" s="130"/>
      <c r="IDH36" s="130"/>
      <c r="IDI36" s="130"/>
      <c r="IDJ36" s="130"/>
      <c r="IDK36" s="130"/>
      <c r="IDL36" s="130"/>
      <c r="IDM36" s="130"/>
      <c r="IDN36" s="130"/>
      <c r="IDO36" s="130"/>
      <c r="IDP36" s="130"/>
      <c r="IDQ36" s="130"/>
      <c r="IDR36" s="130"/>
      <c r="IDS36" s="130"/>
      <c r="IDT36" s="130"/>
      <c r="IDU36" s="130"/>
      <c r="IDV36" s="130"/>
      <c r="IDW36" s="130"/>
      <c r="IDX36" s="130"/>
      <c r="IDY36" s="130"/>
      <c r="IDZ36" s="130"/>
      <c r="IEA36" s="130"/>
      <c r="IEB36" s="130"/>
      <c r="IEC36" s="130"/>
      <c r="IED36" s="130"/>
      <c r="IEE36" s="130"/>
      <c r="IEF36" s="130"/>
      <c r="IEG36" s="130"/>
      <c r="IEH36" s="130"/>
      <c r="IEI36" s="130"/>
      <c r="IEJ36" s="130"/>
      <c r="IEK36" s="130"/>
      <c r="IEL36" s="130"/>
      <c r="IEM36" s="130"/>
      <c r="IEN36" s="130"/>
      <c r="IEO36" s="130"/>
      <c r="IEP36" s="130"/>
      <c r="IEQ36" s="130"/>
      <c r="IER36" s="130"/>
      <c r="IES36" s="130"/>
      <c r="IET36" s="130"/>
      <c r="IEU36" s="130"/>
      <c r="IEV36" s="130"/>
      <c r="IEW36" s="130"/>
      <c r="IEX36" s="130"/>
      <c r="IEY36" s="130"/>
      <c r="IEZ36" s="130"/>
      <c r="IFA36" s="130"/>
      <c r="IFB36" s="130"/>
      <c r="IFC36" s="130"/>
      <c r="IFD36" s="130"/>
      <c r="IFE36" s="130"/>
      <c r="IFF36" s="130"/>
      <c r="IFG36" s="130"/>
      <c r="IFH36" s="130"/>
      <c r="IFI36" s="130"/>
      <c r="IFJ36" s="130"/>
      <c r="IFK36" s="130"/>
      <c r="IFL36" s="130"/>
      <c r="IFM36" s="130"/>
      <c r="IFN36" s="130"/>
      <c r="IFO36" s="130"/>
      <c r="IFP36" s="130"/>
      <c r="IFQ36" s="130"/>
      <c r="IFR36" s="130"/>
      <c r="IFS36" s="130"/>
      <c r="IFT36" s="130"/>
      <c r="IFU36" s="130"/>
      <c r="IFV36" s="130"/>
      <c r="IFW36" s="130"/>
      <c r="IFX36" s="130"/>
      <c r="IFY36" s="130"/>
      <c r="IFZ36" s="130"/>
      <c r="IGA36" s="130"/>
      <c r="IGB36" s="130"/>
      <c r="IGC36" s="130"/>
      <c r="IGD36" s="130"/>
      <c r="IGE36" s="130"/>
      <c r="IGF36" s="130"/>
      <c r="IGG36" s="130"/>
      <c r="IGH36" s="130"/>
      <c r="IGI36" s="130"/>
      <c r="IGJ36" s="130"/>
      <c r="IGK36" s="130"/>
      <c r="IGL36" s="130"/>
      <c r="IGM36" s="130"/>
      <c r="IGN36" s="130"/>
      <c r="IGO36" s="130"/>
      <c r="IGP36" s="130"/>
      <c r="IGQ36" s="130"/>
      <c r="IGR36" s="130"/>
      <c r="IGS36" s="130"/>
      <c r="IGT36" s="130"/>
      <c r="IGU36" s="130"/>
      <c r="IGV36" s="130"/>
      <c r="IGW36" s="130"/>
      <c r="IGX36" s="130"/>
      <c r="IGY36" s="130"/>
      <c r="IGZ36" s="130"/>
      <c r="IHA36" s="130"/>
      <c r="IHB36" s="130"/>
      <c r="IHC36" s="130"/>
      <c r="IHD36" s="130"/>
      <c r="IHE36" s="130"/>
      <c r="IHF36" s="130"/>
      <c r="IHG36" s="130"/>
      <c r="IHH36" s="130"/>
      <c r="IHI36" s="130"/>
      <c r="IHJ36" s="130"/>
      <c r="IHK36" s="130"/>
      <c r="IHL36" s="130"/>
      <c r="IHM36" s="130"/>
      <c r="IHN36" s="130"/>
      <c r="IHO36" s="130"/>
      <c r="IHP36" s="130"/>
      <c r="IHQ36" s="130"/>
      <c r="IHR36" s="130"/>
      <c r="IHS36" s="130"/>
      <c r="IHT36" s="130"/>
      <c r="IHU36" s="130"/>
      <c r="IHV36" s="130"/>
      <c r="IHW36" s="130"/>
      <c r="IHX36" s="130"/>
      <c r="IHY36" s="130"/>
      <c r="IHZ36" s="130"/>
      <c r="IIA36" s="130"/>
      <c r="IIB36" s="130"/>
      <c r="IIC36" s="130"/>
      <c r="IID36" s="130"/>
      <c r="IIE36" s="130"/>
      <c r="IIF36" s="130"/>
      <c r="IIG36" s="130"/>
      <c r="IIH36" s="130"/>
      <c r="III36" s="130"/>
      <c r="IIJ36" s="130"/>
      <c r="IIK36" s="130"/>
      <c r="IIL36" s="130"/>
      <c r="IIM36" s="130"/>
      <c r="IIN36" s="130"/>
      <c r="IIO36" s="130"/>
      <c r="IIP36" s="130"/>
      <c r="IIQ36" s="130"/>
      <c r="IIR36" s="130"/>
      <c r="IIS36" s="130"/>
      <c r="IIT36" s="130"/>
      <c r="IIU36" s="130"/>
      <c r="IIV36" s="130"/>
      <c r="IIW36" s="130"/>
      <c r="IIX36" s="130"/>
      <c r="IIY36" s="130"/>
      <c r="IIZ36" s="130"/>
      <c r="IJA36" s="130"/>
      <c r="IJB36" s="130"/>
      <c r="IJC36" s="130"/>
      <c r="IJD36" s="130"/>
      <c r="IJE36" s="130"/>
      <c r="IJF36" s="130"/>
      <c r="IJG36" s="130"/>
      <c r="IJH36" s="130"/>
      <c r="IJI36" s="130"/>
      <c r="IJJ36" s="130"/>
      <c r="IJK36" s="130"/>
      <c r="IJL36" s="130"/>
      <c r="IJM36" s="130"/>
      <c r="IJN36" s="130"/>
      <c r="IJO36" s="130"/>
      <c r="IJP36" s="130"/>
      <c r="IJQ36" s="130"/>
      <c r="IJR36" s="130"/>
      <c r="IJS36" s="130"/>
      <c r="IJT36" s="130"/>
      <c r="IJU36" s="130"/>
      <c r="IJV36" s="130"/>
      <c r="IJW36" s="130"/>
      <c r="IJX36" s="130"/>
      <c r="IJY36" s="130"/>
      <c r="IJZ36" s="130"/>
      <c r="IKA36" s="130"/>
      <c r="IKB36" s="130"/>
      <c r="IKC36" s="130"/>
      <c r="IKD36" s="130"/>
      <c r="IKE36" s="130"/>
      <c r="IKF36" s="130"/>
      <c r="IKG36" s="130"/>
      <c r="IKH36" s="130"/>
      <c r="IKI36" s="130"/>
      <c r="IKJ36" s="130"/>
      <c r="IKK36" s="130"/>
      <c r="IKL36" s="130"/>
      <c r="IKM36" s="130"/>
      <c r="IKN36" s="130"/>
      <c r="IKO36" s="130"/>
      <c r="IKP36" s="130"/>
      <c r="IKQ36" s="130"/>
      <c r="IKR36" s="130"/>
      <c r="IKS36" s="130"/>
      <c r="IKT36" s="130"/>
      <c r="IKU36" s="130"/>
      <c r="IKV36" s="130"/>
      <c r="IKW36" s="130"/>
      <c r="IKX36" s="130"/>
      <c r="IKY36" s="130"/>
      <c r="IKZ36" s="130"/>
      <c r="ILA36" s="130"/>
      <c r="ILB36" s="130"/>
      <c r="ILC36" s="130"/>
      <c r="ILD36" s="130"/>
      <c r="ILE36" s="130"/>
      <c r="ILF36" s="130"/>
      <c r="ILG36" s="130"/>
      <c r="ILH36" s="130"/>
      <c r="ILI36" s="130"/>
      <c r="ILJ36" s="130"/>
      <c r="ILK36" s="130"/>
      <c r="ILL36" s="130"/>
      <c r="ILM36" s="130"/>
      <c r="ILN36" s="130"/>
      <c r="ILO36" s="130"/>
      <c r="ILP36" s="130"/>
      <c r="ILQ36" s="130"/>
      <c r="ILR36" s="130"/>
      <c r="ILS36" s="130"/>
      <c r="ILT36" s="130"/>
      <c r="ILU36" s="130"/>
      <c r="ILV36" s="130"/>
      <c r="ILW36" s="130"/>
      <c r="ILX36" s="130"/>
      <c r="ILY36" s="130"/>
      <c r="ILZ36" s="130"/>
      <c r="IMA36" s="130"/>
      <c r="IMB36" s="130"/>
      <c r="IMC36" s="130"/>
      <c r="IMD36" s="130"/>
      <c r="IME36" s="130"/>
      <c r="IMF36" s="130"/>
      <c r="IMG36" s="130"/>
      <c r="IMH36" s="130"/>
      <c r="IMI36" s="130"/>
      <c r="IMJ36" s="130"/>
      <c r="IMK36" s="130"/>
      <c r="IML36" s="130"/>
      <c r="IMM36" s="130"/>
      <c r="IMN36" s="130"/>
      <c r="IMO36" s="130"/>
      <c r="IMP36" s="130"/>
      <c r="IMQ36" s="130"/>
      <c r="IMR36" s="130"/>
      <c r="IMS36" s="130"/>
      <c r="IMT36" s="130"/>
      <c r="IMU36" s="130"/>
      <c r="IMV36" s="130"/>
      <c r="IMW36" s="130"/>
      <c r="IMX36" s="130"/>
      <c r="IMY36" s="130"/>
      <c r="IMZ36" s="130"/>
      <c r="INA36" s="130"/>
      <c r="INB36" s="130"/>
      <c r="INC36" s="130"/>
      <c r="IND36" s="130"/>
      <c r="INE36" s="130"/>
      <c r="INF36" s="130"/>
      <c r="ING36" s="130"/>
      <c r="INH36" s="130"/>
      <c r="INI36" s="130"/>
      <c r="INJ36" s="130"/>
      <c r="INK36" s="130"/>
      <c r="INL36" s="130"/>
      <c r="INM36" s="130"/>
      <c r="INN36" s="130"/>
      <c r="INO36" s="130"/>
      <c r="INP36" s="130"/>
      <c r="INQ36" s="130"/>
      <c r="INR36" s="130"/>
      <c r="INS36" s="130"/>
      <c r="INT36" s="130"/>
      <c r="INU36" s="130"/>
      <c r="INV36" s="130"/>
      <c r="INW36" s="130"/>
      <c r="INX36" s="130"/>
      <c r="INY36" s="130"/>
      <c r="INZ36" s="130"/>
      <c r="IOA36" s="130"/>
      <c r="IOB36" s="130"/>
      <c r="IOC36" s="130"/>
      <c r="IOD36" s="130"/>
      <c r="IOE36" s="130"/>
      <c r="IOF36" s="130"/>
      <c r="IOG36" s="130"/>
      <c r="IOH36" s="130"/>
      <c r="IOI36" s="130"/>
      <c r="IOJ36" s="130"/>
      <c r="IOK36" s="130"/>
      <c r="IOL36" s="130"/>
      <c r="IOM36" s="130"/>
      <c r="ION36" s="130"/>
      <c r="IOO36" s="130"/>
      <c r="IOP36" s="130"/>
      <c r="IOQ36" s="130"/>
      <c r="IOR36" s="130"/>
      <c r="IOS36" s="130"/>
      <c r="IOT36" s="130"/>
      <c r="IOU36" s="130"/>
      <c r="IOV36" s="130"/>
      <c r="IOW36" s="130"/>
      <c r="IOX36" s="130"/>
      <c r="IOY36" s="130"/>
      <c r="IOZ36" s="130"/>
      <c r="IPA36" s="130"/>
      <c r="IPB36" s="130"/>
      <c r="IPC36" s="130"/>
      <c r="IPD36" s="130"/>
      <c r="IPE36" s="130"/>
      <c r="IPF36" s="130"/>
      <c r="IPG36" s="130"/>
      <c r="IPH36" s="130"/>
      <c r="IPI36" s="130"/>
      <c r="IPJ36" s="130"/>
      <c r="IPK36" s="130"/>
      <c r="IPL36" s="130"/>
      <c r="IPM36" s="130"/>
      <c r="IPN36" s="130"/>
      <c r="IPO36" s="130"/>
      <c r="IPP36" s="130"/>
      <c r="IPQ36" s="130"/>
      <c r="IPR36" s="130"/>
      <c r="IPS36" s="130"/>
      <c r="IPT36" s="130"/>
      <c r="IPU36" s="130"/>
      <c r="IPV36" s="130"/>
      <c r="IPW36" s="130"/>
      <c r="IPX36" s="130"/>
      <c r="IPY36" s="130"/>
      <c r="IPZ36" s="130"/>
      <c r="IQA36" s="130"/>
      <c r="IQB36" s="130"/>
      <c r="IQC36" s="130"/>
      <c r="IQD36" s="130"/>
      <c r="IQE36" s="130"/>
      <c r="IQF36" s="130"/>
      <c r="IQG36" s="130"/>
      <c r="IQH36" s="130"/>
      <c r="IQI36" s="130"/>
      <c r="IQJ36" s="130"/>
      <c r="IQK36" s="130"/>
      <c r="IQL36" s="130"/>
      <c r="IQM36" s="130"/>
      <c r="IQN36" s="130"/>
      <c r="IQO36" s="130"/>
      <c r="IQP36" s="130"/>
      <c r="IQQ36" s="130"/>
      <c r="IQR36" s="130"/>
      <c r="IQS36" s="130"/>
      <c r="IQT36" s="130"/>
      <c r="IQU36" s="130"/>
      <c r="IQV36" s="130"/>
      <c r="IQW36" s="130"/>
      <c r="IQX36" s="130"/>
      <c r="IQY36" s="130"/>
      <c r="IQZ36" s="130"/>
      <c r="IRA36" s="130"/>
      <c r="IRB36" s="130"/>
      <c r="IRC36" s="130"/>
      <c r="IRD36" s="130"/>
      <c r="IRE36" s="130"/>
      <c r="IRF36" s="130"/>
      <c r="IRG36" s="130"/>
      <c r="IRH36" s="130"/>
      <c r="IRI36" s="130"/>
      <c r="IRJ36" s="130"/>
      <c r="IRK36" s="130"/>
      <c r="IRL36" s="130"/>
      <c r="IRM36" s="130"/>
      <c r="IRN36" s="130"/>
      <c r="IRO36" s="130"/>
      <c r="IRP36" s="130"/>
      <c r="IRQ36" s="130"/>
      <c r="IRR36" s="130"/>
      <c r="IRS36" s="130"/>
      <c r="IRT36" s="130"/>
      <c r="IRU36" s="130"/>
      <c r="IRV36" s="130"/>
      <c r="IRW36" s="130"/>
      <c r="IRX36" s="130"/>
      <c r="IRY36" s="130"/>
      <c r="IRZ36" s="130"/>
      <c r="ISA36" s="130"/>
      <c r="ISB36" s="130"/>
      <c r="ISC36" s="130"/>
      <c r="ISD36" s="130"/>
      <c r="ISE36" s="130"/>
      <c r="ISF36" s="130"/>
      <c r="ISG36" s="130"/>
      <c r="ISH36" s="130"/>
      <c r="ISI36" s="130"/>
      <c r="ISJ36" s="130"/>
      <c r="ISK36" s="130"/>
      <c r="ISL36" s="130"/>
      <c r="ISM36" s="130"/>
      <c r="ISN36" s="130"/>
      <c r="ISO36" s="130"/>
      <c r="ISP36" s="130"/>
      <c r="ISQ36" s="130"/>
      <c r="ISR36" s="130"/>
      <c r="ISS36" s="130"/>
      <c r="IST36" s="130"/>
      <c r="ISU36" s="130"/>
      <c r="ISV36" s="130"/>
      <c r="ISW36" s="130"/>
      <c r="ISX36" s="130"/>
      <c r="ISY36" s="130"/>
      <c r="ISZ36" s="130"/>
      <c r="ITA36" s="130"/>
      <c r="ITB36" s="130"/>
      <c r="ITC36" s="130"/>
      <c r="ITD36" s="130"/>
      <c r="ITE36" s="130"/>
      <c r="ITF36" s="130"/>
      <c r="ITG36" s="130"/>
      <c r="ITH36" s="130"/>
      <c r="ITI36" s="130"/>
      <c r="ITJ36" s="130"/>
      <c r="ITK36" s="130"/>
      <c r="ITL36" s="130"/>
      <c r="ITM36" s="130"/>
      <c r="ITN36" s="130"/>
      <c r="ITO36" s="130"/>
      <c r="ITP36" s="130"/>
      <c r="ITQ36" s="130"/>
      <c r="ITR36" s="130"/>
      <c r="ITS36" s="130"/>
      <c r="ITT36" s="130"/>
      <c r="ITU36" s="130"/>
      <c r="ITV36" s="130"/>
      <c r="ITW36" s="130"/>
      <c r="ITX36" s="130"/>
      <c r="ITY36" s="130"/>
      <c r="ITZ36" s="130"/>
      <c r="IUA36" s="130"/>
      <c r="IUB36" s="130"/>
      <c r="IUC36" s="130"/>
      <c r="IUD36" s="130"/>
      <c r="IUE36" s="130"/>
      <c r="IUF36" s="130"/>
      <c r="IUG36" s="130"/>
      <c r="IUH36" s="130"/>
      <c r="IUI36" s="130"/>
      <c r="IUJ36" s="130"/>
      <c r="IUK36" s="130"/>
      <c r="IUL36" s="130"/>
      <c r="IUM36" s="130"/>
      <c r="IUN36" s="130"/>
      <c r="IUO36" s="130"/>
      <c r="IUP36" s="130"/>
      <c r="IUQ36" s="130"/>
      <c r="IUR36" s="130"/>
      <c r="IUS36" s="130"/>
      <c r="IUT36" s="130"/>
      <c r="IUU36" s="130"/>
      <c r="IUV36" s="130"/>
      <c r="IUW36" s="130"/>
      <c r="IUX36" s="130"/>
      <c r="IUY36" s="130"/>
      <c r="IUZ36" s="130"/>
      <c r="IVA36" s="130"/>
      <c r="IVB36" s="130"/>
      <c r="IVC36" s="130"/>
      <c r="IVD36" s="130"/>
      <c r="IVE36" s="130"/>
      <c r="IVF36" s="130"/>
      <c r="IVG36" s="130"/>
      <c r="IVH36" s="130"/>
      <c r="IVI36" s="130"/>
      <c r="IVJ36" s="130"/>
      <c r="IVK36" s="130"/>
      <c r="IVL36" s="130"/>
      <c r="IVM36" s="130"/>
      <c r="IVN36" s="130"/>
      <c r="IVO36" s="130"/>
      <c r="IVP36" s="130"/>
      <c r="IVQ36" s="130"/>
      <c r="IVR36" s="130"/>
      <c r="IVS36" s="130"/>
      <c r="IVT36" s="130"/>
      <c r="IVU36" s="130"/>
      <c r="IVV36" s="130"/>
      <c r="IVW36" s="130"/>
      <c r="IVX36" s="130"/>
      <c r="IVY36" s="130"/>
      <c r="IVZ36" s="130"/>
      <c r="IWA36" s="130"/>
      <c r="IWB36" s="130"/>
      <c r="IWC36" s="130"/>
      <c r="IWD36" s="130"/>
      <c r="IWE36" s="130"/>
      <c r="IWF36" s="130"/>
      <c r="IWG36" s="130"/>
      <c r="IWH36" s="130"/>
      <c r="IWI36" s="130"/>
      <c r="IWJ36" s="130"/>
      <c r="IWK36" s="130"/>
      <c r="IWL36" s="130"/>
      <c r="IWM36" s="130"/>
      <c r="IWN36" s="130"/>
      <c r="IWO36" s="130"/>
      <c r="IWP36" s="130"/>
      <c r="IWQ36" s="130"/>
      <c r="IWR36" s="130"/>
      <c r="IWS36" s="130"/>
      <c r="IWT36" s="130"/>
      <c r="IWU36" s="130"/>
      <c r="IWV36" s="130"/>
      <c r="IWW36" s="130"/>
      <c r="IWX36" s="130"/>
      <c r="IWY36" s="130"/>
      <c r="IWZ36" s="130"/>
      <c r="IXA36" s="130"/>
      <c r="IXB36" s="130"/>
      <c r="IXC36" s="130"/>
      <c r="IXD36" s="130"/>
      <c r="IXE36" s="130"/>
      <c r="IXF36" s="130"/>
      <c r="IXG36" s="130"/>
      <c r="IXH36" s="130"/>
      <c r="IXI36" s="130"/>
      <c r="IXJ36" s="130"/>
      <c r="IXK36" s="130"/>
      <c r="IXL36" s="130"/>
      <c r="IXM36" s="130"/>
      <c r="IXN36" s="130"/>
      <c r="IXO36" s="130"/>
      <c r="IXP36" s="130"/>
      <c r="IXQ36" s="130"/>
      <c r="IXR36" s="130"/>
      <c r="IXS36" s="130"/>
      <c r="IXT36" s="130"/>
      <c r="IXU36" s="130"/>
      <c r="IXV36" s="130"/>
      <c r="IXW36" s="130"/>
      <c r="IXX36" s="130"/>
      <c r="IXY36" s="130"/>
      <c r="IXZ36" s="130"/>
      <c r="IYA36" s="130"/>
      <c r="IYB36" s="130"/>
      <c r="IYC36" s="130"/>
      <c r="IYD36" s="130"/>
      <c r="IYE36" s="130"/>
      <c r="IYF36" s="130"/>
      <c r="IYG36" s="130"/>
      <c r="IYH36" s="130"/>
      <c r="IYI36" s="130"/>
      <c r="IYJ36" s="130"/>
      <c r="IYK36" s="130"/>
      <c r="IYL36" s="130"/>
      <c r="IYM36" s="130"/>
      <c r="IYN36" s="130"/>
      <c r="IYO36" s="130"/>
      <c r="IYP36" s="130"/>
      <c r="IYQ36" s="130"/>
      <c r="IYR36" s="130"/>
      <c r="IYS36" s="130"/>
      <c r="IYT36" s="130"/>
      <c r="IYU36" s="130"/>
      <c r="IYV36" s="130"/>
      <c r="IYW36" s="130"/>
      <c r="IYX36" s="130"/>
      <c r="IYY36" s="130"/>
      <c r="IYZ36" s="130"/>
      <c r="IZA36" s="130"/>
      <c r="IZB36" s="130"/>
      <c r="IZC36" s="130"/>
      <c r="IZD36" s="130"/>
      <c r="IZE36" s="130"/>
      <c r="IZF36" s="130"/>
      <c r="IZG36" s="130"/>
      <c r="IZH36" s="130"/>
      <c r="IZI36" s="130"/>
      <c r="IZJ36" s="130"/>
      <c r="IZK36" s="130"/>
      <c r="IZL36" s="130"/>
      <c r="IZM36" s="130"/>
      <c r="IZN36" s="130"/>
      <c r="IZO36" s="130"/>
      <c r="IZP36" s="130"/>
      <c r="IZQ36" s="130"/>
      <c r="IZR36" s="130"/>
      <c r="IZS36" s="130"/>
      <c r="IZT36" s="130"/>
      <c r="IZU36" s="130"/>
      <c r="IZV36" s="130"/>
      <c r="IZW36" s="130"/>
      <c r="IZX36" s="130"/>
      <c r="IZY36" s="130"/>
      <c r="IZZ36" s="130"/>
      <c r="JAA36" s="130"/>
      <c r="JAB36" s="130"/>
      <c r="JAC36" s="130"/>
      <c r="JAD36" s="130"/>
      <c r="JAE36" s="130"/>
      <c r="JAF36" s="130"/>
      <c r="JAG36" s="130"/>
      <c r="JAH36" s="130"/>
      <c r="JAI36" s="130"/>
      <c r="JAJ36" s="130"/>
      <c r="JAK36" s="130"/>
      <c r="JAL36" s="130"/>
      <c r="JAM36" s="130"/>
      <c r="JAN36" s="130"/>
      <c r="JAO36" s="130"/>
      <c r="JAP36" s="130"/>
      <c r="JAQ36" s="130"/>
      <c r="JAR36" s="130"/>
      <c r="JAS36" s="130"/>
      <c r="JAT36" s="130"/>
      <c r="JAU36" s="130"/>
      <c r="JAV36" s="130"/>
      <c r="JAW36" s="130"/>
      <c r="JAX36" s="130"/>
      <c r="JAY36" s="130"/>
      <c r="JAZ36" s="130"/>
      <c r="JBA36" s="130"/>
      <c r="JBB36" s="130"/>
      <c r="JBC36" s="130"/>
      <c r="JBD36" s="130"/>
      <c r="JBE36" s="130"/>
      <c r="JBF36" s="130"/>
      <c r="JBG36" s="130"/>
      <c r="JBH36" s="130"/>
      <c r="JBI36" s="130"/>
      <c r="JBJ36" s="130"/>
      <c r="JBK36" s="130"/>
      <c r="JBL36" s="130"/>
      <c r="JBM36" s="130"/>
      <c r="JBN36" s="130"/>
      <c r="JBO36" s="130"/>
      <c r="JBP36" s="130"/>
      <c r="JBQ36" s="130"/>
      <c r="JBR36" s="130"/>
      <c r="JBS36" s="130"/>
      <c r="JBT36" s="130"/>
      <c r="JBU36" s="130"/>
      <c r="JBV36" s="130"/>
      <c r="JBW36" s="130"/>
      <c r="JBX36" s="130"/>
      <c r="JBY36" s="130"/>
      <c r="JBZ36" s="130"/>
      <c r="JCA36" s="130"/>
      <c r="JCB36" s="130"/>
      <c r="JCC36" s="130"/>
      <c r="JCD36" s="130"/>
      <c r="JCE36" s="130"/>
      <c r="JCF36" s="130"/>
      <c r="JCG36" s="130"/>
      <c r="JCH36" s="130"/>
      <c r="JCI36" s="130"/>
      <c r="JCJ36" s="130"/>
      <c r="JCK36" s="130"/>
      <c r="JCL36" s="130"/>
      <c r="JCM36" s="130"/>
      <c r="JCN36" s="130"/>
      <c r="JCO36" s="130"/>
      <c r="JCP36" s="130"/>
      <c r="JCQ36" s="130"/>
      <c r="JCR36" s="130"/>
      <c r="JCS36" s="130"/>
      <c r="JCT36" s="130"/>
      <c r="JCU36" s="130"/>
      <c r="JCV36" s="130"/>
      <c r="JCW36" s="130"/>
      <c r="JCX36" s="130"/>
      <c r="JCY36" s="130"/>
      <c r="JCZ36" s="130"/>
      <c r="JDA36" s="130"/>
      <c r="JDB36" s="130"/>
      <c r="JDC36" s="130"/>
      <c r="JDD36" s="130"/>
      <c r="JDE36" s="130"/>
      <c r="JDF36" s="130"/>
      <c r="JDG36" s="130"/>
      <c r="JDH36" s="130"/>
      <c r="JDI36" s="130"/>
      <c r="JDJ36" s="130"/>
      <c r="JDK36" s="130"/>
      <c r="JDL36" s="130"/>
      <c r="JDM36" s="130"/>
      <c r="JDN36" s="130"/>
      <c r="JDO36" s="130"/>
      <c r="JDP36" s="130"/>
      <c r="JDQ36" s="130"/>
      <c r="JDR36" s="130"/>
      <c r="JDS36" s="130"/>
      <c r="JDT36" s="130"/>
      <c r="JDU36" s="130"/>
      <c r="JDV36" s="130"/>
      <c r="JDW36" s="130"/>
      <c r="JDX36" s="130"/>
      <c r="JDY36" s="130"/>
      <c r="JDZ36" s="130"/>
      <c r="JEA36" s="130"/>
      <c r="JEB36" s="130"/>
      <c r="JEC36" s="130"/>
      <c r="JED36" s="130"/>
      <c r="JEE36" s="130"/>
      <c r="JEF36" s="130"/>
      <c r="JEG36" s="130"/>
      <c r="JEH36" s="130"/>
      <c r="JEI36" s="130"/>
      <c r="JEJ36" s="130"/>
      <c r="JEK36" s="130"/>
      <c r="JEL36" s="130"/>
      <c r="JEM36" s="130"/>
      <c r="JEN36" s="130"/>
      <c r="JEO36" s="130"/>
      <c r="JEP36" s="130"/>
      <c r="JEQ36" s="130"/>
      <c r="JER36" s="130"/>
      <c r="JES36" s="130"/>
      <c r="JET36" s="130"/>
      <c r="JEU36" s="130"/>
      <c r="JEV36" s="130"/>
      <c r="JEW36" s="130"/>
      <c r="JEX36" s="130"/>
      <c r="JEY36" s="130"/>
      <c r="JEZ36" s="130"/>
      <c r="JFA36" s="130"/>
      <c r="JFB36" s="130"/>
      <c r="JFC36" s="130"/>
      <c r="JFD36" s="130"/>
      <c r="JFE36" s="130"/>
      <c r="JFF36" s="130"/>
      <c r="JFG36" s="130"/>
      <c r="JFH36" s="130"/>
      <c r="JFI36" s="130"/>
      <c r="JFJ36" s="130"/>
      <c r="JFK36" s="130"/>
      <c r="JFL36" s="130"/>
      <c r="JFM36" s="130"/>
      <c r="JFN36" s="130"/>
      <c r="JFO36" s="130"/>
      <c r="JFP36" s="130"/>
      <c r="JFQ36" s="130"/>
      <c r="JFR36" s="130"/>
      <c r="JFS36" s="130"/>
      <c r="JFT36" s="130"/>
      <c r="JFU36" s="130"/>
      <c r="JFV36" s="130"/>
      <c r="JFW36" s="130"/>
      <c r="JFX36" s="130"/>
      <c r="JFY36" s="130"/>
      <c r="JFZ36" s="130"/>
      <c r="JGA36" s="130"/>
      <c r="JGB36" s="130"/>
      <c r="JGC36" s="130"/>
      <c r="JGD36" s="130"/>
      <c r="JGE36" s="130"/>
      <c r="JGF36" s="130"/>
      <c r="JGG36" s="130"/>
      <c r="JGH36" s="130"/>
      <c r="JGI36" s="130"/>
      <c r="JGJ36" s="130"/>
      <c r="JGK36" s="130"/>
      <c r="JGL36" s="130"/>
      <c r="JGM36" s="130"/>
      <c r="JGN36" s="130"/>
      <c r="JGO36" s="130"/>
      <c r="JGP36" s="130"/>
      <c r="JGQ36" s="130"/>
      <c r="JGR36" s="130"/>
      <c r="JGS36" s="130"/>
      <c r="JGT36" s="130"/>
      <c r="JGU36" s="130"/>
      <c r="JGV36" s="130"/>
      <c r="JGW36" s="130"/>
      <c r="JGX36" s="130"/>
      <c r="JGY36" s="130"/>
      <c r="JGZ36" s="130"/>
      <c r="JHA36" s="130"/>
      <c r="JHB36" s="130"/>
      <c r="JHC36" s="130"/>
      <c r="JHD36" s="130"/>
      <c r="JHE36" s="130"/>
      <c r="JHF36" s="130"/>
      <c r="JHG36" s="130"/>
      <c r="JHH36" s="130"/>
      <c r="JHI36" s="130"/>
      <c r="JHJ36" s="130"/>
      <c r="JHK36" s="130"/>
      <c r="JHL36" s="130"/>
      <c r="JHM36" s="130"/>
      <c r="JHN36" s="130"/>
      <c r="JHO36" s="130"/>
      <c r="JHP36" s="130"/>
      <c r="JHQ36" s="130"/>
      <c r="JHR36" s="130"/>
      <c r="JHS36" s="130"/>
      <c r="JHT36" s="130"/>
      <c r="JHU36" s="130"/>
      <c r="JHV36" s="130"/>
      <c r="JHW36" s="130"/>
      <c r="JHX36" s="130"/>
      <c r="JHY36" s="130"/>
      <c r="JHZ36" s="130"/>
      <c r="JIA36" s="130"/>
      <c r="JIB36" s="130"/>
      <c r="JIC36" s="130"/>
      <c r="JID36" s="130"/>
      <c r="JIE36" s="130"/>
      <c r="JIF36" s="130"/>
      <c r="JIG36" s="130"/>
      <c r="JIH36" s="130"/>
      <c r="JII36" s="130"/>
      <c r="JIJ36" s="130"/>
      <c r="JIK36" s="130"/>
      <c r="JIL36" s="130"/>
      <c r="JIM36" s="130"/>
      <c r="JIN36" s="130"/>
      <c r="JIO36" s="130"/>
      <c r="JIP36" s="130"/>
      <c r="JIQ36" s="130"/>
      <c r="JIR36" s="130"/>
      <c r="JIS36" s="130"/>
      <c r="JIT36" s="130"/>
      <c r="JIU36" s="130"/>
      <c r="JIV36" s="130"/>
      <c r="JIW36" s="130"/>
      <c r="JIX36" s="130"/>
      <c r="JIY36" s="130"/>
      <c r="JIZ36" s="130"/>
      <c r="JJA36" s="130"/>
      <c r="JJB36" s="130"/>
      <c r="JJC36" s="130"/>
      <c r="JJD36" s="130"/>
      <c r="JJE36" s="130"/>
      <c r="JJF36" s="130"/>
      <c r="JJG36" s="130"/>
      <c r="JJH36" s="130"/>
      <c r="JJI36" s="130"/>
      <c r="JJJ36" s="130"/>
      <c r="JJK36" s="130"/>
      <c r="JJL36" s="130"/>
      <c r="JJM36" s="130"/>
      <c r="JJN36" s="130"/>
      <c r="JJO36" s="130"/>
      <c r="JJP36" s="130"/>
      <c r="JJQ36" s="130"/>
      <c r="JJR36" s="130"/>
      <c r="JJS36" s="130"/>
      <c r="JJT36" s="130"/>
      <c r="JJU36" s="130"/>
      <c r="JJV36" s="130"/>
      <c r="JJW36" s="130"/>
      <c r="JJX36" s="130"/>
      <c r="JJY36" s="130"/>
      <c r="JJZ36" s="130"/>
      <c r="JKA36" s="130"/>
      <c r="JKB36" s="130"/>
      <c r="JKC36" s="130"/>
      <c r="JKD36" s="130"/>
      <c r="JKE36" s="130"/>
      <c r="JKF36" s="130"/>
      <c r="JKG36" s="130"/>
      <c r="JKH36" s="130"/>
      <c r="JKI36" s="130"/>
      <c r="JKJ36" s="130"/>
      <c r="JKK36" s="130"/>
      <c r="JKL36" s="130"/>
      <c r="JKM36" s="130"/>
      <c r="JKN36" s="130"/>
      <c r="JKO36" s="130"/>
      <c r="JKP36" s="130"/>
      <c r="JKQ36" s="130"/>
      <c r="JKR36" s="130"/>
      <c r="JKS36" s="130"/>
      <c r="JKT36" s="130"/>
      <c r="JKU36" s="130"/>
      <c r="JKV36" s="130"/>
      <c r="JKW36" s="130"/>
      <c r="JKX36" s="130"/>
      <c r="JKY36" s="130"/>
      <c r="JKZ36" s="130"/>
      <c r="JLA36" s="130"/>
      <c r="JLB36" s="130"/>
      <c r="JLC36" s="130"/>
      <c r="JLD36" s="130"/>
      <c r="JLE36" s="130"/>
      <c r="JLF36" s="130"/>
      <c r="JLG36" s="130"/>
      <c r="JLH36" s="130"/>
      <c r="JLI36" s="130"/>
      <c r="JLJ36" s="130"/>
      <c r="JLK36" s="130"/>
      <c r="JLL36" s="130"/>
      <c r="JLM36" s="130"/>
      <c r="JLN36" s="130"/>
      <c r="JLO36" s="130"/>
      <c r="JLP36" s="130"/>
      <c r="JLQ36" s="130"/>
      <c r="JLR36" s="130"/>
      <c r="JLS36" s="130"/>
      <c r="JLT36" s="130"/>
      <c r="JLU36" s="130"/>
      <c r="JLV36" s="130"/>
      <c r="JLW36" s="130"/>
      <c r="JLX36" s="130"/>
      <c r="JLY36" s="130"/>
      <c r="JLZ36" s="130"/>
      <c r="JMA36" s="130"/>
      <c r="JMB36" s="130"/>
      <c r="JMC36" s="130"/>
      <c r="JMD36" s="130"/>
      <c r="JME36" s="130"/>
      <c r="JMF36" s="130"/>
      <c r="JMG36" s="130"/>
      <c r="JMH36" s="130"/>
      <c r="JMI36" s="130"/>
      <c r="JMJ36" s="130"/>
      <c r="JMK36" s="130"/>
      <c r="JML36" s="130"/>
      <c r="JMM36" s="130"/>
      <c r="JMN36" s="130"/>
      <c r="JMO36" s="130"/>
      <c r="JMP36" s="130"/>
      <c r="JMQ36" s="130"/>
      <c r="JMR36" s="130"/>
      <c r="JMS36" s="130"/>
      <c r="JMT36" s="130"/>
      <c r="JMU36" s="130"/>
      <c r="JMV36" s="130"/>
      <c r="JMW36" s="130"/>
      <c r="JMX36" s="130"/>
      <c r="JMY36" s="130"/>
      <c r="JMZ36" s="130"/>
      <c r="JNA36" s="130"/>
      <c r="JNB36" s="130"/>
      <c r="JNC36" s="130"/>
      <c r="JND36" s="130"/>
      <c r="JNE36" s="130"/>
      <c r="JNF36" s="130"/>
      <c r="JNG36" s="130"/>
      <c r="JNH36" s="130"/>
      <c r="JNI36" s="130"/>
      <c r="JNJ36" s="130"/>
      <c r="JNK36" s="130"/>
      <c r="JNL36" s="130"/>
      <c r="JNM36" s="130"/>
      <c r="JNN36" s="130"/>
      <c r="JNO36" s="130"/>
      <c r="JNP36" s="130"/>
      <c r="JNQ36" s="130"/>
      <c r="JNR36" s="130"/>
      <c r="JNS36" s="130"/>
      <c r="JNT36" s="130"/>
      <c r="JNU36" s="130"/>
      <c r="JNV36" s="130"/>
      <c r="JNW36" s="130"/>
      <c r="JNX36" s="130"/>
      <c r="JNY36" s="130"/>
      <c r="JNZ36" s="130"/>
      <c r="JOA36" s="130"/>
      <c r="JOB36" s="130"/>
      <c r="JOC36" s="130"/>
      <c r="JOD36" s="130"/>
      <c r="JOE36" s="130"/>
      <c r="JOF36" s="130"/>
      <c r="JOG36" s="130"/>
      <c r="JOH36" s="130"/>
      <c r="JOI36" s="130"/>
      <c r="JOJ36" s="130"/>
      <c r="JOK36" s="130"/>
      <c r="JOL36" s="130"/>
      <c r="JOM36" s="130"/>
      <c r="JON36" s="130"/>
      <c r="JOO36" s="130"/>
      <c r="JOP36" s="130"/>
      <c r="JOQ36" s="130"/>
      <c r="JOR36" s="130"/>
      <c r="JOS36" s="130"/>
      <c r="JOT36" s="130"/>
      <c r="JOU36" s="130"/>
      <c r="JOV36" s="130"/>
      <c r="JOW36" s="130"/>
      <c r="JOX36" s="130"/>
      <c r="JOY36" s="130"/>
      <c r="JOZ36" s="130"/>
      <c r="JPA36" s="130"/>
      <c r="JPB36" s="130"/>
      <c r="JPC36" s="130"/>
      <c r="JPD36" s="130"/>
      <c r="JPE36" s="130"/>
      <c r="JPF36" s="130"/>
      <c r="JPG36" s="130"/>
      <c r="JPH36" s="130"/>
      <c r="JPI36" s="130"/>
      <c r="JPJ36" s="130"/>
      <c r="JPK36" s="130"/>
      <c r="JPL36" s="130"/>
      <c r="JPM36" s="130"/>
      <c r="JPN36" s="130"/>
      <c r="JPO36" s="130"/>
      <c r="JPP36" s="130"/>
      <c r="JPQ36" s="130"/>
      <c r="JPR36" s="130"/>
      <c r="JPS36" s="130"/>
      <c r="JPT36" s="130"/>
      <c r="JPU36" s="130"/>
      <c r="JPV36" s="130"/>
      <c r="JPW36" s="130"/>
      <c r="JPX36" s="130"/>
      <c r="JPY36" s="130"/>
      <c r="JPZ36" s="130"/>
      <c r="JQA36" s="130"/>
      <c r="JQB36" s="130"/>
      <c r="JQC36" s="130"/>
      <c r="JQD36" s="130"/>
      <c r="JQE36" s="130"/>
      <c r="JQF36" s="130"/>
      <c r="JQG36" s="130"/>
      <c r="JQH36" s="130"/>
      <c r="JQI36" s="130"/>
      <c r="JQJ36" s="130"/>
      <c r="JQK36" s="130"/>
      <c r="JQL36" s="130"/>
      <c r="JQM36" s="130"/>
      <c r="JQN36" s="130"/>
      <c r="JQO36" s="130"/>
      <c r="JQP36" s="130"/>
      <c r="JQQ36" s="130"/>
      <c r="JQR36" s="130"/>
      <c r="JQS36" s="130"/>
      <c r="JQT36" s="130"/>
      <c r="JQU36" s="130"/>
      <c r="JQV36" s="130"/>
      <c r="JQW36" s="130"/>
      <c r="JQX36" s="130"/>
      <c r="JQY36" s="130"/>
      <c r="JQZ36" s="130"/>
      <c r="JRA36" s="130"/>
      <c r="JRB36" s="130"/>
      <c r="JRC36" s="130"/>
      <c r="JRD36" s="130"/>
      <c r="JRE36" s="130"/>
      <c r="JRF36" s="130"/>
      <c r="JRG36" s="130"/>
      <c r="JRH36" s="130"/>
      <c r="JRI36" s="130"/>
      <c r="JRJ36" s="130"/>
      <c r="JRK36" s="130"/>
      <c r="JRL36" s="130"/>
      <c r="JRM36" s="130"/>
      <c r="JRN36" s="130"/>
      <c r="JRO36" s="130"/>
      <c r="JRP36" s="130"/>
      <c r="JRQ36" s="130"/>
      <c r="JRR36" s="130"/>
      <c r="JRS36" s="130"/>
      <c r="JRT36" s="130"/>
      <c r="JRU36" s="130"/>
      <c r="JRV36" s="130"/>
      <c r="JRW36" s="130"/>
      <c r="JRX36" s="130"/>
      <c r="JRY36" s="130"/>
      <c r="JRZ36" s="130"/>
      <c r="JSA36" s="130"/>
      <c r="JSB36" s="130"/>
      <c r="JSC36" s="130"/>
      <c r="JSD36" s="130"/>
      <c r="JSE36" s="130"/>
      <c r="JSF36" s="130"/>
      <c r="JSG36" s="130"/>
      <c r="JSH36" s="130"/>
      <c r="JSI36" s="130"/>
      <c r="JSJ36" s="130"/>
      <c r="JSK36" s="130"/>
      <c r="JSL36" s="130"/>
      <c r="JSM36" s="130"/>
      <c r="JSN36" s="130"/>
      <c r="JSO36" s="130"/>
      <c r="JSP36" s="130"/>
      <c r="JSQ36" s="130"/>
      <c r="JSR36" s="130"/>
      <c r="JSS36" s="130"/>
      <c r="JST36" s="130"/>
      <c r="JSU36" s="130"/>
      <c r="JSV36" s="130"/>
      <c r="JSW36" s="130"/>
      <c r="JSX36" s="130"/>
      <c r="JSY36" s="130"/>
      <c r="JSZ36" s="130"/>
      <c r="JTA36" s="130"/>
      <c r="JTB36" s="130"/>
      <c r="JTC36" s="130"/>
      <c r="JTD36" s="130"/>
      <c r="JTE36" s="130"/>
      <c r="JTF36" s="130"/>
      <c r="JTG36" s="130"/>
      <c r="JTH36" s="130"/>
      <c r="JTI36" s="130"/>
      <c r="JTJ36" s="130"/>
      <c r="JTK36" s="130"/>
      <c r="JTL36" s="130"/>
      <c r="JTM36" s="130"/>
      <c r="JTN36" s="130"/>
      <c r="JTO36" s="130"/>
      <c r="JTP36" s="130"/>
      <c r="JTQ36" s="130"/>
      <c r="JTR36" s="130"/>
      <c r="JTS36" s="130"/>
      <c r="JTT36" s="130"/>
      <c r="JTU36" s="130"/>
      <c r="JTV36" s="130"/>
      <c r="JTW36" s="130"/>
      <c r="JTX36" s="130"/>
      <c r="JTY36" s="130"/>
      <c r="JTZ36" s="130"/>
      <c r="JUA36" s="130"/>
      <c r="JUB36" s="130"/>
      <c r="JUC36" s="130"/>
      <c r="JUD36" s="130"/>
      <c r="JUE36" s="130"/>
      <c r="JUF36" s="130"/>
      <c r="JUG36" s="130"/>
      <c r="JUH36" s="130"/>
      <c r="JUI36" s="130"/>
      <c r="JUJ36" s="130"/>
      <c r="JUK36" s="130"/>
      <c r="JUL36" s="130"/>
      <c r="JUM36" s="130"/>
      <c r="JUN36" s="130"/>
      <c r="JUO36" s="130"/>
      <c r="JUP36" s="130"/>
      <c r="JUQ36" s="130"/>
      <c r="JUR36" s="130"/>
      <c r="JUS36" s="130"/>
      <c r="JUT36" s="130"/>
      <c r="JUU36" s="130"/>
      <c r="JUV36" s="130"/>
      <c r="JUW36" s="130"/>
      <c r="JUX36" s="130"/>
      <c r="JUY36" s="130"/>
      <c r="JUZ36" s="130"/>
      <c r="JVA36" s="130"/>
      <c r="JVB36" s="130"/>
      <c r="JVC36" s="130"/>
      <c r="JVD36" s="130"/>
      <c r="JVE36" s="130"/>
      <c r="JVF36" s="130"/>
      <c r="JVG36" s="130"/>
      <c r="JVH36" s="130"/>
      <c r="JVI36" s="130"/>
      <c r="JVJ36" s="130"/>
      <c r="JVK36" s="130"/>
      <c r="JVL36" s="130"/>
      <c r="JVM36" s="130"/>
      <c r="JVN36" s="130"/>
      <c r="JVO36" s="130"/>
      <c r="JVP36" s="130"/>
      <c r="JVQ36" s="130"/>
      <c r="JVR36" s="130"/>
      <c r="JVS36" s="130"/>
      <c r="JVT36" s="130"/>
      <c r="JVU36" s="130"/>
      <c r="JVV36" s="130"/>
      <c r="JVW36" s="130"/>
      <c r="JVX36" s="130"/>
      <c r="JVY36" s="130"/>
      <c r="JVZ36" s="130"/>
      <c r="JWA36" s="130"/>
      <c r="JWB36" s="130"/>
      <c r="JWC36" s="130"/>
      <c r="JWD36" s="130"/>
      <c r="JWE36" s="130"/>
      <c r="JWF36" s="130"/>
      <c r="JWG36" s="130"/>
      <c r="JWH36" s="130"/>
      <c r="JWI36" s="130"/>
      <c r="JWJ36" s="130"/>
      <c r="JWK36" s="130"/>
      <c r="JWL36" s="130"/>
      <c r="JWM36" s="130"/>
      <c r="JWN36" s="130"/>
      <c r="JWO36" s="130"/>
      <c r="JWP36" s="130"/>
      <c r="JWQ36" s="130"/>
      <c r="JWR36" s="130"/>
      <c r="JWS36" s="130"/>
      <c r="JWT36" s="130"/>
      <c r="JWU36" s="130"/>
      <c r="JWV36" s="130"/>
      <c r="JWW36" s="130"/>
      <c r="JWX36" s="130"/>
      <c r="JWY36" s="130"/>
      <c r="JWZ36" s="130"/>
      <c r="JXA36" s="130"/>
      <c r="JXB36" s="130"/>
      <c r="JXC36" s="130"/>
      <c r="JXD36" s="130"/>
      <c r="JXE36" s="130"/>
      <c r="JXF36" s="130"/>
      <c r="JXG36" s="130"/>
      <c r="JXH36" s="130"/>
      <c r="JXI36" s="130"/>
      <c r="JXJ36" s="130"/>
      <c r="JXK36" s="130"/>
      <c r="JXL36" s="130"/>
      <c r="JXM36" s="130"/>
      <c r="JXN36" s="130"/>
      <c r="JXO36" s="130"/>
      <c r="JXP36" s="130"/>
      <c r="JXQ36" s="130"/>
      <c r="JXR36" s="130"/>
      <c r="JXS36" s="130"/>
      <c r="JXT36" s="130"/>
      <c r="JXU36" s="130"/>
      <c r="JXV36" s="130"/>
      <c r="JXW36" s="130"/>
      <c r="JXX36" s="130"/>
      <c r="JXY36" s="130"/>
      <c r="JXZ36" s="130"/>
      <c r="JYA36" s="130"/>
      <c r="JYB36" s="130"/>
      <c r="JYC36" s="130"/>
      <c r="JYD36" s="130"/>
      <c r="JYE36" s="130"/>
      <c r="JYF36" s="130"/>
      <c r="JYG36" s="130"/>
      <c r="JYH36" s="130"/>
      <c r="JYI36" s="130"/>
      <c r="JYJ36" s="130"/>
      <c r="JYK36" s="130"/>
      <c r="JYL36" s="130"/>
      <c r="JYM36" s="130"/>
      <c r="JYN36" s="130"/>
      <c r="JYO36" s="130"/>
      <c r="JYP36" s="130"/>
      <c r="JYQ36" s="130"/>
      <c r="JYR36" s="130"/>
      <c r="JYS36" s="130"/>
      <c r="JYT36" s="130"/>
      <c r="JYU36" s="130"/>
      <c r="JYV36" s="130"/>
      <c r="JYW36" s="130"/>
      <c r="JYX36" s="130"/>
      <c r="JYY36" s="130"/>
      <c r="JYZ36" s="130"/>
      <c r="JZA36" s="130"/>
      <c r="JZB36" s="130"/>
      <c r="JZC36" s="130"/>
      <c r="JZD36" s="130"/>
      <c r="JZE36" s="130"/>
      <c r="JZF36" s="130"/>
      <c r="JZG36" s="130"/>
      <c r="JZH36" s="130"/>
      <c r="JZI36" s="130"/>
      <c r="JZJ36" s="130"/>
      <c r="JZK36" s="130"/>
      <c r="JZL36" s="130"/>
      <c r="JZM36" s="130"/>
      <c r="JZN36" s="130"/>
      <c r="JZO36" s="130"/>
      <c r="JZP36" s="130"/>
      <c r="JZQ36" s="130"/>
      <c r="JZR36" s="130"/>
      <c r="JZS36" s="130"/>
      <c r="JZT36" s="130"/>
      <c r="JZU36" s="130"/>
      <c r="JZV36" s="130"/>
      <c r="JZW36" s="130"/>
      <c r="JZX36" s="130"/>
      <c r="JZY36" s="130"/>
      <c r="JZZ36" s="130"/>
      <c r="KAA36" s="130"/>
      <c r="KAB36" s="130"/>
      <c r="KAC36" s="130"/>
      <c r="KAD36" s="130"/>
      <c r="KAE36" s="130"/>
      <c r="KAF36" s="130"/>
      <c r="KAG36" s="130"/>
      <c r="KAH36" s="130"/>
      <c r="KAI36" s="130"/>
      <c r="KAJ36" s="130"/>
      <c r="KAK36" s="130"/>
      <c r="KAL36" s="130"/>
      <c r="KAM36" s="130"/>
      <c r="KAN36" s="130"/>
      <c r="KAO36" s="130"/>
      <c r="KAP36" s="130"/>
      <c r="KAQ36" s="130"/>
      <c r="KAR36" s="130"/>
      <c r="KAS36" s="130"/>
      <c r="KAT36" s="130"/>
      <c r="KAU36" s="130"/>
      <c r="KAV36" s="130"/>
      <c r="KAW36" s="130"/>
      <c r="KAX36" s="130"/>
      <c r="KAY36" s="130"/>
      <c r="KAZ36" s="130"/>
      <c r="KBA36" s="130"/>
      <c r="KBB36" s="130"/>
      <c r="KBC36" s="130"/>
      <c r="KBD36" s="130"/>
      <c r="KBE36" s="130"/>
      <c r="KBF36" s="130"/>
      <c r="KBG36" s="130"/>
      <c r="KBH36" s="130"/>
      <c r="KBI36" s="130"/>
      <c r="KBJ36" s="130"/>
      <c r="KBK36" s="130"/>
      <c r="KBL36" s="130"/>
      <c r="KBM36" s="130"/>
      <c r="KBN36" s="130"/>
      <c r="KBO36" s="130"/>
      <c r="KBP36" s="130"/>
      <c r="KBQ36" s="130"/>
      <c r="KBR36" s="130"/>
      <c r="KBS36" s="130"/>
      <c r="KBT36" s="130"/>
      <c r="KBU36" s="130"/>
      <c r="KBV36" s="130"/>
      <c r="KBW36" s="130"/>
      <c r="KBX36" s="130"/>
      <c r="KBY36" s="130"/>
      <c r="KBZ36" s="130"/>
      <c r="KCA36" s="130"/>
      <c r="KCB36" s="130"/>
      <c r="KCC36" s="130"/>
      <c r="KCD36" s="130"/>
      <c r="KCE36" s="130"/>
      <c r="KCF36" s="130"/>
      <c r="KCG36" s="130"/>
      <c r="KCH36" s="130"/>
      <c r="KCI36" s="130"/>
      <c r="KCJ36" s="130"/>
      <c r="KCK36" s="130"/>
      <c r="KCL36" s="130"/>
      <c r="KCM36" s="130"/>
      <c r="KCN36" s="130"/>
      <c r="KCO36" s="130"/>
      <c r="KCP36" s="130"/>
      <c r="KCQ36" s="130"/>
      <c r="KCR36" s="130"/>
      <c r="KCS36" s="130"/>
      <c r="KCT36" s="130"/>
      <c r="KCU36" s="130"/>
      <c r="KCV36" s="130"/>
      <c r="KCW36" s="130"/>
      <c r="KCX36" s="130"/>
      <c r="KCY36" s="130"/>
      <c r="KCZ36" s="130"/>
      <c r="KDA36" s="130"/>
      <c r="KDB36" s="130"/>
      <c r="KDC36" s="130"/>
      <c r="KDD36" s="130"/>
      <c r="KDE36" s="130"/>
      <c r="KDF36" s="130"/>
      <c r="KDG36" s="130"/>
      <c r="KDH36" s="130"/>
      <c r="KDI36" s="130"/>
      <c r="KDJ36" s="130"/>
      <c r="KDK36" s="130"/>
      <c r="KDL36" s="130"/>
      <c r="KDM36" s="130"/>
      <c r="KDN36" s="130"/>
      <c r="KDO36" s="130"/>
      <c r="KDP36" s="130"/>
      <c r="KDQ36" s="130"/>
      <c r="KDR36" s="130"/>
      <c r="KDS36" s="130"/>
      <c r="KDT36" s="130"/>
      <c r="KDU36" s="130"/>
      <c r="KDV36" s="130"/>
      <c r="KDW36" s="130"/>
      <c r="KDX36" s="130"/>
      <c r="KDY36" s="130"/>
      <c r="KDZ36" s="130"/>
      <c r="KEA36" s="130"/>
      <c r="KEB36" s="130"/>
      <c r="KEC36" s="130"/>
      <c r="KED36" s="130"/>
      <c r="KEE36" s="130"/>
      <c r="KEF36" s="130"/>
      <c r="KEG36" s="130"/>
      <c r="KEH36" s="130"/>
      <c r="KEI36" s="130"/>
      <c r="KEJ36" s="130"/>
      <c r="KEK36" s="130"/>
      <c r="KEL36" s="130"/>
      <c r="KEM36" s="130"/>
      <c r="KEN36" s="130"/>
      <c r="KEO36" s="130"/>
      <c r="KEP36" s="130"/>
      <c r="KEQ36" s="130"/>
      <c r="KER36" s="130"/>
      <c r="KES36" s="130"/>
      <c r="KET36" s="130"/>
      <c r="KEU36" s="130"/>
      <c r="KEV36" s="130"/>
      <c r="KEW36" s="130"/>
      <c r="KEX36" s="130"/>
      <c r="KEY36" s="130"/>
      <c r="KEZ36" s="130"/>
      <c r="KFA36" s="130"/>
      <c r="KFB36" s="130"/>
      <c r="KFC36" s="130"/>
      <c r="KFD36" s="130"/>
      <c r="KFE36" s="130"/>
      <c r="KFF36" s="130"/>
      <c r="KFG36" s="130"/>
      <c r="KFH36" s="130"/>
      <c r="KFI36" s="130"/>
      <c r="KFJ36" s="130"/>
      <c r="KFK36" s="130"/>
      <c r="KFL36" s="130"/>
      <c r="KFM36" s="130"/>
      <c r="KFN36" s="130"/>
      <c r="KFO36" s="130"/>
      <c r="KFP36" s="130"/>
      <c r="KFQ36" s="130"/>
      <c r="KFR36" s="130"/>
      <c r="KFS36" s="130"/>
      <c r="KFT36" s="130"/>
      <c r="KFU36" s="130"/>
      <c r="KFV36" s="130"/>
      <c r="KFW36" s="130"/>
      <c r="KFX36" s="130"/>
      <c r="KFY36" s="130"/>
      <c r="KFZ36" s="130"/>
      <c r="KGA36" s="130"/>
      <c r="KGB36" s="130"/>
      <c r="KGC36" s="130"/>
      <c r="KGD36" s="130"/>
      <c r="KGE36" s="130"/>
      <c r="KGF36" s="130"/>
      <c r="KGG36" s="130"/>
      <c r="KGH36" s="130"/>
      <c r="KGI36" s="130"/>
      <c r="KGJ36" s="130"/>
      <c r="KGK36" s="130"/>
      <c r="KGL36" s="130"/>
      <c r="KGM36" s="130"/>
      <c r="KGN36" s="130"/>
      <c r="KGO36" s="130"/>
      <c r="KGP36" s="130"/>
      <c r="KGQ36" s="130"/>
      <c r="KGR36" s="130"/>
      <c r="KGS36" s="130"/>
      <c r="KGT36" s="130"/>
      <c r="KGU36" s="130"/>
      <c r="KGV36" s="130"/>
      <c r="KGW36" s="130"/>
      <c r="KGX36" s="130"/>
      <c r="KGY36" s="130"/>
      <c r="KGZ36" s="130"/>
      <c r="KHA36" s="130"/>
      <c r="KHB36" s="130"/>
      <c r="KHC36" s="130"/>
      <c r="KHD36" s="130"/>
      <c r="KHE36" s="130"/>
      <c r="KHF36" s="130"/>
      <c r="KHG36" s="130"/>
      <c r="KHH36" s="130"/>
      <c r="KHI36" s="130"/>
      <c r="KHJ36" s="130"/>
      <c r="KHK36" s="130"/>
      <c r="KHL36" s="130"/>
      <c r="KHM36" s="130"/>
      <c r="KHN36" s="130"/>
      <c r="KHO36" s="130"/>
      <c r="KHP36" s="130"/>
      <c r="KHQ36" s="130"/>
      <c r="KHR36" s="130"/>
      <c r="KHS36" s="130"/>
      <c r="KHT36" s="130"/>
      <c r="KHU36" s="130"/>
      <c r="KHV36" s="130"/>
      <c r="KHW36" s="130"/>
      <c r="KHX36" s="130"/>
      <c r="KHY36" s="130"/>
      <c r="KHZ36" s="130"/>
      <c r="KIA36" s="130"/>
      <c r="KIB36" s="130"/>
      <c r="KIC36" s="130"/>
      <c r="KID36" s="130"/>
      <c r="KIE36" s="130"/>
      <c r="KIF36" s="130"/>
      <c r="KIG36" s="130"/>
      <c r="KIH36" s="130"/>
      <c r="KII36" s="130"/>
      <c r="KIJ36" s="130"/>
      <c r="KIK36" s="130"/>
      <c r="KIL36" s="130"/>
      <c r="KIM36" s="130"/>
      <c r="KIN36" s="130"/>
      <c r="KIO36" s="130"/>
      <c r="KIP36" s="130"/>
      <c r="KIQ36" s="130"/>
      <c r="KIR36" s="130"/>
      <c r="KIS36" s="130"/>
      <c r="KIT36" s="130"/>
      <c r="KIU36" s="130"/>
      <c r="KIV36" s="130"/>
      <c r="KIW36" s="130"/>
      <c r="KIX36" s="130"/>
      <c r="KIY36" s="130"/>
      <c r="KIZ36" s="130"/>
      <c r="KJA36" s="130"/>
      <c r="KJB36" s="130"/>
      <c r="KJC36" s="130"/>
      <c r="KJD36" s="130"/>
      <c r="KJE36" s="130"/>
      <c r="KJF36" s="130"/>
      <c r="KJG36" s="130"/>
      <c r="KJH36" s="130"/>
      <c r="KJI36" s="130"/>
      <c r="KJJ36" s="130"/>
      <c r="KJK36" s="130"/>
      <c r="KJL36" s="130"/>
      <c r="KJM36" s="130"/>
      <c r="KJN36" s="130"/>
      <c r="KJO36" s="130"/>
      <c r="KJP36" s="130"/>
      <c r="KJQ36" s="130"/>
      <c r="KJR36" s="130"/>
      <c r="KJS36" s="130"/>
      <c r="KJT36" s="130"/>
      <c r="KJU36" s="130"/>
      <c r="KJV36" s="130"/>
      <c r="KJW36" s="130"/>
      <c r="KJX36" s="130"/>
      <c r="KJY36" s="130"/>
      <c r="KJZ36" s="130"/>
      <c r="KKA36" s="130"/>
      <c r="KKB36" s="130"/>
      <c r="KKC36" s="130"/>
      <c r="KKD36" s="130"/>
      <c r="KKE36" s="130"/>
      <c r="KKF36" s="130"/>
      <c r="KKG36" s="130"/>
      <c r="KKH36" s="130"/>
      <c r="KKI36" s="130"/>
      <c r="KKJ36" s="130"/>
      <c r="KKK36" s="130"/>
      <c r="KKL36" s="130"/>
      <c r="KKM36" s="130"/>
      <c r="KKN36" s="130"/>
      <c r="KKO36" s="130"/>
      <c r="KKP36" s="130"/>
      <c r="KKQ36" s="130"/>
      <c r="KKR36" s="130"/>
      <c r="KKS36" s="130"/>
      <c r="KKT36" s="130"/>
      <c r="KKU36" s="130"/>
      <c r="KKV36" s="130"/>
      <c r="KKW36" s="130"/>
      <c r="KKX36" s="130"/>
      <c r="KKY36" s="130"/>
      <c r="KKZ36" s="130"/>
      <c r="KLA36" s="130"/>
      <c r="KLB36" s="130"/>
      <c r="KLC36" s="130"/>
      <c r="KLD36" s="130"/>
      <c r="KLE36" s="130"/>
      <c r="KLF36" s="130"/>
      <c r="KLG36" s="130"/>
      <c r="KLH36" s="130"/>
      <c r="KLI36" s="130"/>
      <c r="KLJ36" s="130"/>
      <c r="KLK36" s="130"/>
      <c r="KLL36" s="130"/>
      <c r="KLM36" s="130"/>
      <c r="KLN36" s="130"/>
      <c r="KLO36" s="130"/>
      <c r="KLP36" s="130"/>
      <c r="KLQ36" s="130"/>
      <c r="KLR36" s="130"/>
      <c r="KLS36" s="130"/>
      <c r="KLT36" s="130"/>
      <c r="KLU36" s="130"/>
      <c r="KLV36" s="130"/>
      <c r="KLW36" s="130"/>
      <c r="KLX36" s="130"/>
      <c r="KLY36" s="130"/>
      <c r="KLZ36" s="130"/>
      <c r="KMA36" s="130"/>
      <c r="KMB36" s="130"/>
      <c r="KMC36" s="130"/>
      <c r="KMD36" s="130"/>
      <c r="KME36" s="130"/>
      <c r="KMF36" s="130"/>
      <c r="KMG36" s="130"/>
      <c r="KMH36" s="130"/>
      <c r="KMI36" s="130"/>
      <c r="KMJ36" s="130"/>
      <c r="KMK36" s="130"/>
      <c r="KML36" s="130"/>
      <c r="KMM36" s="130"/>
      <c r="KMN36" s="130"/>
      <c r="KMO36" s="130"/>
      <c r="KMP36" s="130"/>
      <c r="KMQ36" s="130"/>
      <c r="KMR36" s="130"/>
      <c r="KMS36" s="130"/>
      <c r="KMT36" s="130"/>
      <c r="KMU36" s="130"/>
      <c r="KMV36" s="130"/>
      <c r="KMW36" s="130"/>
      <c r="KMX36" s="130"/>
      <c r="KMY36" s="130"/>
      <c r="KMZ36" s="130"/>
      <c r="KNA36" s="130"/>
      <c r="KNB36" s="130"/>
      <c r="KNC36" s="130"/>
      <c r="KND36" s="130"/>
      <c r="KNE36" s="130"/>
      <c r="KNF36" s="130"/>
      <c r="KNG36" s="130"/>
      <c r="KNH36" s="130"/>
      <c r="KNI36" s="130"/>
      <c r="KNJ36" s="130"/>
      <c r="KNK36" s="130"/>
      <c r="KNL36" s="130"/>
      <c r="KNM36" s="130"/>
      <c r="KNN36" s="130"/>
      <c r="KNO36" s="130"/>
      <c r="KNP36" s="130"/>
      <c r="KNQ36" s="130"/>
      <c r="KNR36" s="130"/>
      <c r="KNS36" s="130"/>
      <c r="KNT36" s="130"/>
      <c r="KNU36" s="130"/>
      <c r="KNV36" s="130"/>
      <c r="KNW36" s="130"/>
      <c r="KNX36" s="130"/>
      <c r="KNY36" s="130"/>
      <c r="KNZ36" s="130"/>
      <c r="KOA36" s="130"/>
      <c r="KOB36" s="130"/>
      <c r="KOC36" s="130"/>
      <c r="KOD36" s="130"/>
      <c r="KOE36" s="130"/>
      <c r="KOF36" s="130"/>
      <c r="KOG36" s="130"/>
      <c r="KOH36" s="130"/>
      <c r="KOI36" s="130"/>
      <c r="KOJ36" s="130"/>
      <c r="KOK36" s="130"/>
      <c r="KOL36" s="130"/>
      <c r="KOM36" s="130"/>
      <c r="KON36" s="130"/>
      <c r="KOO36" s="130"/>
      <c r="KOP36" s="130"/>
      <c r="KOQ36" s="130"/>
      <c r="KOR36" s="130"/>
      <c r="KOS36" s="130"/>
      <c r="KOT36" s="130"/>
      <c r="KOU36" s="130"/>
      <c r="KOV36" s="130"/>
      <c r="KOW36" s="130"/>
      <c r="KOX36" s="130"/>
      <c r="KOY36" s="130"/>
      <c r="KOZ36" s="130"/>
      <c r="KPA36" s="130"/>
      <c r="KPB36" s="130"/>
      <c r="KPC36" s="130"/>
      <c r="KPD36" s="130"/>
      <c r="KPE36" s="130"/>
      <c r="KPF36" s="130"/>
      <c r="KPG36" s="130"/>
      <c r="KPH36" s="130"/>
      <c r="KPI36" s="130"/>
      <c r="KPJ36" s="130"/>
      <c r="KPK36" s="130"/>
      <c r="KPL36" s="130"/>
      <c r="KPM36" s="130"/>
      <c r="KPN36" s="130"/>
      <c r="KPO36" s="130"/>
      <c r="KPP36" s="130"/>
      <c r="KPQ36" s="130"/>
      <c r="KPR36" s="130"/>
      <c r="KPS36" s="130"/>
      <c r="KPT36" s="130"/>
      <c r="KPU36" s="130"/>
      <c r="KPV36" s="130"/>
      <c r="KPW36" s="130"/>
      <c r="KPX36" s="130"/>
      <c r="KPY36" s="130"/>
      <c r="KPZ36" s="130"/>
      <c r="KQA36" s="130"/>
      <c r="KQB36" s="130"/>
      <c r="KQC36" s="130"/>
      <c r="KQD36" s="130"/>
      <c r="KQE36" s="130"/>
      <c r="KQF36" s="130"/>
      <c r="KQG36" s="130"/>
      <c r="KQH36" s="130"/>
      <c r="KQI36" s="130"/>
      <c r="KQJ36" s="130"/>
      <c r="KQK36" s="130"/>
      <c r="KQL36" s="130"/>
      <c r="KQM36" s="130"/>
      <c r="KQN36" s="130"/>
      <c r="KQO36" s="130"/>
      <c r="KQP36" s="130"/>
      <c r="KQQ36" s="130"/>
      <c r="KQR36" s="130"/>
      <c r="KQS36" s="130"/>
      <c r="KQT36" s="130"/>
      <c r="KQU36" s="130"/>
      <c r="KQV36" s="130"/>
      <c r="KQW36" s="130"/>
      <c r="KQX36" s="130"/>
      <c r="KQY36" s="130"/>
      <c r="KQZ36" s="130"/>
      <c r="KRA36" s="130"/>
      <c r="KRB36" s="130"/>
      <c r="KRC36" s="130"/>
      <c r="KRD36" s="130"/>
      <c r="KRE36" s="130"/>
      <c r="KRF36" s="130"/>
      <c r="KRG36" s="130"/>
      <c r="KRH36" s="130"/>
      <c r="KRI36" s="130"/>
      <c r="KRJ36" s="130"/>
      <c r="KRK36" s="130"/>
      <c r="KRL36" s="130"/>
      <c r="KRM36" s="130"/>
      <c r="KRN36" s="130"/>
      <c r="KRO36" s="130"/>
      <c r="KRP36" s="130"/>
      <c r="KRQ36" s="130"/>
      <c r="KRR36" s="130"/>
      <c r="KRS36" s="130"/>
      <c r="KRT36" s="130"/>
      <c r="KRU36" s="130"/>
      <c r="KRV36" s="130"/>
      <c r="KRW36" s="130"/>
      <c r="KRX36" s="130"/>
      <c r="KRY36" s="130"/>
      <c r="KRZ36" s="130"/>
      <c r="KSA36" s="130"/>
      <c r="KSB36" s="130"/>
      <c r="KSC36" s="130"/>
      <c r="KSD36" s="130"/>
      <c r="KSE36" s="130"/>
      <c r="KSF36" s="130"/>
      <c r="KSG36" s="130"/>
      <c r="KSH36" s="130"/>
      <c r="KSI36" s="130"/>
      <c r="KSJ36" s="130"/>
      <c r="KSK36" s="130"/>
      <c r="KSL36" s="130"/>
      <c r="KSM36" s="130"/>
      <c r="KSN36" s="130"/>
      <c r="KSO36" s="130"/>
      <c r="KSP36" s="130"/>
      <c r="KSQ36" s="130"/>
      <c r="KSR36" s="130"/>
      <c r="KSS36" s="130"/>
      <c r="KST36" s="130"/>
      <c r="KSU36" s="130"/>
      <c r="KSV36" s="130"/>
      <c r="KSW36" s="130"/>
      <c r="KSX36" s="130"/>
      <c r="KSY36" s="130"/>
      <c r="KSZ36" s="130"/>
      <c r="KTA36" s="130"/>
      <c r="KTB36" s="130"/>
      <c r="KTC36" s="130"/>
      <c r="KTD36" s="130"/>
      <c r="KTE36" s="130"/>
      <c r="KTF36" s="130"/>
      <c r="KTG36" s="130"/>
      <c r="KTH36" s="130"/>
      <c r="KTI36" s="130"/>
      <c r="KTJ36" s="130"/>
      <c r="KTK36" s="130"/>
      <c r="KTL36" s="130"/>
      <c r="KTM36" s="130"/>
      <c r="KTN36" s="130"/>
      <c r="KTO36" s="130"/>
      <c r="KTP36" s="130"/>
      <c r="KTQ36" s="130"/>
      <c r="KTR36" s="130"/>
      <c r="KTS36" s="130"/>
      <c r="KTT36" s="130"/>
      <c r="KTU36" s="130"/>
      <c r="KTV36" s="130"/>
      <c r="KTW36" s="130"/>
      <c r="KTX36" s="130"/>
      <c r="KTY36" s="130"/>
      <c r="KTZ36" s="130"/>
      <c r="KUA36" s="130"/>
      <c r="KUB36" s="130"/>
      <c r="KUC36" s="130"/>
      <c r="KUD36" s="130"/>
      <c r="KUE36" s="130"/>
      <c r="KUF36" s="130"/>
      <c r="KUG36" s="130"/>
      <c r="KUH36" s="130"/>
      <c r="KUI36" s="130"/>
      <c r="KUJ36" s="130"/>
      <c r="KUK36" s="130"/>
      <c r="KUL36" s="130"/>
      <c r="KUM36" s="130"/>
      <c r="KUN36" s="130"/>
      <c r="KUO36" s="130"/>
      <c r="KUP36" s="130"/>
      <c r="KUQ36" s="130"/>
      <c r="KUR36" s="130"/>
      <c r="KUS36" s="130"/>
      <c r="KUT36" s="130"/>
      <c r="KUU36" s="130"/>
      <c r="KUV36" s="130"/>
      <c r="KUW36" s="130"/>
      <c r="KUX36" s="130"/>
      <c r="KUY36" s="130"/>
      <c r="KUZ36" s="130"/>
      <c r="KVA36" s="130"/>
      <c r="KVB36" s="130"/>
      <c r="KVC36" s="130"/>
      <c r="KVD36" s="130"/>
      <c r="KVE36" s="130"/>
      <c r="KVF36" s="130"/>
      <c r="KVG36" s="130"/>
      <c r="KVH36" s="130"/>
      <c r="KVI36" s="130"/>
      <c r="KVJ36" s="130"/>
      <c r="KVK36" s="130"/>
      <c r="KVL36" s="130"/>
      <c r="KVM36" s="130"/>
      <c r="KVN36" s="130"/>
      <c r="KVO36" s="130"/>
      <c r="KVP36" s="130"/>
      <c r="KVQ36" s="130"/>
      <c r="KVR36" s="130"/>
      <c r="KVS36" s="130"/>
      <c r="KVT36" s="130"/>
      <c r="KVU36" s="130"/>
      <c r="KVV36" s="130"/>
      <c r="KVW36" s="130"/>
      <c r="KVX36" s="130"/>
      <c r="KVY36" s="130"/>
      <c r="KVZ36" s="130"/>
      <c r="KWA36" s="130"/>
      <c r="KWB36" s="130"/>
      <c r="KWC36" s="130"/>
      <c r="KWD36" s="130"/>
      <c r="KWE36" s="130"/>
      <c r="KWF36" s="130"/>
      <c r="KWG36" s="130"/>
      <c r="KWH36" s="130"/>
      <c r="KWI36" s="130"/>
      <c r="KWJ36" s="130"/>
      <c r="KWK36" s="130"/>
      <c r="KWL36" s="130"/>
      <c r="KWM36" s="130"/>
      <c r="KWN36" s="130"/>
      <c r="KWO36" s="130"/>
      <c r="KWP36" s="130"/>
      <c r="KWQ36" s="130"/>
      <c r="KWR36" s="130"/>
      <c r="KWS36" s="130"/>
      <c r="KWT36" s="130"/>
      <c r="KWU36" s="130"/>
      <c r="KWV36" s="130"/>
      <c r="KWW36" s="130"/>
      <c r="KWX36" s="130"/>
      <c r="KWY36" s="130"/>
      <c r="KWZ36" s="130"/>
      <c r="KXA36" s="130"/>
      <c r="KXB36" s="130"/>
      <c r="KXC36" s="130"/>
      <c r="KXD36" s="130"/>
      <c r="KXE36" s="130"/>
      <c r="KXF36" s="130"/>
      <c r="KXG36" s="130"/>
      <c r="KXH36" s="130"/>
      <c r="KXI36" s="130"/>
      <c r="KXJ36" s="130"/>
      <c r="KXK36" s="130"/>
      <c r="KXL36" s="130"/>
      <c r="KXM36" s="130"/>
      <c r="KXN36" s="130"/>
      <c r="KXO36" s="130"/>
      <c r="KXP36" s="130"/>
      <c r="KXQ36" s="130"/>
      <c r="KXR36" s="130"/>
      <c r="KXS36" s="130"/>
      <c r="KXT36" s="130"/>
      <c r="KXU36" s="130"/>
      <c r="KXV36" s="130"/>
      <c r="KXW36" s="130"/>
      <c r="KXX36" s="130"/>
      <c r="KXY36" s="130"/>
      <c r="KXZ36" s="130"/>
      <c r="KYA36" s="130"/>
      <c r="KYB36" s="130"/>
      <c r="KYC36" s="130"/>
      <c r="KYD36" s="130"/>
      <c r="KYE36" s="130"/>
      <c r="KYF36" s="130"/>
      <c r="KYG36" s="130"/>
      <c r="KYH36" s="130"/>
      <c r="KYI36" s="130"/>
      <c r="KYJ36" s="130"/>
      <c r="KYK36" s="130"/>
      <c r="KYL36" s="130"/>
      <c r="KYM36" s="130"/>
      <c r="KYN36" s="130"/>
      <c r="KYO36" s="130"/>
      <c r="KYP36" s="130"/>
      <c r="KYQ36" s="130"/>
      <c r="KYR36" s="130"/>
      <c r="KYS36" s="130"/>
      <c r="KYT36" s="130"/>
      <c r="KYU36" s="130"/>
      <c r="KYV36" s="130"/>
      <c r="KYW36" s="130"/>
      <c r="KYX36" s="130"/>
      <c r="KYY36" s="130"/>
      <c r="KYZ36" s="130"/>
      <c r="KZA36" s="130"/>
      <c r="KZB36" s="130"/>
      <c r="KZC36" s="130"/>
      <c r="KZD36" s="130"/>
      <c r="KZE36" s="130"/>
      <c r="KZF36" s="130"/>
      <c r="KZG36" s="130"/>
      <c r="KZH36" s="130"/>
      <c r="KZI36" s="130"/>
      <c r="KZJ36" s="130"/>
      <c r="KZK36" s="130"/>
      <c r="KZL36" s="130"/>
      <c r="KZM36" s="130"/>
      <c r="KZN36" s="130"/>
      <c r="KZO36" s="130"/>
      <c r="KZP36" s="130"/>
      <c r="KZQ36" s="130"/>
      <c r="KZR36" s="130"/>
      <c r="KZS36" s="130"/>
      <c r="KZT36" s="130"/>
      <c r="KZU36" s="130"/>
      <c r="KZV36" s="130"/>
      <c r="KZW36" s="130"/>
      <c r="KZX36" s="130"/>
      <c r="KZY36" s="130"/>
      <c r="KZZ36" s="130"/>
      <c r="LAA36" s="130"/>
      <c r="LAB36" s="130"/>
      <c r="LAC36" s="130"/>
      <c r="LAD36" s="130"/>
      <c r="LAE36" s="130"/>
      <c r="LAF36" s="130"/>
      <c r="LAG36" s="130"/>
      <c r="LAH36" s="130"/>
      <c r="LAI36" s="130"/>
      <c r="LAJ36" s="130"/>
      <c r="LAK36" s="130"/>
      <c r="LAL36" s="130"/>
      <c r="LAM36" s="130"/>
      <c r="LAN36" s="130"/>
      <c r="LAO36" s="130"/>
      <c r="LAP36" s="130"/>
      <c r="LAQ36" s="130"/>
      <c r="LAR36" s="130"/>
      <c r="LAS36" s="130"/>
      <c r="LAT36" s="130"/>
      <c r="LAU36" s="130"/>
      <c r="LAV36" s="130"/>
      <c r="LAW36" s="130"/>
      <c r="LAX36" s="130"/>
      <c r="LAY36" s="130"/>
      <c r="LAZ36" s="130"/>
      <c r="LBA36" s="130"/>
      <c r="LBB36" s="130"/>
      <c r="LBC36" s="130"/>
      <c r="LBD36" s="130"/>
      <c r="LBE36" s="130"/>
      <c r="LBF36" s="130"/>
      <c r="LBG36" s="130"/>
      <c r="LBH36" s="130"/>
      <c r="LBI36" s="130"/>
      <c r="LBJ36" s="130"/>
      <c r="LBK36" s="130"/>
      <c r="LBL36" s="130"/>
      <c r="LBM36" s="130"/>
      <c r="LBN36" s="130"/>
      <c r="LBO36" s="130"/>
      <c r="LBP36" s="130"/>
      <c r="LBQ36" s="130"/>
      <c r="LBR36" s="130"/>
      <c r="LBS36" s="130"/>
      <c r="LBT36" s="130"/>
      <c r="LBU36" s="130"/>
      <c r="LBV36" s="130"/>
      <c r="LBW36" s="130"/>
      <c r="LBX36" s="130"/>
      <c r="LBY36" s="130"/>
      <c r="LBZ36" s="130"/>
      <c r="LCA36" s="130"/>
      <c r="LCB36" s="130"/>
      <c r="LCC36" s="130"/>
      <c r="LCD36" s="130"/>
      <c r="LCE36" s="130"/>
      <c r="LCF36" s="130"/>
      <c r="LCG36" s="130"/>
      <c r="LCH36" s="130"/>
      <c r="LCI36" s="130"/>
      <c r="LCJ36" s="130"/>
      <c r="LCK36" s="130"/>
      <c r="LCL36" s="130"/>
      <c r="LCM36" s="130"/>
      <c r="LCN36" s="130"/>
      <c r="LCO36" s="130"/>
      <c r="LCP36" s="130"/>
      <c r="LCQ36" s="130"/>
      <c r="LCR36" s="130"/>
      <c r="LCS36" s="130"/>
      <c r="LCT36" s="130"/>
      <c r="LCU36" s="130"/>
      <c r="LCV36" s="130"/>
      <c r="LCW36" s="130"/>
      <c r="LCX36" s="130"/>
      <c r="LCY36" s="130"/>
      <c r="LCZ36" s="130"/>
      <c r="LDA36" s="130"/>
      <c r="LDB36" s="130"/>
      <c r="LDC36" s="130"/>
      <c r="LDD36" s="130"/>
      <c r="LDE36" s="130"/>
      <c r="LDF36" s="130"/>
      <c r="LDG36" s="130"/>
      <c r="LDH36" s="130"/>
      <c r="LDI36" s="130"/>
      <c r="LDJ36" s="130"/>
      <c r="LDK36" s="130"/>
      <c r="LDL36" s="130"/>
      <c r="LDM36" s="130"/>
      <c r="LDN36" s="130"/>
      <c r="LDO36" s="130"/>
      <c r="LDP36" s="130"/>
      <c r="LDQ36" s="130"/>
      <c r="LDR36" s="130"/>
      <c r="LDS36" s="130"/>
      <c r="LDT36" s="130"/>
      <c r="LDU36" s="130"/>
      <c r="LDV36" s="130"/>
      <c r="LDW36" s="130"/>
      <c r="LDX36" s="130"/>
      <c r="LDY36" s="130"/>
      <c r="LDZ36" s="130"/>
      <c r="LEA36" s="130"/>
      <c r="LEB36" s="130"/>
      <c r="LEC36" s="130"/>
      <c r="LED36" s="130"/>
      <c r="LEE36" s="130"/>
      <c r="LEF36" s="130"/>
      <c r="LEG36" s="130"/>
      <c r="LEH36" s="130"/>
      <c r="LEI36" s="130"/>
      <c r="LEJ36" s="130"/>
      <c r="LEK36" s="130"/>
      <c r="LEL36" s="130"/>
      <c r="LEM36" s="130"/>
      <c r="LEN36" s="130"/>
      <c r="LEO36" s="130"/>
      <c r="LEP36" s="130"/>
      <c r="LEQ36" s="130"/>
      <c r="LER36" s="130"/>
      <c r="LES36" s="130"/>
      <c r="LET36" s="130"/>
      <c r="LEU36" s="130"/>
      <c r="LEV36" s="130"/>
      <c r="LEW36" s="130"/>
      <c r="LEX36" s="130"/>
      <c r="LEY36" s="130"/>
      <c r="LEZ36" s="130"/>
      <c r="LFA36" s="130"/>
      <c r="LFB36" s="130"/>
      <c r="LFC36" s="130"/>
      <c r="LFD36" s="130"/>
      <c r="LFE36" s="130"/>
      <c r="LFF36" s="130"/>
      <c r="LFG36" s="130"/>
      <c r="LFH36" s="130"/>
      <c r="LFI36" s="130"/>
      <c r="LFJ36" s="130"/>
      <c r="LFK36" s="130"/>
      <c r="LFL36" s="130"/>
      <c r="LFM36" s="130"/>
      <c r="LFN36" s="130"/>
      <c r="LFO36" s="130"/>
      <c r="LFP36" s="130"/>
      <c r="LFQ36" s="130"/>
      <c r="LFR36" s="130"/>
      <c r="LFS36" s="130"/>
      <c r="LFT36" s="130"/>
      <c r="LFU36" s="130"/>
      <c r="LFV36" s="130"/>
      <c r="LFW36" s="130"/>
      <c r="LFX36" s="130"/>
      <c r="LFY36" s="130"/>
      <c r="LFZ36" s="130"/>
      <c r="LGA36" s="130"/>
      <c r="LGB36" s="130"/>
      <c r="LGC36" s="130"/>
      <c r="LGD36" s="130"/>
      <c r="LGE36" s="130"/>
      <c r="LGF36" s="130"/>
      <c r="LGG36" s="130"/>
      <c r="LGH36" s="130"/>
      <c r="LGI36" s="130"/>
      <c r="LGJ36" s="130"/>
      <c r="LGK36" s="130"/>
      <c r="LGL36" s="130"/>
      <c r="LGM36" s="130"/>
      <c r="LGN36" s="130"/>
      <c r="LGO36" s="130"/>
      <c r="LGP36" s="130"/>
      <c r="LGQ36" s="130"/>
      <c r="LGR36" s="130"/>
      <c r="LGS36" s="130"/>
      <c r="LGT36" s="130"/>
      <c r="LGU36" s="130"/>
      <c r="LGV36" s="130"/>
      <c r="LGW36" s="130"/>
      <c r="LGX36" s="130"/>
      <c r="LGY36" s="130"/>
      <c r="LGZ36" s="130"/>
      <c r="LHA36" s="130"/>
      <c r="LHB36" s="130"/>
      <c r="LHC36" s="130"/>
      <c r="LHD36" s="130"/>
      <c r="LHE36" s="130"/>
      <c r="LHF36" s="130"/>
      <c r="LHG36" s="130"/>
      <c r="LHH36" s="130"/>
      <c r="LHI36" s="130"/>
      <c r="LHJ36" s="130"/>
      <c r="LHK36" s="130"/>
      <c r="LHL36" s="130"/>
      <c r="LHM36" s="130"/>
      <c r="LHN36" s="130"/>
      <c r="LHO36" s="130"/>
      <c r="LHP36" s="130"/>
      <c r="LHQ36" s="130"/>
      <c r="LHR36" s="130"/>
      <c r="LHS36" s="130"/>
      <c r="LHT36" s="130"/>
      <c r="LHU36" s="130"/>
      <c r="LHV36" s="130"/>
      <c r="LHW36" s="130"/>
      <c r="LHX36" s="130"/>
      <c r="LHY36" s="130"/>
      <c r="LHZ36" s="130"/>
      <c r="LIA36" s="130"/>
      <c r="LIB36" s="130"/>
      <c r="LIC36" s="130"/>
      <c r="LID36" s="130"/>
      <c r="LIE36" s="130"/>
      <c r="LIF36" s="130"/>
      <c r="LIG36" s="130"/>
      <c r="LIH36" s="130"/>
      <c r="LII36" s="130"/>
      <c r="LIJ36" s="130"/>
      <c r="LIK36" s="130"/>
      <c r="LIL36" s="130"/>
      <c r="LIM36" s="130"/>
      <c r="LIN36" s="130"/>
      <c r="LIO36" s="130"/>
      <c r="LIP36" s="130"/>
      <c r="LIQ36" s="130"/>
      <c r="LIR36" s="130"/>
      <c r="LIS36" s="130"/>
      <c r="LIT36" s="130"/>
      <c r="LIU36" s="130"/>
      <c r="LIV36" s="130"/>
      <c r="LIW36" s="130"/>
      <c r="LIX36" s="130"/>
      <c r="LIY36" s="130"/>
      <c r="LIZ36" s="130"/>
      <c r="LJA36" s="130"/>
      <c r="LJB36" s="130"/>
      <c r="LJC36" s="130"/>
      <c r="LJD36" s="130"/>
      <c r="LJE36" s="130"/>
      <c r="LJF36" s="130"/>
      <c r="LJG36" s="130"/>
      <c r="LJH36" s="130"/>
      <c r="LJI36" s="130"/>
      <c r="LJJ36" s="130"/>
      <c r="LJK36" s="130"/>
      <c r="LJL36" s="130"/>
      <c r="LJM36" s="130"/>
      <c r="LJN36" s="130"/>
      <c r="LJO36" s="130"/>
      <c r="LJP36" s="130"/>
      <c r="LJQ36" s="130"/>
      <c r="LJR36" s="130"/>
      <c r="LJS36" s="130"/>
      <c r="LJT36" s="130"/>
      <c r="LJU36" s="130"/>
      <c r="LJV36" s="130"/>
      <c r="LJW36" s="130"/>
      <c r="LJX36" s="130"/>
      <c r="LJY36" s="130"/>
      <c r="LJZ36" s="130"/>
      <c r="LKA36" s="130"/>
      <c r="LKB36" s="130"/>
      <c r="LKC36" s="130"/>
      <c r="LKD36" s="130"/>
      <c r="LKE36" s="130"/>
      <c r="LKF36" s="130"/>
      <c r="LKG36" s="130"/>
      <c r="LKH36" s="130"/>
      <c r="LKI36" s="130"/>
      <c r="LKJ36" s="130"/>
      <c r="LKK36" s="130"/>
      <c r="LKL36" s="130"/>
      <c r="LKM36" s="130"/>
      <c r="LKN36" s="130"/>
      <c r="LKO36" s="130"/>
      <c r="LKP36" s="130"/>
      <c r="LKQ36" s="130"/>
      <c r="LKR36" s="130"/>
      <c r="LKS36" s="130"/>
      <c r="LKT36" s="130"/>
      <c r="LKU36" s="130"/>
      <c r="LKV36" s="130"/>
      <c r="LKW36" s="130"/>
      <c r="LKX36" s="130"/>
      <c r="LKY36" s="130"/>
      <c r="LKZ36" s="130"/>
      <c r="LLA36" s="130"/>
      <c r="LLB36" s="130"/>
      <c r="LLC36" s="130"/>
      <c r="LLD36" s="130"/>
      <c r="LLE36" s="130"/>
      <c r="LLF36" s="130"/>
      <c r="LLG36" s="130"/>
      <c r="LLH36" s="130"/>
      <c r="LLI36" s="130"/>
      <c r="LLJ36" s="130"/>
      <c r="LLK36" s="130"/>
      <c r="LLL36" s="130"/>
      <c r="LLM36" s="130"/>
      <c r="LLN36" s="130"/>
      <c r="LLO36" s="130"/>
      <c r="LLP36" s="130"/>
      <c r="LLQ36" s="130"/>
      <c r="LLR36" s="130"/>
      <c r="LLS36" s="130"/>
      <c r="LLT36" s="130"/>
      <c r="LLU36" s="130"/>
      <c r="LLV36" s="130"/>
      <c r="LLW36" s="130"/>
      <c r="LLX36" s="130"/>
      <c r="LLY36" s="130"/>
      <c r="LLZ36" s="130"/>
      <c r="LMA36" s="130"/>
      <c r="LMB36" s="130"/>
      <c r="LMC36" s="130"/>
      <c r="LMD36" s="130"/>
      <c r="LME36" s="130"/>
      <c r="LMF36" s="130"/>
      <c r="LMG36" s="130"/>
      <c r="LMH36" s="130"/>
      <c r="LMI36" s="130"/>
      <c r="LMJ36" s="130"/>
      <c r="LMK36" s="130"/>
      <c r="LML36" s="130"/>
      <c r="LMM36" s="130"/>
      <c r="LMN36" s="130"/>
      <c r="LMO36" s="130"/>
      <c r="LMP36" s="130"/>
      <c r="LMQ36" s="130"/>
      <c r="LMR36" s="130"/>
      <c r="LMS36" s="130"/>
      <c r="LMT36" s="130"/>
      <c r="LMU36" s="130"/>
      <c r="LMV36" s="130"/>
      <c r="LMW36" s="130"/>
      <c r="LMX36" s="130"/>
      <c r="LMY36" s="130"/>
      <c r="LMZ36" s="130"/>
      <c r="LNA36" s="130"/>
      <c r="LNB36" s="130"/>
      <c r="LNC36" s="130"/>
      <c r="LND36" s="130"/>
      <c r="LNE36" s="130"/>
      <c r="LNF36" s="130"/>
      <c r="LNG36" s="130"/>
      <c r="LNH36" s="130"/>
      <c r="LNI36" s="130"/>
      <c r="LNJ36" s="130"/>
      <c r="LNK36" s="130"/>
      <c r="LNL36" s="130"/>
      <c r="LNM36" s="130"/>
      <c r="LNN36" s="130"/>
      <c r="LNO36" s="130"/>
      <c r="LNP36" s="130"/>
      <c r="LNQ36" s="130"/>
      <c r="LNR36" s="130"/>
      <c r="LNS36" s="130"/>
      <c r="LNT36" s="130"/>
      <c r="LNU36" s="130"/>
      <c r="LNV36" s="130"/>
      <c r="LNW36" s="130"/>
      <c r="LNX36" s="130"/>
      <c r="LNY36" s="130"/>
      <c r="LNZ36" s="130"/>
      <c r="LOA36" s="130"/>
      <c r="LOB36" s="130"/>
      <c r="LOC36" s="130"/>
      <c r="LOD36" s="130"/>
      <c r="LOE36" s="130"/>
      <c r="LOF36" s="130"/>
      <c r="LOG36" s="130"/>
      <c r="LOH36" s="130"/>
      <c r="LOI36" s="130"/>
      <c r="LOJ36" s="130"/>
      <c r="LOK36" s="130"/>
      <c r="LOL36" s="130"/>
      <c r="LOM36" s="130"/>
      <c r="LON36" s="130"/>
      <c r="LOO36" s="130"/>
      <c r="LOP36" s="130"/>
      <c r="LOQ36" s="130"/>
      <c r="LOR36" s="130"/>
      <c r="LOS36" s="130"/>
      <c r="LOT36" s="130"/>
      <c r="LOU36" s="130"/>
      <c r="LOV36" s="130"/>
      <c r="LOW36" s="130"/>
      <c r="LOX36" s="130"/>
      <c r="LOY36" s="130"/>
      <c r="LOZ36" s="130"/>
      <c r="LPA36" s="130"/>
      <c r="LPB36" s="130"/>
      <c r="LPC36" s="130"/>
      <c r="LPD36" s="130"/>
      <c r="LPE36" s="130"/>
      <c r="LPF36" s="130"/>
      <c r="LPG36" s="130"/>
      <c r="LPH36" s="130"/>
      <c r="LPI36" s="130"/>
      <c r="LPJ36" s="130"/>
      <c r="LPK36" s="130"/>
      <c r="LPL36" s="130"/>
      <c r="LPM36" s="130"/>
      <c r="LPN36" s="130"/>
      <c r="LPO36" s="130"/>
      <c r="LPP36" s="130"/>
      <c r="LPQ36" s="130"/>
      <c r="LPR36" s="130"/>
      <c r="LPS36" s="130"/>
      <c r="LPT36" s="130"/>
      <c r="LPU36" s="130"/>
      <c r="LPV36" s="130"/>
      <c r="LPW36" s="130"/>
      <c r="LPX36" s="130"/>
      <c r="LPY36" s="130"/>
      <c r="LPZ36" s="130"/>
      <c r="LQA36" s="130"/>
      <c r="LQB36" s="130"/>
      <c r="LQC36" s="130"/>
      <c r="LQD36" s="130"/>
      <c r="LQE36" s="130"/>
      <c r="LQF36" s="130"/>
      <c r="LQG36" s="130"/>
      <c r="LQH36" s="130"/>
      <c r="LQI36" s="130"/>
      <c r="LQJ36" s="130"/>
      <c r="LQK36" s="130"/>
      <c r="LQL36" s="130"/>
      <c r="LQM36" s="130"/>
      <c r="LQN36" s="130"/>
      <c r="LQO36" s="130"/>
      <c r="LQP36" s="130"/>
      <c r="LQQ36" s="130"/>
      <c r="LQR36" s="130"/>
      <c r="LQS36" s="130"/>
      <c r="LQT36" s="130"/>
      <c r="LQU36" s="130"/>
      <c r="LQV36" s="130"/>
      <c r="LQW36" s="130"/>
      <c r="LQX36" s="130"/>
      <c r="LQY36" s="130"/>
      <c r="LQZ36" s="130"/>
      <c r="LRA36" s="130"/>
      <c r="LRB36" s="130"/>
      <c r="LRC36" s="130"/>
      <c r="LRD36" s="130"/>
      <c r="LRE36" s="130"/>
      <c r="LRF36" s="130"/>
      <c r="LRG36" s="130"/>
      <c r="LRH36" s="130"/>
      <c r="LRI36" s="130"/>
      <c r="LRJ36" s="130"/>
      <c r="LRK36" s="130"/>
      <c r="LRL36" s="130"/>
      <c r="LRM36" s="130"/>
      <c r="LRN36" s="130"/>
      <c r="LRO36" s="130"/>
      <c r="LRP36" s="130"/>
      <c r="LRQ36" s="130"/>
      <c r="LRR36" s="130"/>
      <c r="LRS36" s="130"/>
      <c r="LRT36" s="130"/>
      <c r="LRU36" s="130"/>
      <c r="LRV36" s="130"/>
      <c r="LRW36" s="130"/>
      <c r="LRX36" s="130"/>
      <c r="LRY36" s="130"/>
      <c r="LRZ36" s="130"/>
      <c r="LSA36" s="130"/>
      <c r="LSB36" s="130"/>
      <c r="LSC36" s="130"/>
      <c r="LSD36" s="130"/>
      <c r="LSE36" s="130"/>
      <c r="LSF36" s="130"/>
      <c r="LSG36" s="130"/>
      <c r="LSH36" s="130"/>
      <c r="LSI36" s="130"/>
      <c r="LSJ36" s="130"/>
      <c r="LSK36" s="130"/>
      <c r="LSL36" s="130"/>
      <c r="LSM36" s="130"/>
      <c r="LSN36" s="130"/>
      <c r="LSO36" s="130"/>
      <c r="LSP36" s="130"/>
      <c r="LSQ36" s="130"/>
      <c r="LSR36" s="130"/>
      <c r="LSS36" s="130"/>
      <c r="LST36" s="130"/>
      <c r="LSU36" s="130"/>
      <c r="LSV36" s="130"/>
      <c r="LSW36" s="130"/>
      <c r="LSX36" s="130"/>
      <c r="LSY36" s="130"/>
      <c r="LSZ36" s="130"/>
      <c r="LTA36" s="130"/>
      <c r="LTB36" s="130"/>
      <c r="LTC36" s="130"/>
      <c r="LTD36" s="130"/>
      <c r="LTE36" s="130"/>
      <c r="LTF36" s="130"/>
      <c r="LTG36" s="130"/>
      <c r="LTH36" s="130"/>
      <c r="LTI36" s="130"/>
      <c r="LTJ36" s="130"/>
      <c r="LTK36" s="130"/>
      <c r="LTL36" s="130"/>
      <c r="LTM36" s="130"/>
      <c r="LTN36" s="130"/>
      <c r="LTO36" s="130"/>
      <c r="LTP36" s="130"/>
      <c r="LTQ36" s="130"/>
      <c r="LTR36" s="130"/>
      <c r="LTS36" s="130"/>
      <c r="LTT36" s="130"/>
      <c r="LTU36" s="130"/>
      <c r="LTV36" s="130"/>
      <c r="LTW36" s="130"/>
      <c r="LTX36" s="130"/>
      <c r="LTY36" s="130"/>
      <c r="LTZ36" s="130"/>
      <c r="LUA36" s="130"/>
      <c r="LUB36" s="130"/>
      <c r="LUC36" s="130"/>
      <c r="LUD36" s="130"/>
      <c r="LUE36" s="130"/>
      <c r="LUF36" s="130"/>
      <c r="LUG36" s="130"/>
      <c r="LUH36" s="130"/>
      <c r="LUI36" s="130"/>
      <c r="LUJ36" s="130"/>
      <c r="LUK36" s="130"/>
      <c r="LUL36" s="130"/>
      <c r="LUM36" s="130"/>
      <c r="LUN36" s="130"/>
      <c r="LUO36" s="130"/>
      <c r="LUP36" s="130"/>
      <c r="LUQ36" s="130"/>
      <c r="LUR36" s="130"/>
      <c r="LUS36" s="130"/>
      <c r="LUT36" s="130"/>
      <c r="LUU36" s="130"/>
      <c r="LUV36" s="130"/>
      <c r="LUW36" s="130"/>
      <c r="LUX36" s="130"/>
      <c r="LUY36" s="130"/>
      <c r="LUZ36" s="130"/>
      <c r="LVA36" s="130"/>
      <c r="LVB36" s="130"/>
      <c r="LVC36" s="130"/>
      <c r="LVD36" s="130"/>
      <c r="LVE36" s="130"/>
      <c r="LVF36" s="130"/>
      <c r="LVG36" s="130"/>
      <c r="LVH36" s="130"/>
      <c r="LVI36" s="130"/>
      <c r="LVJ36" s="130"/>
      <c r="LVK36" s="130"/>
      <c r="LVL36" s="130"/>
      <c r="LVM36" s="130"/>
      <c r="LVN36" s="130"/>
      <c r="LVO36" s="130"/>
      <c r="LVP36" s="130"/>
      <c r="LVQ36" s="130"/>
      <c r="LVR36" s="130"/>
      <c r="LVS36" s="130"/>
      <c r="LVT36" s="130"/>
      <c r="LVU36" s="130"/>
      <c r="LVV36" s="130"/>
      <c r="LVW36" s="130"/>
      <c r="LVX36" s="130"/>
      <c r="LVY36" s="130"/>
      <c r="LVZ36" s="130"/>
      <c r="LWA36" s="130"/>
      <c r="LWB36" s="130"/>
      <c r="LWC36" s="130"/>
      <c r="LWD36" s="130"/>
      <c r="LWE36" s="130"/>
      <c r="LWF36" s="130"/>
      <c r="LWG36" s="130"/>
      <c r="LWH36" s="130"/>
      <c r="LWI36" s="130"/>
      <c r="LWJ36" s="130"/>
      <c r="LWK36" s="130"/>
      <c r="LWL36" s="130"/>
      <c r="LWM36" s="130"/>
      <c r="LWN36" s="130"/>
      <c r="LWO36" s="130"/>
      <c r="LWP36" s="130"/>
      <c r="LWQ36" s="130"/>
      <c r="LWR36" s="130"/>
      <c r="LWS36" s="130"/>
      <c r="LWT36" s="130"/>
      <c r="LWU36" s="130"/>
      <c r="LWV36" s="130"/>
      <c r="LWW36" s="130"/>
      <c r="LWX36" s="130"/>
      <c r="LWY36" s="130"/>
      <c r="LWZ36" s="130"/>
      <c r="LXA36" s="130"/>
      <c r="LXB36" s="130"/>
      <c r="LXC36" s="130"/>
      <c r="LXD36" s="130"/>
      <c r="LXE36" s="130"/>
      <c r="LXF36" s="130"/>
      <c r="LXG36" s="130"/>
      <c r="LXH36" s="130"/>
      <c r="LXI36" s="130"/>
      <c r="LXJ36" s="130"/>
      <c r="LXK36" s="130"/>
      <c r="LXL36" s="130"/>
      <c r="LXM36" s="130"/>
      <c r="LXN36" s="130"/>
      <c r="LXO36" s="130"/>
      <c r="LXP36" s="130"/>
      <c r="LXQ36" s="130"/>
      <c r="LXR36" s="130"/>
      <c r="LXS36" s="130"/>
      <c r="LXT36" s="130"/>
      <c r="LXU36" s="130"/>
      <c r="LXV36" s="130"/>
      <c r="LXW36" s="130"/>
      <c r="LXX36" s="130"/>
      <c r="LXY36" s="130"/>
      <c r="LXZ36" s="130"/>
      <c r="LYA36" s="130"/>
      <c r="LYB36" s="130"/>
      <c r="LYC36" s="130"/>
      <c r="LYD36" s="130"/>
      <c r="LYE36" s="130"/>
      <c r="LYF36" s="130"/>
      <c r="LYG36" s="130"/>
      <c r="LYH36" s="130"/>
      <c r="LYI36" s="130"/>
      <c r="LYJ36" s="130"/>
      <c r="LYK36" s="130"/>
      <c r="LYL36" s="130"/>
      <c r="LYM36" s="130"/>
      <c r="LYN36" s="130"/>
      <c r="LYO36" s="130"/>
      <c r="LYP36" s="130"/>
      <c r="LYQ36" s="130"/>
      <c r="LYR36" s="130"/>
      <c r="LYS36" s="130"/>
      <c r="LYT36" s="130"/>
      <c r="LYU36" s="130"/>
      <c r="LYV36" s="130"/>
      <c r="LYW36" s="130"/>
      <c r="LYX36" s="130"/>
      <c r="LYY36" s="130"/>
      <c r="LYZ36" s="130"/>
      <c r="LZA36" s="130"/>
      <c r="LZB36" s="130"/>
      <c r="LZC36" s="130"/>
      <c r="LZD36" s="130"/>
      <c r="LZE36" s="130"/>
      <c r="LZF36" s="130"/>
      <c r="LZG36" s="130"/>
      <c r="LZH36" s="130"/>
      <c r="LZI36" s="130"/>
      <c r="LZJ36" s="130"/>
      <c r="LZK36" s="130"/>
      <c r="LZL36" s="130"/>
      <c r="LZM36" s="130"/>
      <c r="LZN36" s="130"/>
      <c r="LZO36" s="130"/>
      <c r="LZP36" s="130"/>
      <c r="LZQ36" s="130"/>
      <c r="LZR36" s="130"/>
      <c r="LZS36" s="130"/>
      <c r="LZT36" s="130"/>
      <c r="LZU36" s="130"/>
      <c r="LZV36" s="130"/>
      <c r="LZW36" s="130"/>
      <c r="LZX36" s="130"/>
      <c r="LZY36" s="130"/>
      <c r="LZZ36" s="130"/>
      <c r="MAA36" s="130"/>
      <c r="MAB36" s="130"/>
      <c r="MAC36" s="130"/>
      <c r="MAD36" s="130"/>
      <c r="MAE36" s="130"/>
      <c r="MAF36" s="130"/>
      <c r="MAG36" s="130"/>
      <c r="MAH36" s="130"/>
      <c r="MAI36" s="130"/>
      <c r="MAJ36" s="130"/>
      <c r="MAK36" s="130"/>
      <c r="MAL36" s="130"/>
      <c r="MAM36" s="130"/>
      <c r="MAN36" s="130"/>
      <c r="MAO36" s="130"/>
      <c r="MAP36" s="130"/>
      <c r="MAQ36" s="130"/>
      <c r="MAR36" s="130"/>
      <c r="MAS36" s="130"/>
      <c r="MAT36" s="130"/>
      <c r="MAU36" s="130"/>
      <c r="MAV36" s="130"/>
      <c r="MAW36" s="130"/>
      <c r="MAX36" s="130"/>
      <c r="MAY36" s="130"/>
      <c r="MAZ36" s="130"/>
      <c r="MBA36" s="130"/>
      <c r="MBB36" s="130"/>
      <c r="MBC36" s="130"/>
      <c r="MBD36" s="130"/>
      <c r="MBE36" s="130"/>
      <c r="MBF36" s="130"/>
      <c r="MBG36" s="130"/>
      <c r="MBH36" s="130"/>
      <c r="MBI36" s="130"/>
      <c r="MBJ36" s="130"/>
      <c r="MBK36" s="130"/>
      <c r="MBL36" s="130"/>
      <c r="MBM36" s="130"/>
      <c r="MBN36" s="130"/>
      <c r="MBO36" s="130"/>
      <c r="MBP36" s="130"/>
      <c r="MBQ36" s="130"/>
      <c r="MBR36" s="130"/>
      <c r="MBS36" s="130"/>
      <c r="MBT36" s="130"/>
      <c r="MBU36" s="130"/>
      <c r="MBV36" s="130"/>
      <c r="MBW36" s="130"/>
      <c r="MBX36" s="130"/>
      <c r="MBY36" s="130"/>
      <c r="MBZ36" s="130"/>
      <c r="MCA36" s="130"/>
      <c r="MCB36" s="130"/>
      <c r="MCC36" s="130"/>
      <c r="MCD36" s="130"/>
      <c r="MCE36" s="130"/>
      <c r="MCF36" s="130"/>
      <c r="MCG36" s="130"/>
      <c r="MCH36" s="130"/>
      <c r="MCI36" s="130"/>
      <c r="MCJ36" s="130"/>
      <c r="MCK36" s="130"/>
      <c r="MCL36" s="130"/>
      <c r="MCM36" s="130"/>
      <c r="MCN36" s="130"/>
      <c r="MCO36" s="130"/>
      <c r="MCP36" s="130"/>
      <c r="MCQ36" s="130"/>
      <c r="MCR36" s="130"/>
      <c r="MCS36" s="130"/>
      <c r="MCT36" s="130"/>
      <c r="MCU36" s="130"/>
      <c r="MCV36" s="130"/>
      <c r="MCW36" s="130"/>
      <c r="MCX36" s="130"/>
      <c r="MCY36" s="130"/>
      <c r="MCZ36" s="130"/>
      <c r="MDA36" s="130"/>
      <c r="MDB36" s="130"/>
      <c r="MDC36" s="130"/>
      <c r="MDD36" s="130"/>
      <c r="MDE36" s="130"/>
      <c r="MDF36" s="130"/>
      <c r="MDG36" s="130"/>
      <c r="MDH36" s="130"/>
      <c r="MDI36" s="130"/>
      <c r="MDJ36" s="130"/>
      <c r="MDK36" s="130"/>
      <c r="MDL36" s="130"/>
      <c r="MDM36" s="130"/>
      <c r="MDN36" s="130"/>
      <c r="MDO36" s="130"/>
      <c r="MDP36" s="130"/>
      <c r="MDQ36" s="130"/>
      <c r="MDR36" s="130"/>
      <c r="MDS36" s="130"/>
      <c r="MDT36" s="130"/>
      <c r="MDU36" s="130"/>
      <c r="MDV36" s="130"/>
      <c r="MDW36" s="130"/>
      <c r="MDX36" s="130"/>
      <c r="MDY36" s="130"/>
      <c r="MDZ36" s="130"/>
      <c r="MEA36" s="130"/>
      <c r="MEB36" s="130"/>
      <c r="MEC36" s="130"/>
      <c r="MED36" s="130"/>
      <c r="MEE36" s="130"/>
      <c r="MEF36" s="130"/>
      <c r="MEG36" s="130"/>
      <c r="MEH36" s="130"/>
      <c r="MEI36" s="130"/>
      <c r="MEJ36" s="130"/>
      <c r="MEK36" s="130"/>
      <c r="MEL36" s="130"/>
      <c r="MEM36" s="130"/>
      <c r="MEN36" s="130"/>
      <c r="MEO36" s="130"/>
      <c r="MEP36" s="130"/>
      <c r="MEQ36" s="130"/>
      <c r="MER36" s="130"/>
      <c r="MES36" s="130"/>
      <c r="MET36" s="130"/>
      <c r="MEU36" s="130"/>
      <c r="MEV36" s="130"/>
      <c r="MEW36" s="130"/>
      <c r="MEX36" s="130"/>
      <c r="MEY36" s="130"/>
      <c r="MEZ36" s="130"/>
      <c r="MFA36" s="130"/>
      <c r="MFB36" s="130"/>
      <c r="MFC36" s="130"/>
      <c r="MFD36" s="130"/>
      <c r="MFE36" s="130"/>
      <c r="MFF36" s="130"/>
      <c r="MFG36" s="130"/>
      <c r="MFH36" s="130"/>
      <c r="MFI36" s="130"/>
      <c r="MFJ36" s="130"/>
      <c r="MFK36" s="130"/>
      <c r="MFL36" s="130"/>
      <c r="MFM36" s="130"/>
      <c r="MFN36" s="130"/>
      <c r="MFO36" s="130"/>
      <c r="MFP36" s="130"/>
      <c r="MFQ36" s="130"/>
      <c r="MFR36" s="130"/>
      <c r="MFS36" s="130"/>
      <c r="MFT36" s="130"/>
      <c r="MFU36" s="130"/>
      <c r="MFV36" s="130"/>
      <c r="MFW36" s="130"/>
      <c r="MFX36" s="130"/>
      <c r="MFY36" s="130"/>
      <c r="MFZ36" s="130"/>
      <c r="MGA36" s="130"/>
      <c r="MGB36" s="130"/>
      <c r="MGC36" s="130"/>
      <c r="MGD36" s="130"/>
      <c r="MGE36" s="130"/>
      <c r="MGF36" s="130"/>
      <c r="MGG36" s="130"/>
      <c r="MGH36" s="130"/>
      <c r="MGI36" s="130"/>
      <c r="MGJ36" s="130"/>
      <c r="MGK36" s="130"/>
      <c r="MGL36" s="130"/>
      <c r="MGM36" s="130"/>
      <c r="MGN36" s="130"/>
      <c r="MGO36" s="130"/>
      <c r="MGP36" s="130"/>
      <c r="MGQ36" s="130"/>
      <c r="MGR36" s="130"/>
      <c r="MGS36" s="130"/>
      <c r="MGT36" s="130"/>
      <c r="MGU36" s="130"/>
      <c r="MGV36" s="130"/>
      <c r="MGW36" s="130"/>
      <c r="MGX36" s="130"/>
      <c r="MGY36" s="130"/>
      <c r="MGZ36" s="130"/>
      <c r="MHA36" s="130"/>
      <c r="MHB36" s="130"/>
      <c r="MHC36" s="130"/>
      <c r="MHD36" s="130"/>
      <c r="MHE36" s="130"/>
      <c r="MHF36" s="130"/>
      <c r="MHG36" s="130"/>
      <c r="MHH36" s="130"/>
      <c r="MHI36" s="130"/>
      <c r="MHJ36" s="130"/>
      <c r="MHK36" s="130"/>
      <c r="MHL36" s="130"/>
      <c r="MHM36" s="130"/>
      <c r="MHN36" s="130"/>
      <c r="MHO36" s="130"/>
      <c r="MHP36" s="130"/>
      <c r="MHQ36" s="130"/>
      <c r="MHR36" s="130"/>
      <c r="MHS36" s="130"/>
      <c r="MHT36" s="130"/>
      <c r="MHU36" s="130"/>
      <c r="MHV36" s="130"/>
      <c r="MHW36" s="130"/>
      <c r="MHX36" s="130"/>
      <c r="MHY36" s="130"/>
      <c r="MHZ36" s="130"/>
      <c r="MIA36" s="130"/>
      <c r="MIB36" s="130"/>
      <c r="MIC36" s="130"/>
      <c r="MID36" s="130"/>
      <c r="MIE36" s="130"/>
      <c r="MIF36" s="130"/>
      <c r="MIG36" s="130"/>
      <c r="MIH36" s="130"/>
      <c r="MII36" s="130"/>
      <c r="MIJ36" s="130"/>
      <c r="MIK36" s="130"/>
      <c r="MIL36" s="130"/>
      <c r="MIM36" s="130"/>
      <c r="MIN36" s="130"/>
      <c r="MIO36" s="130"/>
      <c r="MIP36" s="130"/>
      <c r="MIQ36" s="130"/>
      <c r="MIR36" s="130"/>
      <c r="MIS36" s="130"/>
      <c r="MIT36" s="130"/>
      <c r="MIU36" s="130"/>
      <c r="MIV36" s="130"/>
      <c r="MIW36" s="130"/>
      <c r="MIX36" s="130"/>
      <c r="MIY36" s="130"/>
      <c r="MIZ36" s="130"/>
      <c r="MJA36" s="130"/>
      <c r="MJB36" s="130"/>
      <c r="MJC36" s="130"/>
      <c r="MJD36" s="130"/>
      <c r="MJE36" s="130"/>
      <c r="MJF36" s="130"/>
      <c r="MJG36" s="130"/>
      <c r="MJH36" s="130"/>
      <c r="MJI36" s="130"/>
      <c r="MJJ36" s="130"/>
      <c r="MJK36" s="130"/>
      <c r="MJL36" s="130"/>
      <c r="MJM36" s="130"/>
      <c r="MJN36" s="130"/>
      <c r="MJO36" s="130"/>
      <c r="MJP36" s="130"/>
      <c r="MJQ36" s="130"/>
      <c r="MJR36" s="130"/>
      <c r="MJS36" s="130"/>
      <c r="MJT36" s="130"/>
      <c r="MJU36" s="130"/>
      <c r="MJV36" s="130"/>
      <c r="MJW36" s="130"/>
      <c r="MJX36" s="130"/>
      <c r="MJY36" s="130"/>
      <c r="MJZ36" s="130"/>
      <c r="MKA36" s="130"/>
      <c r="MKB36" s="130"/>
      <c r="MKC36" s="130"/>
      <c r="MKD36" s="130"/>
      <c r="MKE36" s="130"/>
      <c r="MKF36" s="130"/>
      <c r="MKG36" s="130"/>
      <c r="MKH36" s="130"/>
      <c r="MKI36" s="130"/>
      <c r="MKJ36" s="130"/>
      <c r="MKK36" s="130"/>
      <c r="MKL36" s="130"/>
      <c r="MKM36" s="130"/>
      <c r="MKN36" s="130"/>
      <c r="MKO36" s="130"/>
      <c r="MKP36" s="130"/>
      <c r="MKQ36" s="130"/>
      <c r="MKR36" s="130"/>
      <c r="MKS36" s="130"/>
      <c r="MKT36" s="130"/>
      <c r="MKU36" s="130"/>
      <c r="MKV36" s="130"/>
      <c r="MKW36" s="130"/>
      <c r="MKX36" s="130"/>
      <c r="MKY36" s="130"/>
      <c r="MKZ36" s="130"/>
      <c r="MLA36" s="130"/>
      <c r="MLB36" s="130"/>
      <c r="MLC36" s="130"/>
      <c r="MLD36" s="130"/>
      <c r="MLE36" s="130"/>
      <c r="MLF36" s="130"/>
      <c r="MLG36" s="130"/>
      <c r="MLH36" s="130"/>
      <c r="MLI36" s="130"/>
      <c r="MLJ36" s="130"/>
      <c r="MLK36" s="130"/>
      <c r="MLL36" s="130"/>
      <c r="MLM36" s="130"/>
      <c r="MLN36" s="130"/>
      <c r="MLO36" s="130"/>
      <c r="MLP36" s="130"/>
      <c r="MLQ36" s="130"/>
      <c r="MLR36" s="130"/>
      <c r="MLS36" s="130"/>
      <c r="MLT36" s="130"/>
      <c r="MLU36" s="130"/>
      <c r="MLV36" s="130"/>
      <c r="MLW36" s="130"/>
      <c r="MLX36" s="130"/>
      <c r="MLY36" s="130"/>
      <c r="MLZ36" s="130"/>
      <c r="MMA36" s="130"/>
      <c r="MMB36" s="130"/>
      <c r="MMC36" s="130"/>
      <c r="MMD36" s="130"/>
      <c r="MME36" s="130"/>
      <c r="MMF36" s="130"/>
      <c r="MMG36" s="130"/>
      <c r="MMH36" s="130"/>
      <c r="MMI36" s="130"/>
      <c r="MMJ36" s="130"/>
      <c r="MMK36" s="130"/>
      <c r="MML36" s="130"/>
      <c r="MMM36" s="130"/>
      <c r="MMN36" s="130"/>
      <c r="MMO36" s="130"/>
      <c r="MMP36" s="130"/>
      <c r="MMQ36" s="130"/>
      <c r="MMR36" s="130"/>
      <c r="MMS36" s="130"/>
      <c r="MMT36" s="130"/>
      <c r="MMU36" s="130"/>
      <c r="MMV36" s="130"/>
      <c r="MMW36" s="130"/>
      <c r="MMX36" s="130"/>
      <c r="MMY36" s="130"/>
      <c r="MMZ36" s="130"/>
      <c r="MNA36" s="130"/>
      <c r="MNB36" s="130"/>
      <c r="MNC36" s="130"/>
      <c r="MND36" s="130"/>
      <c r="MNE36" s="130"/>
      <c r="MNF36" s="130"/>
      <c r="MNG36" s="130"/>
      <c r="MNH36" s="130"/>
      <c r="MNI36" s="130"/>
      <c r="MNJ36" s="130"/>
      <c r="MNK36" s="130"/>
      <c r="MNL36" s="130"/>
      <c r="MNM36" s="130"/>
      <c r="MNN36" s="130"/>
      <c r="MNO36" s="130"/>
      <c r="MNP36" s="130"/>
      <c r="MNQ36" s="130"/>
      <c r="MNR36" s="130"/>
      <c r="MNS36" s="130"/>
      <c r="MNT36" s="130"/>
      <c r="MNU36" s="130"/>
      <c r="MNV36" s="130"/>
      <c r="MNW36" s="130"/>
      <c r="MNX36" s="130"/>
      <c r="MNY36" s="130"/>
      <c r="MNZ36" s="130"/>
      <c r="MOA36" s="130"/>
      <c r="MOB36" s="130"/>
      <c r="MOC36" s="130"/>
      <c r="MOD36" s="130"/>
      <c r="MOE36" s="130"/>
      <c r="MOF36" s="130"/>
      <c r="MOG36" s="130"/>
      <c r="MOH36" s="130"/>
      <c r="MOI36" s="130"/>
      <c r="MOJ36" s="130"/>
      <c r="MOK36" s="130"/>
      <c r="MOL36" s="130"/>
      <c r="MOM36" s="130"/>
      <c r="MON36" s="130"/>
      <c r="MOO36" s="130"/>
      <c r="MOP36" s="130"/>
      <c r="MOQ36" s="130"/>
      <c r="MOR36" s="130"/>
      <c r="MOS36" s="130"/>
      <c r="MOT36" s="130"/>
      <c r="MOU36" s="130"/>
      <c r="MOV36" s="130"/>
      <c r="MOW36" s="130"/>
      <c r="MOX36" s="130"/>
      <c r="MOY36" s="130"/>
      <c r="MOZ36" s="130"/>
      <c r="MPA36" s="130"/>
      <c r="MPB36" s="130"/>
      <c r="MPC36" s="130"/>
      <c r="MPD36" s="130"/>
      <c r="MPE36" s="130"/>
      <c r="MPF36" s="130"/>
      <c r="MPG36" s="130"/>
      <c r="MPH36" s="130"/>
      <c r="MPI36" s="130"/>
      <c r="MPJ36" s="130"/>
      <c r="MPK36" s="130"/>
      <c r="MPL36" s="130"/>
      <c r="MPM36" s="130"/>
      <c r="MPN36" s="130"/>
      <c r="MPO36" s="130"/>
      <c r="MPP36" s="130"/>
      <c r="MPQ36" s="130"/>
      <c r="MPR36" s="130"/>
      <c r="MPS36" s="130"/>
      <c r="MPT36" s="130"/>
      <c r="MPU36" s="130"/>
      <c r="MPV36" s="130"/>
      <c r="MPW36" s="130"/>
      <c r="MPX36" s="130"/>
      <c r="MPY36" s="130"/>
      <c r="MPZ36" s="130"/>
      <c r="MQA36" s="130"/>
      <c r="MQB36" s="130"/>
      <c r="MQC36" s="130"/>
      <c r="MQD36" s="130"/>
      <c r="MQE36" s="130"/>
      <c r="MQF36" s="130"/>
      <c r="MQG36" s="130"/>
      <c r="MQH36" s="130"/>
      <c r="MQI36" s="130"/>
      <c r="MQJ36" s="130"/>
      <c r="MQK36" s="130"/>
      <c r="MQL36" s="130"/>
      <c r="MQM36" s="130"/>
      <c r="MQN36" s="130"/>
      <c r="MQO36" s="130"/>
      <c r="MQP36" s="130"/>
      <c r="MQQ36" s="130"/>
      <c r="MQR36" s="130"/>
      <c r="MQS36" s="130"/>
      <c r="MQT36" s="130"/>
      <c r="MQU36" s="130"/>
      <c r="MQV36" s="130"/>
      <c r="MQW36" s="130"/>
      <c r="MQX36" s="130"/>
      <c r="MQY36" s="130"/>
      <c r="MQZ36" s="130"/>
      <c r="MRA36" s="130"/>
      <c r="MRB36" s="130"/>
      <c r="MRC36" s="130"/>
      <c r="MRD36" s="130"/>
      <c r="MRE36" s="130"/>
      <c r="MRF36" s="130"/>
      <c r="MRG36" s="130"/>
      <c r="MRH36" s="130"/>
      <c r="MRI36" s="130"/>
      <c r="MRJ36" s="130"/>
      <c r="MRK36" s="130"/>
      <c r="MRL36" s="130"/>
      <c r="MRM36" s="130"/>
      <c r="MRN36" s="130"/>
      <c r="MRO36" s="130"/>
      <c r="MRP36" s="130"/>
      <c r="MRQ36" s="130"/>
      <c r="MRR36" s="130"/>
      <c r="MRS36" s="130"/>
      <c r="MRT36" s="130"/>
      <c r="MRU36" s="130"/>
      <c r="MRV36" s="130"/>
      <c r="MRW36" s="130"/>
      <c r="MRX36" s="130"/>
      <c r="MRY36" s="130"/>
      <c r="MRZ36" s="130"/>
      <c r="MSA36" s="130"/>
      <c r="MSB36" s="130"/>
      <c r="MSC36" s="130"/>
      <c r="MSD36" s="130"/>
      <c r="MSE36" s="130"/>
      <c r="MSF36" s="130"/>
      <c r="MSG36" s="130"/>
      <c r="MSH36" s="130"/>
      <c r="MSI36" s="130"/>
      <c r="MSJ36" s="130"/>
      <c r="MSK36" s="130"/>
      <c r="MSL36" s="130"/>
      <c r="MSM36" s="130"/>
      <c r="MSN36" s="130"/>
      <c r="MSO36" s="130"/>
      <c r="MSP36" s="130"/>
      <c r="MSQ36" s="130"/>
      <c r="MSR36" s="130"/>
      <c r="MSS36" s="130"/>
      <c r="MST36" s="130"/>
      <c r="MSU36" s="130"/>
      <c r="MSV36" s="130"/>
      <c r="MSW36" s="130"/>
      <c r="MSX36" s="130"/>
      <c r="MSY36" s="130"/>
      <c r="MSZ36" s="130"/>
      <c r="MTA36" s="130"/>
      <c r="MTB36" s="130"/>
      <c r="MTC36" s="130"/>
      <c r="MTD36" s="130"/>
      <c r="MTE36" s="130"/>
      <c r="MTF36" s="130"/>
      <c r="MTG36" s="130"/>
      <c r="MTH36" s="130"/>
      <c r="MTI36" s="130"/>
      <c r="MTJ36" s="130"/>
      <c r="MTK36" s="130"/>
      <c r="MTL36" s="130"/>
      <c r="MTM36" s="130"/>
      <c r="MTN36" s="130"/>
      <c r="MTO36" s="130"/>
      <c r="MTP36" s="130"/>
      <c r="MTQ36" s="130"/>
      <c r="MTR36" s="130"/>
      <c r="MTS36" s="130"/>
      <c r="MTT36" s="130"/>
      <c r="MTU36" s="130"/>
      <c r="MTV36" s="130"/>
      <c r="MTW36" s="130"/>
      <c r="MTX36" s="130"/>
      <c r="MTY36" s="130"/>
      <c r="MTZ36" s="130"/>
      <c r="MUA36" s="130"/>
      <c r="MUB36" s="130"/>
      <c r="MUC36" s="130"/>
      <c r="MUD36" s="130"/>
      <c r="MUE36" s="130"/>
      <c r="MUF36" s="130"/>
      <c r="MUG36" s="130"/>
      <c r="MUH36" s="130"/>
      <c r="MUI36" s="130"/>
      <c r="MUJ36" s="130"/>
      <c r="MUK36" s="130"/>
      <c r="MUL36" s="130"/>
      <c r="MUM36" s="130"/>
      <c r="MUN36" s="130"/>
      <c r="MUO36" s="130"/>
      <c r="MUP36" s="130"/>
      <c r="MUQ36" s="130"/>
      <c r="MUR36" s="130"/>
      <c r="MUS36" s="130"/>
      <c r="MUT36" s="130"/>
      <c r="MUU36" s="130"/>
      <c r="MUV36" s="130"/>
      <c r="MUW36" s="130"/>
      <c r="MUX36" s="130"/>
      <c r="MUY36" s="130"/>
      <c r="MUZ36" s="130"/>
      <c r="MVA36" s="130"/>
      <c r="MVB36" s="130"/>
      <c r="MVC36" s="130"/>
      <c r="MVD36" s="130"/>
      <c r="MVE36" s="130"/>
      <c r="MVF36" s="130"/>
      <c r="MVG36" s="130"/>
      <c r="MVH36" s="130"/>
      <c r="MVI36" s="130"/>
      <c r="MVJ36" s="130"/>
      <c r="MVK36" s="130"/>
      <c r="MVL36" s="130"/>
      <c r="MVM36" s="130"/>
      <c r="MVN36" s="130"/>
      <c r="MVO36" s="130"/>
      <c r="MVP36" s="130"/>
      <c r="MVQ36" s="130"/>
      <c r="MVR36" s="130"/>
      <c r="MVS36" s="130"/>
      <c r="MVT36" s="130"/>
      <c r="MVU36" s="130"/>
      <c r="MVV36" s="130"/>
      <c r="MVW36" s="130"/>
      <c r="MVX36" s="130"/>
      <c r="MVY36" s="130"/>
      <c r="MVZ36" s="130"/>
      <c r="MWA36" s="130"/>
      <c r="MWB36" s="130"/>
      <c r="MWC36" s="130"/>
      <c r="MWD36" s="130"/>
      <c r="MWE36" s="130"/>
      <c r="MWF36" s="130"/>
      <c r="MWG36" s="130"/>
      <c r="MWH36" s="130"/>
      <c r="MWI36" s="130"/>
      <c r="MWJ36" s="130"/>
      <c r="MWK36" s="130"/>
      <c r="MWL36" s="130"/>
      <c r="MWM36" s="130"/>
      <c r="MWN36" s="130"/>
      <c r="MWO36" s="130"/>
      <c r="MWP36" s="130"/>
      <c r="MWQ36" s="130"/>
      <c r="MWR36" s="130"/>
      <c r="MWS36" s="130"/>
      <c r="MWT36" s="130"/>
      <c r="MWU36" s="130"/>
      <c r="MWV36" s="130"/>
      <c r="MWW36" s="130"/>
      <c r="MWX36" s="130"/>
      <c r="MWY36" s="130"/>
      <c r="MWZ36" s="130"/>
      <c r="MXA36" s="130"/>
      <c r="MXB36" s="130"/>
      <c r="MXC36" s="130"/>
      <c r="MXD36" s="130"/>
      <c r="MXE36" s="130"/>
      <c r="MXF36" s="130"/>
      <c r="MXG36" s="130"/>
      <c r="MXH36" s="130"/>
      <c r="MXI36" s="130"/>
      <c r="MXJ36" s="130"/>
      <c r="MXK36" s="130"/>
      <c r="MXL36" s="130"/>
      <c r="MXM36" s="130"/>
      <c r="MXN36" s="130"/>
      <c r="MXO36" s="130"/>
      <c r="MXP36" s="130"/>
      <c r="MXQ36" s="130"/>
      <c r="MXR36" s="130"/>
      <c r="MXS36" s="130"/>
      <c r="MXT36" s="130"/>
      <c r="MXU36" s="130"/>
      <c r="MXV36" s="130"/>
      <c r="MXW36" s="130"/>
      <c r="MXX36" s="130"/>
      <c r="MXY36" s="130"/>
      <c r="MXZ36" s="130"/>
      <c r="MYA36" s="130"/>
      <c r="MYB36" s="130"/>
      <c r="MYC36" s="130"/>
      <c r="MYD36" s="130"/>
      <c r="MYE36" s="130"/>
      <c r="MYF36" s="130"/>
      <c r="MYG36" s="130"/>
      <c r="MYH36" s="130"/>
      <c r="MYI36" s="130"/>
      <c r="MYJ36" s="130"/>
      <c r="MYK36" s="130"/>
      <c r="MYL36" s="130"/>
      <c r="MYM36" s="130"/>
      <c r="MYN36" s="130"/>
      <c r="MYO36" s="130"/>
      <c r="MYP36" s="130"/>
      <c r="MYQ36" s="130"/>
      <c r="MYR36" s="130"/>
      <c r="MYS36" s="130"/>
      <c r="MYT36" s="130"/>
      <c r="MYU36" s="130"/>
      <c r="MYV36" s="130"/>
      <c r="MYW36" s="130"/>
      <c r="MYX36" s="130"/>
      <c r="MYY36" s="130"/>
      <c r="MYZ36" s="130"/>
      <c r="MZA36" s="130"/>
      <c r="MZB36" s="130"/>
      <c r="MZC36" s="130"/>
      <c r="MZD36" s="130"/>
      <c r="MZE36" s="130"/>
      <c r="MZF36" s="130"/>
      <c r="MZG36" s="130"/>
      <c r="MZH36" s="130"/>
      <c r="MZI36" s="130"/>
      <c r="MZJ36" s="130"/>
      <c r="MZK36" s="130"/>
      <c r="MZL36" s="130"/>
      <c r="MZM36" s="130"/>
      <c r="MZN36" s="130"/>
      <c r="MZO36" s="130"/>
      <c r="MZP36" s="130"/>
      <c r="MZQ36" s="130"/>
      <c r="MZR36" s="130"/>
      <c r="MZS36" s="130"/>
      <c r="MZT36" s="130"/>
      <c r="MZU36" s="130"/>
      <c r="MZV36" s="130"/>
      <c r="MZW36" s="130"/>
      <c r="MZX36" s="130"/>
      <c r="MZY36" s="130"/>
      <c r="MZZ36" s="130"/>
      <c r="NAA36" s="130"/>
      <c r="NAB36" s="130"/>
      <c r="NAC36" s="130"/>
      <c r="NAD36" s="130"/>
      <c r="NAE36" s="130"/>
      <c r="NAF36" s="130"/>
      <c r="NAG36" s="130"/>
      <c r="NAH36" s="130"/>
      <c r="NAI36" s="130"/>
      <c r="NAJ36" s="130"/>
      <c r="NAK36" s="130"/>
      <c r="NAL36" s="130"/>
      <c r="NAM36" s="130"/>
      <c r="NAN36" s="130"/>
      <c r="NAO36" s="130"/>
      <c r="NAP36" s="130"/>
      <c r="NAQ36" s="130"/>
      <c r="NAR36" s="130"/>
      <c r="NAS36" s="130"/>
      <c r="NAT36" s="130"/>
      <c r="NAU36" s="130"/>
      <c r="NAV36" s="130"/>
      <c r="NAW36" s="130"/>
      <c r="NAX36" s="130"/>
      <c r="NAY36" s="130"/>
      <c r="NAZ36" s="130"/>
      <c r="NBA36" s="130"/>
      <c r="NBB36" s="130"/>
      <c r="NBC36" s="130"/>
      <c r="NBD36" s="130"/>
      <c r="NBE36" s="130"/>
      <c r="NBF36" s="130"/>
      <c r="NBG36" s="130"/>
      <c r="NBH36" s="130"/>
      <c r="NBI36" s="130"/>
      <c r="NBJ36" s="130"/>
      <c r="NBK36" s="130"/>
      <c r="NBL36" s="130"/>
      <c r="NBM36" s="130"/>
      <c r="NBN36" s="130"/>
      <c r="NBO36" s="130"/>
      <c r="NBP36" s="130"/>
      <c r="NBQ36" s="130"/>
      <c r="NBR36" s="130"/>
      <c r="NBS36" s="130"/>
      <c r="NBT36" s="130"/>
      <c r="NBU36" s="130"/>
      <c r="NBV36" s="130"/>
      <c r="NBW36" s="130"/>
      <c r="NBX36" s="130"/>
      <c r="NBY36" s="130"/>
      <c r="NBZ36" s="130"/>
      <c r="NCA36" s="130"/>
      <c r="NCB36" s="130"/>
      <c r="NCC36" s="130"/>
      <c r="NCD36" s="130"/>
      <c r="NCE36" s="130"/>
      <c r="NCF36" s="130"/>
      <c r="NCG36" s="130"/>
      <c r="NCH36" s="130"/>
      <c r="NCI36" s="130"/>
      <c r="NCJ36" s="130"/>
      <c r="NCK36" s="130"/>
      <c r="NCL36" s="130"/>
      <c r="NCM36" s="130"/>
      <c r="NCN36" s="130"/>
      <c r="NCO36" s="130"/>
      <c r="NCP36" s="130"/>
      <c r="NCQ36" s="130"/>
      <c r="NCR36" s="130"/>
      <c r="NCS36" s="130"/>
      <c r="NCT36" s="130"/>
      <c r="NCU36" s="130"/>
      <c r="NCV36" s="130"/>
      <c r="NCW36" s="130"/>
      <c r="NCX36" s="130"/>
      <c r="NCY36" s="130"/>
      <c r="NCZ36" s="130"/>
      <c r="NDA36" s="130"/>
      <c r="NDB36" s="130"/>
      <c r="NDC36" s="130"/>
      <c r="NDD36" s="130"/>
      <c r="NDE36" s="130"/>
      <c r="NDF36" s="130"/>
      <c r="NDG36" s="130"/>
      <c r="NDH36" s="130"/>
      <c r="NDI36" s="130"/>
      <c r="NDJ36" s="130"/>
      <c r="NDK36" s="130"/>
      <c r="NDL36" s="130"/>
      <c r="NDM36" s="130"/>
      <c r="NDN36" s="130"/>
      <c r="NDO36" s="130"/>
      <c r="NDP36" s="130"/>
      <c r="NDQ36" s="130"/>
      <c r="NDR36" s="130"/>
      <c r="NDS36" s="130"/>
      <c r="NDT36" s="130"/>
      <c r="NDU36" s="130"/>
      <c r="NDV36" s="130"/>
      <c r="NDW36" s="130"/>
      <c r="NDX36" s="130"/>
      <c r="NDY36" s="130"/>
      <c r="NDZ36" s="130"/>
      <c r="NEA36" s="130"/>
      <c r="NEB36" s="130"/>
      <c r="NEC36" s="130"/>
      <c r="NED36" s="130"/>
      <c r="NEE36" s="130"/>
      <c r="NEF36" s="130"/>
      <c r="NEG36" s="130"/>
      <c r="NEH36" s="130"/>
      <c r="NEI36" s="130"/>
      <c r="NEJ36" s="130"/>
      <c r="NEK36" s="130"/>
      <c r="NEL36" s="130"/>
      <c r="NEM36" s="130"/>
      <c r="NEN36" s="130"/>
      <c r="NEO36" s="130"/>
      <c r="NEP36" s="130"/>
      <c r="NEQ36" s="130"/>
      <c r="NER36" s="130"/>
      <c r="NES36" s="130"/>
      <c r="NET36" s="130"/>
      <c r="NEU36" s="130"/>
      <c r="NEV36" s="130"/>
      <c r="NEW36" s="130"/>
      <c r="NEX36" s="130"/>
      <c r="NEY36" s="130"/>
      <c r="NEZ36" s="130"/>
      <c r="NFA36" s="130"/>
      <c r="NFB36" s="130"/>
      <c r="NFC36" s="130"/>
      <c r="NFD36" s="130"/>
      <c r="NFE36" s="130"/>
      <c r="NFF36" s="130"/>
      <c r="NFG36" s="130"/>
      <c r="NFH36" s="130"/>
      <c r="NFI36" s="130"/>
      <c r="NFJ36" s="130"/>
      <c r="NFK36" s="130"/>
      <c r="NFL36" s="130"/>
      <c r="NFM36" s="130"/>
      <c r="NFN36" s="130"/>
      <c r="NFO36" s="130"/>
      <c r="NFP36" s="130"/>
      <c r="NFQ36" s="130"/>
      <c r="NFR36" s="130"/>
      <c r="NFS36" s="130"/>
      <c r="NFT36" s="130"/>
      <c r="NFU36" s="130"/>
      <c r="NFV36" s="130"/>
      <c r="NFW36" s="130"/>
      <c r="NFX36" s="130"/>
      <c r="NFY36" s="130"/>
      <c r="NFZ36" s="130"/>
      <c r="NGA36" s="130"/>
      <c r="NGB36" s="130"/>
      <c r="NGC36" s="130"/>
      <c r="NGD36" s="130"/>
      <c r="NGE36" s="130"/>
      <c r="NGF36" s="130"/>
      <c r="NGG36" s="130"/>
      <c r="NGH36" s="130"/>
      <c r="NGI36" s="130"/>
      <c r="NGJ36" s="130"/>
      <c r="NGK36" s="130"/>
      <c r="NGL36" s="130"/>
      <c r="NGM36" s="130"/>
      <c r="NGN36" s="130"/>
      <c r="NGO36" s="130"/>
      <c r="NGP36" s="130"/>
      <c r="NGQ36" s="130"/>
      <c r="NGR36" s="130"/>
      <c r="NGS36" s="130"/>
      <c r="NGT36" s="130"/>
      <c r="NGU36" s="130"/>
      <c r="NGV36" s="130"/>
      <c r="NGW36" s="130"/>
      <c r="NGX36" s="130"/>
      <c r="NGY36" s="130"/>
      <c r="NGZ36" s="130"/>
      <c r="NHA36" s="130"/>
      <c r="NHB36" s="130"/>
      <c r="NHC36" s="130"/>
      <c r="NHD36" s="130"/>
      <c r="NHE36" s="130"/>
      <c r="NHF36" s="130"/>
      <c r="NHG36" s="130"/>
      <c r="NHH36" s="130"/>
      <c r="NHI36" s="130"/>
      <c r="NHJ36" s="130"/>
      <c r="NHK36" s="130"/>
      <c r="NHL36" s="130"/>
      <c r="NHM36" s="130"/>
      <c r="NHN36" s="130"/>
      <c r="NHO36" s="130"/>
      <c r="NHP36" s="130"/>
      <c r="NHQ36" s="130"/>
      <c r="NHR36" s="130"/>
      <c r="NHS36" s="130"/>
      <c r="NHT36" s="130"/>
      <c r="NHU36" s="130"/>
      <c r="NHV36" s="130"/>
      <c r="NHW36" s="130"/>
      <c r="NHX36" s="130"/>
      <c r="NHY36" s="130"/>
      <c r="NHZ36" s="130"/>
      <c r="NIA36" s="130"/>
      <c r="NIB36" s="130"/>
      <c r="NIC36" s="130"/>
      <c r="NID36" s="130"/>
      <c r="NIE36" s="130"/>
      <c r="NIF36" s="130"/>
      <c r="NIG36" s="130"/>
      <c r="NIH36" s="130"/>
      <c r="NII36" s="130"/>
      <c r="NIJ36" s="130"/>
      <c r="NIK36" s="130"/>
      <c r="NIL36" s="130"/>
      <c r="NIM36" s="130"/>
      <c r="NIN36" s="130"/>
      <c r="NIO36" s="130"/>
      <c r="NIP36" s="130"/>
      <c r="NIQ36" s="130"/>
      <c r="NIR36" s="130"/>
      <c r="NIS36" s="130"/>
      <c r="NIT36" s="130"/>
      <c r="NIU36" s="130"/>
      <c r="NIV36" s="130"/>
      <c r="NIW36" s="130"/>
      <c r="NIX36" s="130"/>
      <c r="NIY36" s="130"/>
      <c r="NIZ36" s="130"/>
      <c r="NJA36" s="130"/>
      <c r="NJB36" s="130"/>
      <c r="NJC36" s="130"/>
      <c r="NJD36" s="130"/>
      <c r="NJE36" s="130"/>
      <c r="NJF36" s="130"/>
      <c r="NJG36" s="130"/>
      <c r="NJH36" s="130"/>
      <c r="NJI36" s="130"/>
      <c r="NJJ36" s="130"/>
      <c r="NJK36" s="130"/>
      <c r="NJL36" s="130"/>
      <c r="NJM36" s="130"/>
      <c r="NJN36" s="130"/>
      <c r="NJO36" s="130"/>
      <c r="NJP36" s="130"/>
      <c r="NJQ36" s="130"/>
      <c r="NJR36" s="130"/>
      <c r="NJS36" s="130"/>
      <c r="NJT36" s="130"/>
      <c r="NJU36" s="130"/>
      <c r="NJV36" s="130"/>
      <c r="NJW36" s="130"/>
      <c r="NJX36" s="130"/>
      <c r="NJY36" s="130"/>
      <c r="NJZ36" s="130"/>
      <c r="NKA36" s="130"/>
      <c r="NKB36" s="130"/>
      <c r="NKC36" s="130"/>
      <c r="NKD36" s="130"/>
      <c r="NKE36" s="130"/>
      <c r="NKF36" s="130"/>
      <c r="NKG36" s="130"/>
      <c r="NKH36" s="130"/>
      <c r="NKI36" s="130"/>
      <c r="NKJ36" s="130"/>
      <c r="NKK36" s="130"/>
      <c r="NKL36" s="130"/>
      <c r="NKM36" s="130"/>
      <c r="NKN36" s="130"/>
      <c r="NKO36" s="130"/>
      <c r="NKP36" s="130"/>
      <c r="NKQ36" s="130"/>
      <c r="NKR36" s="130"/>
      <c r="NKS36" s="130"/>
      <c r="NKT36" s="130"/>
      <c r="NKU36" s="130"/>
      <c r="NKV36" s="130"/>
      <c r="NKW36" s="130"/>
      <c r="NKX36" s="130"/>
      <c r="NKY36" s="130"/>
      <c r="NKZ36" s="130"/>
      <c r="NLA36" s="130"/>
      <c r="NLB36" s="130"/>
      <c r="NLC36" s="130"/>
      <c r="NLD36" s="130"/>
      <c r="NLE36" s="130"/>
      <c r="NLF36" s="130"/>
      <c r="NLG36" s="130"/>
      <c r="NLH36" s="130"/>
      <c r="NLI36" s="130"/>
      <c r="NLJ36" s="130"/>
      <c r="NLK36" s="130"/>
      <c r="NLL36" s="130"/>
      <c r="NLM36" s="130"/>
      <c r="NLN36" s="130"/>
      <c r="NLO36" s="130"/>
      <c r="NLP36" s="130"/>
      <c r="NLQ36" s="130"/>
      <c r="NLR36" s="130"/>
      <c r="NLS36" s="130"/>
      <c r="NLT36" s="130"/>
      <c r="NLU36" s="130"/>
      <c r="NLV36" s="130"/>
      <c r="NLW36" s="130"/>
      <c r="NLX36" s="130"/>
      <c r="NLY36" s="130"/>
      <c r="NLZ36" s="130"/>
      <c r="NMA36" s="130"/>
      <c r="NMB36" s="130"/>
      <c r="NMC36" s="130"/>
      <c r="NMD36" s="130"/>
      <c r="NME36" s="130"/>
      <c r="NMF36" s="130"/>
      <c r="NMG36" s="130"/>
      <c r="NMH36" s="130"/>
      <c r="NMI36" s="130"/>
      <c r="NMJ36" s="130"/>
      <c r="NMK36" s="130"/>
      <c r="NML36" s="130"/>
      <c r="NMM36" s="130"/>
      <c r="NMN36" s="130"/>
      <c r="NMO36" s="130"/>
      <c r="NMP36" s="130"/>
      <c r="NMQ36" s="130"/>
      <c r="NMR36" s="130"/>
      <c r="NMS36" s="130"/>
      <c r="NMT36" s="130"/>
      <c r="NMU36" s="130"/>
      <c r="NMV36" s="130"/>
      <c r="NMW36" s="130"/>
      <c r="NMX36" s="130"/>
      <c r="NMY36" s="130"/>
      <c r="NMZ36" s="130"/>
      <c r="NNA36" s="130"/>
      <c r="NNB36" s="130"/>
      <c r="NNC36" s="130"/>
      <c r="NND36" s="130"/>
      <c r="NNE36" s="130"/>
      <c r="NNF36" s="130"/>
      <c r="NNG36" s="130"/>
      <c r="NNH36" s="130"/>
      <c r="NNI36" s="130"/>
      <c r="NNJ36" s="130"/>
      <c r="NNK36" s="130"/>
      <c r="NNL36" s="130"/>
      <c r="NNM36" s="130"/>
      <c r="NNN36" s="130"/>
      <c r="NNO36" s="130"/>
      <c r="NNP36" s="130"/>
      <c r="NNQ36" s="130"/>
      <c r="NNR36" s="130"/>
      <c r="NNS36" s="130"/>
      <c r="NNT36" s="130"/>
      <c r="NNU36" s="130"/>
      <c r="NNV36" s="130"/>
      <c r="NNW36" s="130"/>
      <c r="NNX36" s="130"/>
      <c r="NNY36" s="130"/>
      <c r="NNZ36" s="130"/>
      <c r="NOA36" s="130"/>
      <c r="NOB36" s="130"/>
      <c r="NOC36" s="130"/>
      <c r="NOD36" s="130"/>
      <c r="NOE36" s="130"/>
      <c r="NOF36" s="130"/>
      <c r="NOG36" s="130"/>
      <c r="NOH36" s="130"/>
      <c r="NOI36" s="130"/>
      <c r="NOJ36" s="130"/>
      <c r="NOK36" s="130"/>
      <c r="NOL36" s="130"/>
      <c r="NOM36" s="130"/>
      <c r="NON36" s="130"/>
      <c r="NOO36" s="130"/>
      <c r="NOP36" s="130"/>
      <c r="NOQ36" s="130"/>
      <c r="NOR36" s="130"/>
      <c r="NOS36" s="130"/>
      <c r="NOT36" s="130"/>
      <c r="NOU36" s="130"/>
      <c r="NOV36" s="130"/>
      <c r="NOW36" s="130"/>
      <c r="NOX36" s="130"/>
      <c r="NOY36" s="130"/>
      <c r="NOZ36" s="130"/>
      <c r="NPA36" s="130"/>
      <c r="NPB36" s="130"/>
      <c r="NPC36" s="130"/>
      <c r="NPD36" s="130"/>
      <c r="NPE36" s="130"/>
      <c r="NPF36" s="130"/>
      <c r="NPG36" s="130"/>
      <c r="NPH36" s="130"/>
      <c r="NPI36" s="130"/>
      <c r="NPJ36" s="130"/>
      <c r="NPK36" s="130"/>
      <c r="NPL36" s="130"/>
      <c r="NPM36" s="130"/>
      <c r="NPN36" s="130"/>
      <c r="NPO36" s="130"/>
      <c r="NPP36" s="130"/>
      <c r="NPQ36" s="130"/>
      <c r="NPR36" s="130"/>
      <c r="NPS36" s="130"/>
      <c r="NPT36" s="130"/>
      <c r="NPU36" s="130"/>
      <c r="NPV36" s="130"/>
      <c r="NPW36" s="130"/>
      <c r="NPX36" s="130"/>
      <c r="NPY36" s="130"/>
      <c r="NPZ36" s="130"/>
      <c r="NQA36" s="130"/>
      <c r="NQB36" s="130"/>
      <c r="NQC36" s="130"/>
      <c r="NQD36" s="130"/>
      <c r="NQE36" s="130"/>
      <c r="NQF36" s="130"/>
      <c r="NQG36" s="130"/>
      <c r="NQH36" s="130"/>
      <c r="NQI36" s="130"/>
      <c r="NQJ36" s="130"/>
      <c r="NQK36" s="130"/>
      <c r="NQL36" s="130"/>
      <c r="NQM36" s="130"/>
      <c r="NQN36" s="130"/>
      <c r="NQO36" s="130"/>
      <c r="NQP36" s="130"/>
      <c r="NQQ36" s="130"/>
      <c r="NQR36" s="130"/>
      <c r="NQS36" s="130"/>
      <c r="NQT36" s="130"/>
      <c r="NQU36" s="130"/>
      <c r="NQV36" s="130"/>
      <c r="NQW36" s="130"/>
      <c r="NQX36" s="130"/>
      <c r="NQY36" s="130"/>
      <c r="NQZ36" s="130"/>
      <c r="NRA36" s="130"/>
      <c r="NRB36" s="130"/>
      <c r="NRC36" s="130"/>
      <c r="NRD36" s="130"/>
      <c r="NRE36" s="130"/>
      <c r="NRF36" s="130"/>
      <c r="NRG36" s="130"/>
      <c r="NRH36" s="130"/>
      <c r="NRI36" s="130"/>
      <c r="NRJ36" s="130"/>
      <c r="NRK36" s="130"/>
      <c r="NRL36" s="130"/>
      <c r="NRM36" s="130"/>
      <c r="NRN36" s="130"/>
      <c r="NRO36" s="130"/>
      <c r="NRP36" s="130"/>
      <c r="NRQ36" s="130"/>
      <c r="NRR36" s="130"/>
      <c r="NRS36" s="130"/>
      <c r="NRT36" s="130"/>
      <c r="NRU36" s="130"/>
      <c r="NRV36" s="130"/>
      <c r="NRW36" s="130"/>
      <c r="NRX36" s="130"/>
      <c r="NRY36" s="130"/>
      <c r="NRZ36" s="130"/>
      <c r="NSA36" s="130"/>
      <c r="NSB36" s="130"/>
      <c r="NSC36" s="130"/>
      <c r="NSD36" s="130"/>
      <c r="NSE36" s="130"/>
      <c r="NSF36" s="130"/>
      <c r="NSG36" s="130"/>
      <c r="NSH36" s="130"/>
      <c r="NSI36" s="130"/>
      <c r="NSJ36" s="130"/>
      <c r="NSK36" s="130"/>
      <c r="NSL36" s="130"/>
      <c r="NSM36" s="130"/>
      <c r="NSN36" s="130"/>
      <c r="NSO36" s="130"/>
      <c r="NSP36" s="130"/>
      <c r="NSQ36" s="130"/>
      <c r="NSR36" s="130"/>
      <c r="NSS36" s="130"/>
      <c r="NST36" s="130"/>
      <c r="NSU36" s="130"/>
      <c r="NSV36" s="130"/>
      <c r="NSW36" s="130"/>
      <c r="NSX36" s="130"/>
      <c r="NSY36" s="130"/>
      <c r="NSZ36" s="130"/>
      <c r="NTA36" s="130"/>
      <c r="NTB36" s="130"/>
      <c r="NTC36" s="130"/>
      <c r="NTD36" s="130"/>
      <c r="NTE36" s="130"/>
      <c r="NTF36" s="130"/>
      <c r="NTG36" s="130"/>
      <c r="NTH36" s="130"/>
      <c r="NTI36" s="130"/>
      <c r="NTJ36" s="130"/>
      <c r="NTK36" s="130"/>
      <c r="NTL36" s="130"/>
      <c r="NTM36" s="130"/>
      <c r="NTN36" s="130"/>
      <c r="NTO36" s="130"/>
      <c r="NTP36" s="130"/>
      <c r="NTQ36" s="130"/>
      <c r="NTR36" s="130"/>
      <c r="NTS36" s="130"/>
      <c r="NTT36" s="130"/>
      <c r="NTU36" s="130"/>
      <c r="NTV36" s="130"/>
      <c r="NTW36" s="130"/>
      <c r="NTX36" s="130"/>
      <c r="NTY36" s="130"/>
      <c r="NTZ36" s="130"/>
      <c r="NUA36" s="130"/>
      <c r="NUB36" s="130"/>
      <c r="NUC36" s="130"/>
      <c r="NUD36" s="130"/>
      <c r="NUE36" s="130"/>
      <c r="NUF36" s="130"/>
      <c r="NUG36" s="130"/>
      <c r="NUH36" s="130"/>
      <c r="NUI36" s="130"/>
      <c r="NUJ36" s="130"/>
      <c r="NUK36" s="130"/>
      <c r="NUL36" s="130"/>
      <c r="NUM36" s="130"/>
      <c r="NUN36" s="130"/>
      <c r="NUO36" s="130"/>
      <c r="NUP36" s="130"/>
      <c r="NUQ36" s="130"/>
      <c r="NUR36" s="130"/>
      <c r="NUS36" s="130"/>
      <c r="NUT36" s="130"/>
      <c r="NUU36" s="130"/>
      <c r="NUV36" s="130"/>
      <c r="NUW36" s="130"/>
      <c r="NUX36" s="130"/>
      <c r="NUY36" s="130"/>
      <c r="NUZ36" s="130"/>
      <c r="NVA36" s="130"/>
      <c r="NVB36" s="130"/>
      <c r="NVC36" s="130"/>
      <c r="NVD36" s="130"/>
      <c r="NVE36" s="130"/>
      <c r="NVF36" s="130"/>
      <c r="NVG36" s="130"/>
      <c r="NVH36" s="130"/>
      <c r="NVI36" s="130"/>
      <c r="NVJ36" s="130"/>
      <c r="NVK36" s="130"/>
      <c r="NVL36" s="130"/>
      <c r="NVM36" s="130"/>
      <c r="NVN36" s="130"/>
      <c r="NVO36" s="130"/>
      <c r="NVP36" s="130"/>
      <c r="NVQ36" s="130"/>
      <c r="NVR36" s="130"/>
      <c r="NVS36" s="130"/>
      <c r="NVT36" s="130"/>
      <c r="NVU36" s="130"/>
      <c r="NVV36" s="130"/>
      <c r="NVW36" s="130"/>
      <c r="NVX36" s="130"/>
      <c r="NVY36" s="130"/>
      <c r="NVZ36" s="130"/>
      <c r="NWA36" s="130"/>
      <c r="NWB36" s="130"/>
      <c r="NWC36" s="130"/>
      <c r="NWD36" s="130"/>
      <c r="NWE36" s="130"/>
      <c r="NWF36" s="130"/>
      <c r="NWG36" s="130"/>
      <c r="NWH36" s="130"/>
      <c r="NWI36" s="130"/>
      <c r="NWJ36" s="130"/>
      <c r="NWK36" s="130"/>
      <c r="NWL36" s="130"/>
      <c r="NWM36" s="130"/>
      <c r="NWN36" s="130"/>
      <c r="NWO36" s="130"/>
      <c r="NWP36" s="130"/>
      <c r="NWQ36" s="130"/>
      <c r="NWR36" s="130"/>
      <c r="NWS36" s="130"/>
      <c r="NWT36" s="130"/>
      <c r="NWU36" s="130"/>
      <c r="NWV36" s="130"/>
      <c r="NWW36" s="130"/>
      <c r="NWX36" s="130"/>
      <c r="NWY36" s="130"/>
      <c r="NWZ36" s="130"/>
      <c r="NXA36" s="130"/>
      <c r="NXB36" s="130"/>
      <c r="NXC36" s="130"/>
      <c r="NXD36" s="130"/>
      <c r="NXE36" s="130"/>
      <c r="NXF36" s="130"/>
      <c r="NXG36" s="130"/>
      <c r="NXH36" s="130"/>
      <c r="NXI36" s="130"/>
      <c r="NXJ36" s="130"/>
      <c r="NXK36" s="130"/>
      <c r="NXL36" s="130"/>
      <c r="NXM36" s="130"/>
      <c r="NXN36" s="130"/>
      <c r="NXO36" s="130"/>
      <c r="NXP36" s="130"/>
      <c r="NXQ36" s="130"/>
      <c r="NXR36" s="130"/>
      <c r="NXS36" s="130"/>
      <c r="NXT36" s="130"/>
      <c r="NXU36" s="130"/>
      <c r="NXV36" s="130"/>
      <c r="NXW36" s="130"/>
      <c r="NXX36" s="130"/>
      <c r="NXY36" s="130"/>
      <c r="NXZ36" s="130"/>
      <c r="NYA36" s="130"/>
      <c r="NYB36" s="130"/>
      <c r="NYC36" s="130"/>
      <c r="NYD36" s="130"/>
      <c r="NYE36" s="130"/>
      <c r="NYF36" s="130"/>
      <c r="NYG36" s="130"/>
      <c r="NYH36" s="130"/>
      <c r="NYI36" s="130"/>
      <c r="NYJ36" s="130"/>
      <c r="NYK36" s="130"/>
      <c r="NYL36" s="130"/>
      <c r="NYM36" s="130"/>
      <c r="NYN36" s="130"/>
      <c r="NYO36" s="130"/>
      <c r="NYP36" s="130"/>
      <c r="NYQ36" s="130"/>
      <c r="NYR36" s="130"/>
      <c r="NYS36" s="130"/>
      <c r="NYT36" s="130"/>
      <c r="NYU36" s="130"/>
      <c r="NYV36" s="130"/>
      <c r="NYW36" s="130"/>
      <c r="NYX36" s="130"/>
      <c r="NYY36" s="130"/>
      <c r="NYZ36" s="130"/>
      <c r="NZA36" s="130"/>
      <c r="NZB36" s="130"/>
      <c r="NZC36" s="130"/>
      <c r="NZD36" s="130"/>
      <c r="NZE36" s="130"/>
      <c r="NZF36" s="130"/>
      <c r="NZG36" s="130"/>
      <c r="NZH36" s="130"/>
      <c r="NZI36" s="130"/>
      <c r="NZJ36" s="130"/>
      <c r="NZK36" s="130"/>
      <c r="NZL36" s="130"/>
      <c r="NZM36" s="130"/>
      <c r="NZN36" s="130"/>
      <c r="NZO36" s="130"/>
      <c r="NZP36" s="130"/>
      <c r="NZQ36" s="130"/>
      <c r="NZR36" s="130"/>
      <c r="NZS36" s="130"/>
      <c r="NZT36" s="130"/>
      <c r="NZU36" s="130"/>
      <c r="NZV36" s="130"/>
      <c r="NZW36" s="130"/>
      <c r="NZX36" s="130"/>
      <c r="NZY36" s="130"/>
      <c r="NZZ36" s="130"/>
      <c r="OAA36" s="130"/>
      <c r="OAB36" s="130"/>
      <c r="OAC36" s="130"/>
      <c r="OAD36" s="130"/>
      <c r="OAE36" s="130"/>
      <c r="OAF36" s="130"/>
      <c r="OAG36" s="130"/>
      <c r="OAH36" s="130"/>
      <c r="OAI36" s="130"/>
      <c r="OAJ36" s="130"/>
      <c r="OAK36" s="130"/>
      <c r="OAL36" s="130"/>
      <c r="OAM36" s="130"/>
      <c r="OAN36" s="130"/>
      <c r="OAO36" s="130"/>
      <c r="OAP36" s="130"/>
      <c r="OAQ36" s="130"/>
      <c r="OAR36" s="130"/>
      <c r="OAS36" s="130"/>
      <c r="OAT36" s="130"/>
      <c r="OAU36" s="130"/>
      <c r="OAV36" s="130"/>
      <c r="OAW36" s="130"/>
      <c r="OAX36" s="130"/>
      <c r="OAY36" s="130"/>
      <c r="OAZ36" s="130"/>
      <c r="OBA36" s="130"/>
      <c r="OBB36" s="130"/>
      <c r="OBC36" s="130"/>
      <c r="OBD36" s="130"/>
      <c r="OBE36" s="130"/>
      <c r="OBF36" s="130"/>
      <c r="OBG36" s="130"/>
      <c r="OBH36" s="130"/>
      <c r="OBI36" s="130"/>
      <c r="OBJ36" s="130"/>
      <c r="OBK36" s="130"/>
      <c r="OBL36" s="130"/>
      <c r="OBM36" s="130"/>
      <c r="OBN36" s="130"/>
      <c r="OBO36" s="130"/>
      <c r="OBP36" s="130"/>
      <c r="OBQ36" s="130"/>
      <c r="OBR36" s="130"/>
      <c r="OBS36" s="130"/>
      <c r="OBT36" s="130"/>
      <c r="OBU36" s="130"/>
      <c r="OBV36" s="130"/>
      <c r="OBW36" s="130"/>
      <c r="OBX36" s="130"/>
      <c r="OBY36" s="130"/>
      <c r="OBZ36" s="130"/>
      <c r="OCA36" s="130"/>
      <c r="OCB36" s="130"/>
      <c r="OCC36" s="130"/>
      <c r="OCD36" s="130"/>
      <c r="OCE36" s="130"/>
      <c r="OCF36" s="130"/>
      <c r="OCG36" s="130"/>
      <c r="OCH36" s="130"/>
      <c r="OCI36" s="130"/>
      <c r="OCJ36" s="130"/>
      <c r="OCK36" s="130"/>
      <c r="OCL36" s="130"/>
      <c r="OCM36" s="130"/>
      <c r="OCN36" s="130"/>
      <c r="OCO36" s="130"/>
      <c r="OCP36" s="130"/>
      <c r="OCQ36" s="130"/>
      <c r="OCR36" s="130"/>
      <c r="OCS36" s="130"/>
      <c r="OCT36" s="130"/>
      <c r="OCU36" s="130"/>
      <c r="OCV36" s="130"/>
      <c r="OCW36" s="130"/>
      <c r="OCX36" s="130"/>
      <c r="OCY36" s="130"/>
      <c r="OCZ36" s="130"/>
      <c r="ODA36" s="130"/>
      <c r="ODB36" s="130"/>
      <c r="ODC36" s="130"/>
      <c r="ODD36" s="130"/>
      <c r="ODE36" s="130"/>
      <c r="ODF36" s="130"/>
      <c r="ODG36" s="130"/>
      <c r="ODH36" s="130"/>
      <c r="ODI36" s="130"/>
      <c r="ODJ36" s="130"/>
      <c r="ODK36" s="130"/>
      <c r="ODL36" s="130"/>
      <c r="ODM36" s="130"/>
      <c r="ODN36" s="130"/>
      <c r="ODO36" s="130"/>
      <c r="ODP36" s="130"/>
      <c r="ODQ36" s="130"/>
      <c r="ODR36" s="130"/>
      <c r="ODS36" s="130"/>
      <c r="ODT36" s="130"/>
      <c r="ODU36" s="130"/>
      <c r="ODV36" s="130"/>
      <c r="ODW36" s="130"/>
      <c r="ODX36" s="130"/>
      <c r="ODY36" s="130"/>
      <c r="ODZ36" s="130"/>
      <c r="OEA36" s="130"/>
      <c r="OEB36" s="130"/>
      <c r="OEC36" s="130"/>
      <c r="OED36" s="130"/>
      <c r="OEE36" s="130"/>
      <c r="OEF36" s="130"/>
      <c r="OEG36" s="130"/>
      <c r="OEH36" s="130"/>
      <c r="OEI36" s="130"/>
      <c r="OEJ36" s="130"/>
      <c r="OEK36" s="130"/>
      <c r="OEL36" s="130"/>
      <c r="OEM36" s="130"/>
      <c r="OEN36" s="130"/>
      <c r="OEO36" s="130"/>
      <c r="OEP36" s="130"/>
      <c r="OEQ36" s="130"/>
      <c r="OER36" s="130"/>
      <c r="OES36" s="130"/>
      <c r="OET36" s="130"/>
      <c r="OEU36" s="130"/>
      <c r="OEV36" s="130"/>
      <c r="OEW36" s="130"/>
      <c r="OEX36" s="130"/>
      <c r="OEY36" s="130"/>
      <c r="OEZ36" s="130"/>
      <c r="OFA36" s="130"/>
      <c r="OFB36" s="130"/>
      <c r="OFC36" s="130"/>
      <c r="OFD36" s="130"/>
      <c r="OFE36" s="130"/>
      <c r="OFF36" s="130"/>
      <c r="OFG36" s="130"/>
      <c r="OFH36" s="130"/>
      <c r="OFI36" s="130"/>
      <c r="OFJ36" s="130"/>
      <c r="OFK36" s="130"/>
      <c r="OFL36" s="130"/>
      <c r="OFM36" s="130"/>
      <c r="OFN36" s="130"/>
      <c r="OFO36" s="130"/>
      <c r="OFP36" s="130"/>
      <c r="OFQ36" s="130"/>
      <c r="OFR36" s="130"/>
      <c r="OFS36" s="130"/>
      <c r="OFT36" s="130"/>
      <c r="OFU36" s="130"/>
      <c r="OFV36" s="130"/>
      <c r="OFW36" s="130"/>
      <c r="OFX36" s="130"/>
      <c r="OFY36" s="130"/>
      <c r="OFZ36" s="130"/>
      <c r="OGA36" s="130"/>
      <c r="OGB36" s="130"/>
      <c r="OGC36" s="130"/>
      <c r="OGD36" s="130"/>
      <c r="OGE36" s="130"/>
      <c r="OGF36" s="130"/>
      <c r="OGG36" s="130"/>
      <c r="OGH36" s="130"/>
      <c r="OGI36" s="130"/>
      <c r="OGJ36" s="130"/>
      <c r="OGK36" s="130"/>
      <c r="OGL36" s="130"/>
      <c r="OGM36" s="130"/>
      <c r="OGN36" s="130"/>
      <c r="OGO36" s="130"/>
      <c r="OGP36" s="130"/>
      <c r="OGQ36" s="130"/>
      <c r="OGR36" s="130"/>
      <c r="OGS36" s="130"/>
      <c r="OGT36" s="130"/>
      <c r="OGU36" s="130"/>
      <c r="OGV36" s="130"/>
      <c r="OGW36" s="130"/>
      <c r="OGX36" s="130"/>
      <c r="OGY36" s="130"/>
      <c r="OGZ36" s="130"/>
      <c r="OHA36" s="130"/>
      <c r="OHB36" s="130"/>
      <c r="OHC36" s="130"/>
      <c r="OHD36" s="130"/>
      <c r="OHE36" s="130"/>
      <c r="OHF36" s="130"/>
      <c r="OHG36" s="130"/>
      <c r="OHH36" s="130"/>
      <c r="OHI36" s="130"/>
      <c r="OHJ36" s="130"/>
      <c r="OHK36" s="130"/>
      <c r="OHL36" s="130"/>
      <c r="OHM36" s="130"/>
      <c r="OHN36" s="130"/>
      <c r="OHO36" s="130"/>
      <c r="OHP36" s="130"/>
      <c r="OHQ36" s="130"/>
      <c r="OHR36" s="130"/>
      <c r="OHS36" s="130"/>
      <c r="OHT36" s="130"/>
      <c r="OHU36" s="130"/>
      <c r="OHV36" s="130"/>
      <c r="OHW36" s="130"/>
      <c r="OHX36" s="130"/>
      <c r="OHY36" s="130"/>
      <c r="OHZ36" s="130"/>
      <c r="OIA36" s="130"/>
      <c r="OIB36" s="130"/>
      <c r="OIC36" s="130"/>
      <c r="OID36" s="130"/>
      <c r="OIE36" s="130"/>
      <c r="OIF36" s="130"/>
      <c r="OIG36" s="130"/>
      <c r="OIH36" s="130"/>
      <c r="OII36" s="130"/>
      <c r="OIJ36" s="130"/>
      <c r="OIK36" s="130"/>
      <c r="OIL36" s="130"/>
      <c r="OIM36" s="130"/>
      <c r="OIN36" s="130"/>
      <c r="OIO36" s="130"/>
      <c r="OIP36" s="130"/>
      <c r="OIQ36" s="130"/>
      <c r="OIR36" s="130"/>
      <c r="OIS36" s="130"/>
      <c r="OIT36" s="130"/>
      <c r="OIU36" s="130"/>
      <c r="OIV36" s="130"/>
      <c r="OIW36" s="130"/>
      <c r="OIX36" s="130"/>
      <c r="OIY36" s="130"/>
      <c r="OIZ36" s="130"/>
      <c r="OJA36" s="130"/>
      <c r="OJB36" s="130"/>
      <c r="OJC36" s="130"/>
      <c r="OJD36" s="130"/>
      <c r="OJE36" s="130"/>
      <c r="OJF36" s="130"/>
      <c r="OJG36" s="130"/>
      <c r="OJH36" s="130"/>
      <c r="OJI36" s="130"/>
      <c r="OJJ36" s="130"/>
      <c r="OJK36" s="130"/>
      <c r="OJL36" s="130"/>
      <c r="OJM36" s="130"/>
      <c r="OJN36" s="130"/>
      <c r="OJO36" s="130"/>
      <c r="OJP36" s="130"/>
      <c r="OJQ36" s="130"/>
      <c r="OJR36" s="130"/>
      <c r="OJS36" s="130"/>
      <c r="OJT36" s="130"/>
      <c r="OJU36" s="130"/>
      <c r="OJV36" s="130"/>
      <c r="OJW36" s="130"/>
      <c r="OJX36" s="130"/>
      <c r="OJY36" s="130"/>
      <c r="OJZ36" s="130"/>
      <c r="OKA36" s="130"/>
      <c r="OKB36" s="130"/>
      <c r="OKC36" s="130"/>
      <c r="OKD36" s="130"/>
      <c r="OKE36" s="130"/>
      <c r="OKF36" s="130"/>
      <c r="OKG36" s="130"/>
      <c r="OKH36" s="130"/>
      <c r="OKI36" s="130"/>
      <c r="OKJ36" s="130"/>
      <c r="OKK36" s="130"/>
      <c r="OKL36" s="130"/>
      <c r="OKM36" s="130"/>
      <c r="OKN36" s="130"/>
      <c r="OKO36" s="130"/>
      <c r="OKP36" s="130"/>
      <c r="OKQ36" s="130"/>
      <c r="OKR36" s="130"/>
      <c r="OKS36" s="130"/>
      <c r="OKT36" s="130"/>
      <c r="OKU36" s="130"/>
      <c r="OKV36" s="130"/>
      <c r="OKW36" s="130"/>
      <c r="OKX36" s="130"/>
      <c r="OKY36" s="130"/>
      <c r="OKZ36" s="130"/>
      <c r="OLA36" s="130"/>
      <c r="OLB36" s="130"/>
      <c r="OLC36" s="130"/>
      <c r="OLD36" s="130"/>
      <c r="OLE36" s="130"/>
      <c r="OLF36" s="130"/>
      <c r="OLG36" s="130"/>
      <c r="OLH36" s="130"/>
      <c r="OLI36" s="130"/>
      <c r="OLJ36" s="130"/>
      <c r="OLK36" s="130"/>
      <c r="OLL36" s="130"/>
      <c r="OLM36" s="130"/>
      <c r="OLN36" s="130"/>
      <c r="OLO36" s="130"/>
      <c r="OLP36" s="130"/>
      <c r="OLQ36" s="130"/>
      <c r="OLR36" s="130"/>
      <c r="OLS36" s="130"/>
      <c r="OLT36" s="130"/>
      <c r="OLU36" s="130"/>
      <c r="OLV36" s="130"/>
      <c r="OLW36" s="130"/>
      <c r="OLX36" s="130"/>
      <c r="OLY36" s="130"/>
      <c r="OLZ36" s="130"/>
      <c r="OMA36" s="130"/>
      <c r="OMB36" s="130"/>
      <c r="OMC36" s="130"/>
      <c r="OMD36" s="130"/>
      <c r="OME36" s="130"/>
      <c r="OMF36" s="130"/>
      <c r="OMG36" s="130"/>
      <c r="OMH36" s="130"/>
      <c r="OMI36" s="130"/>
      <c r="OMJ36" s="130"/>
      <c r="OMK36" s="130"/>
      <c r="OML36" s="130"/>
      <c r="OMM36" s="130"/>
      <c r="OMN36" s="130"/>
      <c r="OMO36" s="130"/>
      <c r="OMP36" s="130"/>
      <c r="OMQ36" s="130"/>
      <c r="OMR36" s="130"/>
      <c r="OMS36" s="130"/>
      <c r="OMT36" s="130"/>
      <c r="OMU36" s="130"/>
      <c r="OMV36" s="130"/>
      <c r="OMW36" s="130"/>
      <c r="OMX36" s="130"/>
      <c r="OMY36" s="130"/>
      <c r="OMZ36" s="130"/>
      <c r="ONA36" s="130"/>
      <c r="ONB36" s="130"/>
      <c r="ONC36" s="130"/>
      <c r="OND36" s="130"/>
      <c r="ONE36" s="130"/>
      <c r="ONF36" s="130"/>
      <c r="ONG36" s="130"/>
      <c r="ONH36" s="130"/>
      <c r="ONI36" s="130"/>
      <c r="ONJ36" s="130"/>
      <c r="ONK36" s="130"/>
      <c r="ONL36" s="130"/>
      <c r="ONM36" s="130"/>
      <c r="ONN36" s="130"/>
      <c r="ONO36" s="130"/>
      <c r="ONP36" s="130"/>
      <c r="ONQ36" s="130"/>
      <c r="ONR36" s="130"/>
      <c r="ONS36" s="130"/>
      <c r="ONT36" s="130"/>
      <c r="ONU36" s="130"/>
      <c r="ONV36" s="130"/>
      <c r="ONW36" s="130"/>
      <c r="ONX36" s="130"/>
      <c r="ONY36" s="130"/>
      <c r="ONZ36" s="130"/>
      <c r="OOA36" s="130"/>
      <c r="OOB36" s="130"/>
      <c r="OOC36" s="130"/>
      <c r="OOD36" s="130"/>
      <c r="OOE36" s="130"/>
      <c r="OOF36" s="130"/>
      <c r="OOG36" s="130"/>
      <c r="OOH36" s="130"/>
      <c r="OOI36" s="130"/>
      <c r="OOJ36" s="130"/>
      <c r="OOK36" s="130"/>
      <c r="OOL36" s="130"/>
      <c r="OOM36" s="130"/>
      <c r="OON36" s="130"/>
      <c r="OOO36" s="130"/>
      <c r="OOP36" s="130"/>
      <c r="OOQ36" s="130"/>
      <c r="OOR36" s="130"/>
      <c r="OOS36" s="130"/>
      <c r="OOT36" s="130"/>
      <c r="OOU36" s="130"/>
      <c r="OOV36" s="130"/>
      <c r="OOW36" s="130"/>
      <c r="OOX36" s="130"/>
      <c r="OOY36" s="130"/>
      <c r="OOZ36" s="130"/>
      <c r="OPA36" s="130"/>
      <c r="OPB36" s="130"/>
      <c r="OPC36" s="130"/>
      <c r="OPD36" s="130"/>
      <c r="OPE36" s="130"/>
      <c r="OPF36" s="130"/>
      <c r="OPG36" s="130"/>
      <c r="OPH36" s="130"/>
      <c r="OPI36" s="130"/>
      <c r="OPJ36" s="130"/>
      <c r="OPK36" s="130"/>
      <c r="OPL36" s="130"/>
      <c r="OPM36" s="130"/>
      <c r="OPN36" s="130"/>
      <c r="OPO36" s="130"/>
      <c r="OPP36" s="130"/>
      <c r="OPQ36" s="130"/>
      <c r="OPR36" s="130"/>
      <c r="OPS36" s="130"/>
      <c r="OPT36" s="130"/>
      <c r="OPU36" s="130"/>
      <c r="OPV36" s="130"/>
      <c r="OPW36" s="130"/>
      <c r="OPX36" s="130"/>
      <c r="OPY36" s="130"/>
      <c r="OPZ36" s="130"/>
      <c r="OQA36" s="130"/>
      <c r="OQB36" s="130"/>
      <c r="OQC36" s="130"/>
      <c r="OQD36" s="130"/>
      <c r="OQE36" s="130"/>
      <c r="OQF36" s="130"/>
      <c r="OQG36" s="130"/>
      <c r="OQH36" s="130"/>
      <c r="OQI36" s="130"/>
      <c r="OQJ36" s="130"/>
      <c r="OQK36" s="130"/>
      <c r="OQL36" s="130"/>
      <c r="OQM36" s="130"/>
      <c r="OQN36" s="130"/>
      <c r="OQO36" s="130"/>
      <c r="OQP36" s="130"/>
      <c r="OQQ36" s="130"/>
      <c r="OQR36" s="130"/>
      <c r="OQS36" s="130"/>
      <c r="OQT36" s="130"/>
      <c r="OQU36" s="130"/>
      <c r="OQV36" s="130"/>
      <c r="OQW36" s="130"/>
      <c r="OQX36" s="130"/>
      <c r="OQY36" s="130"/>
      <c r="OQZ36" s="130"/>
      <c r="ORA36" s="130"/>
      <c r="ORB36" s="130"/>
      <c r="ORC36" s="130"/>
      <c r="ORD36" s="130"/>
      <c r="ORE36" s="130"/>
      <c r="ORF36" s="130"/>
      <c r="ORG36" s="130"/>
      <c r="ORH36" s="130"/>
      <c r="ORI36" s="130"/>
      <c r="ORJ36" s="130"/>
      <c r="ORK36" s="130"/>
      <c r="ORL36" s="130"/>
      <c r="ORM36" s="130"/>
      <c r="ORN36" s="130"/>
      <c r="ORO36" s="130"/>
      <c r="ORP36" s="130"/>
      <c r="ORQ36" s="130"/>
      <c r="ORR36" s="130"/>
      <c r="ORS36" s="130"/>
      <c r="ORT36" s="130"/>
      <c r="ORU36" s="130"/>
      <c r="ORV36" s="130"/>
      <c r="ORW36" s="130"/>
      <c r="ORX36" s="130"/>
      <c r="ORY36" s="130"/>
      <c r="ORZ36" s="130"/>
      <c r="OSA36" s="130"/>
      <c r="OSB36" s="130"/>
      <c r="OSC36" s="130"/>
      <c r="OSD36" s="130"/>
      <c r="OSE36" s="130"/>
      <c r="OSF36" s="130"/>
      <c r="OSG36" s="130"/>
      <c r="OSH36" s="130"/>
      <c r="OSI36" s="130"/>
      <c r="OSJ36" s="130"/>
      <c r="OSK36" s="130"/>
      <c r="OSL36" s="130"/>
      <c r="OSM36" s="130"/>
      <c r="OSN36" s="130"/>
      <c r="OSO36" s="130"/>
      <c r="OSP36" s="130"/>
      <c r="OSQ36" s="130"/>
      <c r="OSR36" s="130"/>
      <c r="OSS36" s="130"/>
      <c r="OST36" s="130"/>
      <c r="OSU36" s="130"/>
      <c r="OSV36" s="130"/>
      <c r="OSW36" s="130"/>
      <c r="OSX36" s="130"/>
      <c r="OSY36" s="130"/>
      <c r="OSZ36" s="130"/>
      <c r="OTA36" s="130"/>
      <c r="OTB36" s="130"/>
      <c r="OTC36" s="130"/>
      <c r="OTD36" s="130"/>
      <c r="OTE36" s="130"/>
      <c r="OTF36" s="130"/>
      <c r="OTG36" s="130"/>
      <c r="OTH36" s="130"/>
      <c r="OTI36" s="130"/>
      <c r="OTJ36" s="130"/>
      <c r="OTK36" s="130"/>
      <c r="OTL36" s="130"/>
      <c r="OTM36" s="130"/>
      <c r="OTN36" s="130"/>
      <c r="OTO36" s="130"/>
      <c r="OTP36" s="130"/>
      <c r="OTQ36" s="130"/>
      <c r="OTR36" s="130"/>
      <c r="OTS36" s="130"/>
      <c r="OTT36" s="130"/>
      <c r="OTU36" s="130"/>
      <c r="OTV36" s="130"/>
      <c r="OTW36" s="130"/>
      <c r="OTX36" s="130"/>
      <c r="OTY36" s="130"/>
      <c r="OTZ36" s="130"/>
      <c r="OUA36" s="130"/>
      <c r="OUB36" s="130"/>
      <c r="OUC36" s="130"/>
      <c r="OUD36" s="130"/>
      <c r="OUE36" s="130"/>
      <c r="OUF36" s="130"/>
      <c r="OUG36" s="130"/>
      <c r="OUH36" s="130"/>
      <c r="OUI36" s="130"/>
      <c r="OUJ36" s="130"/>
      <c r="OUK36" s="130"/>
      <c r="OUL36" s="130"/>
      <c r="OUM36" s="130"/>
      <c r="OUN36" s="130"/>
      <c r="OUO36" s="130"/>
      <c r="OUP36" s="130"/>
      <c r="OUQ36" s="130"/>
      <c r="OUR36" s="130"/>
      <c r="OUS36" s="130"/>
      <c r="OUT36" s="130"/>
      <c r="OUU36" s="130"/>
      <c r="OUV36" s="130"/>
      <c r="OUW36" s="130"/>
      <c r="OUX36" s="130"/>
      <c r="OUY36" s="130"/>
      <c r="OUZ36" s="130"/>
      <c r="OVA36" s="130"/>
      <c r="OVB36" s="130"/>
      <c r="OVC36" s="130"/>
      <c r="OVD36" s="130"/>
      <c r="OVE36" s="130"/>
      <c r="OVF36" s="130"/>
      <c r="OVG36" s="130"/>
      <c r="OVH36" s="130"/>
      <c r="OVI36" s="130"/>
      <c r="OVJ36" s="130"/>
      <c r="OVK36" s="130"/>
      <c r="OVL36" s="130"/>
      <c r="OVM36" s="130"/>
      <c r="OVN36" s="130"/>
      <c r="OVO36" s="130"/>
      <c r="OVP36" s="130"/>
      <c r="OVQ36" s="130"/>
      <c r="OVR36" s="130"/>
      <c r="OVS36" s="130"/>
      <c r="OVT36" s="130"/>
      <c r="OVU36" s="130"/>
      <c r="OVV36" s="130"/>
      <c r="OVW36" s="130"/>
      <c r="OVX36" s="130"/>
      <c r="OVY36" s="130"/>
      <c r="OVZ36" s="130"/>
      <c r="OWA36" s="130"/>
      <c r="OWB36" s="130"/>
      <c r="OWC36" s="130"/>
      <c r="OWD36" s="130"/>
      <c r="OWE36" s="130"/>
      <c r="OWF36" s="130"/>
      <c r="OWG36" s="130"/>
      <c r="OWH36" s="130"/>
      <c r="OWI36" s="130"/>
      <c r="OWJ36" s="130"/>
      <c r="OWK36" s="130"/>
      <c r="OWL36" s="130"/>
      <c r="OWM36" s="130"/>
      <c r="OWN36" s="130"/>
      <c r="OWO36" s="130"/>
      <c r="OWP36" s="130"/>
      <c r="OWQ36" s="130"/>
      <c r="OWR36" s="130"/>
      <c r="OWS36" s="130"/>
      <c r="OWT36" s="130"/>
      <c r="OWU36" s="130"/>
      <c r="OWV36" s="130"/>
      <c r="OWW36" s="130"/>
      <c r="OWX36" s="130"/>
      <c r="OWY36" s="130"/>
      <c r="OWZ36" s="130"/>
      <c r="OXA36" s="130"/>
      <c r="OXB36" s="130"/>
      <c r="OXC36" s="130"/>
      <c r="OXD36" s="130"/>
      <c r="OXE36" s="130"/>
      <c r="OXF36" s="130"/>
      <c r="OXG36" s="130"/>
      <c r="OXH36" s="130"/>
      <c r="OXI36" s="130"/>
      <c r="OXJ36" s="130"/>
      <c r="OXK36" s="130"/>
      <c r="OXL36" s="130"/>
      <c r="OXM36" s="130"/>
      <c r="OXN36" s="130"/>
      <c r="OXO36" s="130"/>
      <c r="OXP36" s="130"/>
      <c r="OXQ36" s="130"/>
      <c r="OXR36" s="130"/>
      <c r="OXS36" s="130"/>
      <c r="OXT36" s="130"/>
      <c r="OXU36" s="130"/>
      <c r="OXV36" s="130"/>
      <c r="OXW36" s="130"/>
      <c r="OXX36" s="130"/>
      <c r="OXY36" s="130"/>
      <c r="OXZ36" s="130"/>
      <c r="OYA36" s="130"/>
      <c r="OYB36" s="130"/>
      <c r="OYC36" s="130"/>
      <c r="OYD36" s="130"/>
      <c r="OYE36" s="130"/>
      <c r="OYF36" s="130"/>
      <c r="OYG36" s="130"/>
      <c r="OYH36" s="130"/>
      <c r="OYI36" s="130"/>
      <c r="OYJ36" s="130"/>
      <c r="OYK36" s="130"/>
      <c r="OYL36" s="130"/>
      <c r="OYM36" s="130"/>
      <c r="OYN36" s="130"/>
      <c r="OYO36" s="130"/>
      <c r="OYP36" s="130"/>
      <c r="OYQ36" s="130"/>
      <c r="OYR36" s="130"/>
      <c r="OYS36" s="130"/>
      <c r="OYT36" s="130"/>
      <c r="OYU36" s="130"/>
      <c r="OYV36" s="130"/>
      <c r="OYW36" s="130"/>
      <c r="OYX36" s="130"/>
      <c r="OYY36" s="130"/>
      <c r="OYZ36" s="130"/>
      <c r="OZA36" s="130"/>
      <c r="OZB36" s="130"/>
      <c r="OZC36" s="130"/>
      <c r="OZD36" s="130"/>
      <c r="OZE36" s="130"/>
      <c r="OZF36" s="130"/>
      <c r="OZG36" s="130"/>
      <c r="OZH36" s="130"/>
      <c r="OZI36" s="130"/>
      <c r="OZJ36" s="130"/>
      <c r="OZK36" s="130"/>
      <c r="OZL36" s="130"/>
      <c r="OZM36" s="130"/>
      <c r="OZN36" s="130"/>
      <c r="OZO36" s="130"/>
      <c r="OZP36" s="130"/>
      <c r="OZQ36" s="130"/>
      <c r="OZR36" s="130"/>
      <c r="OZS36" s="130"/>
      <c r="OZT36" s="130"/>
      <c r="OZU36" s="130"/>
      <c r="OZV36" s="130"/>
      <c r="OZW36" s="130"/>
      <c r="OZX36" s="130"/>
      <c r="OZY36" s="130"/>
      <c r="OZZ36" s="130"/>
      <c r="PAA36" s="130"/>
      <c r="PAB36" s="130"/>
      <c r="PAC36" s="130"/>
      <c r="PAD36" s="130"/>
      <c r="PAE36" s="130"/>
      <c r="PAF36" s="130"/>
      <c r="PAG36" s="130"/>
      <c r="PAH36" s="130"/>
      <c r="PAI36" s="130"/>
      <c r="PAJ36" s="130"/>
      <c r="PAK36" s="130"/>
      <c r="PAL36" s="130"/>
      <c r="PAM36" s="130"/>
      <c r="PAN36" s="130"/>
      <c r="PAO36" s="130"/>
      <c r="PAP36" s="130"/>
      <c r="PAQ36" s="130"/>
      <c r="PAR36" s="130"/>
      <c r="PAS36" s="130"/>
      <c r="PAT36" s="130"/>
      <c r="PAU36" s="130"/>
      <c r="PAV36" s="130"/>
      <c r="PAW36" s="130"/>
      <c r="PAX36" s="130"/>
      <c r="PAY36" s="130"/>
      <c r="PAZ36" s="130"/>
      <c r="PBA36" s="130"/>
      <c r="PBB36" s="130"/>
      <c r="PBC36" s="130"/>
      <c r="PBD36" s="130"/>
      <c r="PBE36" s="130"/>
      <c r="PBF36" s="130"/>
      <c r="PBG36" s="130"/>
      <c r="PBH36" s="130"/>
      <c r="PBI36" s="130"/>
      <c r="PBJ36" s="130"/>
      <c r="PBK36" s="130"/>
      <c r="PBL36" s="130"/>
      <c r="PBM36" s="130"/>
      <c r="PBN36" s="130"/>
      <c r="PBO36" s="130"/>
      <c r="PBP36" s="130"/>
      <c r="PBQ36" s="130"/>
      <c r="PBR36" s="130"/>
      <c r="PBS36" s="130"/>
      <c r="PBT36" s="130"/>
      <c r="PBU36" s="130"/>
      <c r="PBV36" s="130"/>
      <c r="PBW36" s="130"/>
      <c r="PBX36" s="130"/>
      <c r="PBY36" s="130"/>
      <c r="PBZ36" s="130"/>
      <c r="PCA36" s="130"/>
      <c r="PCB36" s="130"/>
      <c r="PCC36" s="130"/>
      <c r="PCD36" s="130"/>
      <c r="PCE36" s="130"/>
      <c r="PCF36" s="130"/>
      <c r="PCG36" s="130"/>
      <c r="PCH36" s="130"/>
      <c r="PCI36" s="130"/>
      <c r="PCJ36" s="130"/>
      <c r="PCK36" s="130"/>
      <c r="PCL36" s="130"/>
      <c r="PCM36" s="130"/>
      <c r="PCN36" s="130"/>
      <c r="PCO36" s="130"/>
      <c r="PCP36" s="130"/>
      <c r="PCQ36" s="130"/>
      <c r="PCR36" s="130"/>
      <c r="PCS36" s="130"/>
      <c r="PCT36" s="130"/>
      <c r="PCU36" s="130"/>
      <c r="PCV36" s="130"/>
      <c r="PCW36" s="130"/>
      <c r="PCX36" s="130"/>
      <c r="PCY36" s="130"/>
      <c r="PCZ36" s="130"/>
      <c r="PDA36" s="130"/>
      <c r="PDB36" s="130"/>
      <c r="PDC36" s="130"/>
      <c r="PDD36" s="130"/>
      <c r="PDE36" s="130"/>
      <c r="PDF36" s="130"/>
      <c r="PDG36" s="130"/>
      <c r="PDH36" s="130"/>
      <c r="PDI36" s="130"/>
      <c r="PDJ36" s="130"/>
      <c r="PDK36" s="130"/>
      <c r="PDL36" s="130"/>
      <c r="PDM36" s="130"/>
      <c r="PDN36" s="130"/>
      <c r="PDO36" s="130"/>
      <c r="PDP36" s="130"/>
      <c r="PDQ36" s="130"/>
      <c r="PDR36" s="130"/>
      <c r="PDS36" s="130"/>
      <c r="PDT36" s="130"/>
      <c r="PDU36" s="130"/>
      <c r="PDV36" s="130"/>
      <c r="PDW36" s="130"/>
      <c r="PDX36" s="130"/>
      <c r="PDY36" s="130"/>
      <c r="PDZ36" s="130"/>
      <c r="PEA36" s="130"/>
      <c r="PEB36" s="130"/>
      <c r="PEC36" s="130"/>
      <c r="PED36" s="130"/>
      <c r="PEE36" s="130"/>
      <c r="PEF36" s="130"/>
      <c r="PEG36" s="130"/>
      <c r="PEH36" s="130"/>
      <c r="PEI36" s="130"/>
      <c r="PEJ36" s="130"/>
      <c r="PEK36" s="130"/>
      <c r="PEL36" s="130"/>
      <c r="PEM36" s="130"/>
      <c r="PEN36" s="130"/>
      <c r="PEO36" s="130"/>
      <c r="PEP36" s="130"/>
      <c r="PEQ36" s="130"/>
      <c r="PER36" s="130"/>
      <c r="PES36" s="130"/>
      <c r="PET36" s="130"/>
      <c r="PEU36" s="130"/>
      <c r="PEV36" s="130"/>
      <c r="PEW36" s="130"/>
      <c r="PEX36" s="130"/>
      <c r="PEY36" s="130"/>
      <c r="PEZ36" s="130"/>
      <c r="PFA36" s="130"/>
      <c r="PFB36" s="130"/>
      <c r="PFC36" s="130"/>
      <c r="PFD36" s="130"/>
      <c r="PFE36" s="130"/>
      <c r="PFF36" s="130"/>
      <c r="PFG36" s="130"/>
      <c r="PFH36" s="130"/>
      <c r="PFI36" s="130"/>
      <c r="PFJ36" s="130"/>
      <c r="PFK36" s="130"/>
      <c r="PFL36" s="130"/>
      <c r="PFM36" s="130"/>
      <c r="PFN36" s="130"/>
      <c r="PFO36" s="130"/>
      <c r="PFP36" s="130"/>
      <c r="PFQ36" s="130"/>
      <c r="PFR36" s="130"/>
      <c r="PFS36" s="130"/>
      <c r="PFT36" s="130"/>
      <c r="PFU36" s="130"/>
      <c r="PFV36" s="130"/>
      <c r="PFW36" s="130"/>
      <c r="PFX36" s="130"/>
      <c r="PFY36" s="130"/>
      <c r="PFZ36" s="130"/>
      <c r="PGA36" s="130"/>
      <c r="PGB36" s="130"/>
      <c r="PGC36" s="130"/>
      <c r="PGD36" s="130"/>
      <c r="PGE36" s="130"/>
      <c r="PGF36" s="130"/>
      <c r="PGG36" s="130"/>
      <c r="PGH36" s="130"/>
      <c r="PGI36" s="130"/>
      <c r="PGJ36" s="130"/>
      <c r="PGK36" s="130"/>
      <c r="PGL36" s="130"/>
      <c r="PGM36" s="130"/>
      <c r="PGN36" s="130"/>
      <c r="PGO36" s="130"/>
      <c r="PGP36" s="130"/>
      <c r="PGQ36" s="130"/>
      <c r="PGR36" s="130"/>
      <c r="PGS36" s="130"/>
      <c r="PGT36" s="130"/>
      <c r="PGU36" s="130"/>
      <c r="PGV36" s="130"/>
      <c r="PGW36" s="130"/>
      <c r="PGX36" s="130"/>
      <c r="PGY36" s="130"/>
      <c r="PGZ36" s="130"/>
      <c r="PHA36" s="130"/>
      <c r="PHB36" s="130"/>
      <c r="PHC36" s="130"/>
      <c r="PHD36" s="130"/>
      <c r="PHE36" s="130"/>
      <c r="PHF36" s="130"/>
      <c r="PHG36" s="130"/>
      <c r="PHH36" s="130"/>
      <c r="PHI36" s="130"/>
      <c r="PHJ36" s="130"/>
      <c r="PHK36" s="130"/>
      <c r="PHL36" s="130"/>
      <c r="PHM36" s="130"/>
      <c r="PHN36" s="130"/>
      <c r="PHO36" s="130"/>
      <c r="PHP36" s="130"/>
      <c r="PHQ36" s="130"/>
      <c r="PHR36" s="130"/>
      <c r="PHS36" s="130"/>
      <c r="PHT36" s="130"/>
      <c r="PHU36" s="130"/>
      <c r="PHV36" s="130"/>
      <c r="PHW36" s="130"/>
      <c r="PHX36" s="130"/>
      <c r="PHY36" s="130"/>
      <c r="PHZ36" s="130"/>
      <c r="PIA36" s="130"/>
      <c r="PIB36" s="130"/>
      <c r="PIC36" s="130"/>
      <c r="PID36" s="130"/>
      <c r="PIE36" s="130"/>
      <c r="PIF36" s="130"/>
      <c r="PIG36" s="130"/>
      <c r="PIH36" s="130"/>
      <c r="PII36" s="130"/>
      <c r="PIJ36" s="130"/>
      <c r="PIK36" s="130"/>
      <c r="PIL36" s="130"/>
      <c r="PIM36" s="130"/>
      <c r="PIN36" s="130"/>
      <c r="PIO36" s="130"/>
      <c r="PIP36" s="130"/>
      <c r="PIQ36" s="130"/>
      <c r="PIR36" s="130"/>
      <c r="PIS36" s="130"/>
      <c r="PIT36" s="130"/>
      <c r="PIU36" s="130"/>
      <c r="PIV36" s="130"/>
      <c r="PIW36" s="130"/>
      <c r="PIX36" s="130"/>
      <c r="PIY36" s="130"/>
      <c r="PIZ36" s="130"/>
      <c r="PJA36" s="130"/>
      <c r="PJB36" s="130"/>
      <c r="PJC36" s="130"/>
      <c r="PJD36" s="130"/>
      <c r="PJE36" s="130"/>
      <c r="PJF36" s="130"/>
      <c r="PJG36" s="130"/>
      <c r="PJH36" s="130"/>
      <c r="PJI36" s="130"/>
      <c r="PJJ36" s="130"/>
      <c r="PJK36" s="130"/>
      <c r="PJL36" s="130"/>
      <c r="PJM36" s="130"/>
      <c r="PJN36" s="130"/>
      <c r="PJO36" s="130"/>
      <c r="PJP36" s="130"/>
      <c r="PJQ36" s="130"/>
      <c r="PJR36" s="130"/>
      <c r="PJS36" s="130"/>
      <c r="PJT36" s="130"/>
      <c r="PJU36" s="130"/>
      <c r="PJV36" s="130"/>
      <c r="PJW36" s="130"/>
      <c r="PJX36" s="130"/>
      <c r="PJY36" s="130"/>
      <c r="PJZ36" s="130"/>
      <c r="PKA36" s="130"/>
      <c r="PKB36" s="130"/>
      <c r="PKC36" s="130"/>
      <c r="PKD36" s="130"/>
      <c r="PKE36" s="130"/>
      <c r="PKF36" s="130"/>
      <c r="PKG36" s="130"/>
      <c r="PKH36" s="130"/>
      <c r="PKI36" s="130"/>
      <c r="PKJ36" s="130"/>
      <c r="PKK36" s="130"/>
      <c r="PKL36" s="130"/>
      <c r="PKM36" s="130"/>
      <c r="PKN36" s="130"/>
      <c r="PKO36" s="130"/>
      <c r="PKP36" s="130"/>
      <c r="PKQ36" s="130"/>
      <c r="PKR36" s="130"/>
      <c r="PKS36" s="130"/>
      <c r="PKT36" s="130"/>
      <c r="PKU36" s="130"/>
      <c r="PKV36" s="130"/>
      <c r="PKW36" s="130"/>
      <c r="PKX36" s="130"/>
      <c r="PKY36" s="130"/>
      <c r="PKZ36" s="130"/>
      <c r="PLA36" s="130"/>
      <c r="PLB36" s="130"/>
      <c r="PLC36" s="130"/>
      <c r="PLD36" s="130"/>
      <c r="PLE36" s="130"/>
      <c r="PLF36" s="130"/>
      <c r="PLG36" s="130"/>
      <c r="PLH36" s="130"/>
      <c r="PLI36" s="130"/>
      <c r="PLJ36" s="130"/>
      <c r="PLK36" s="130"/>
      <c r="PLL36" s="130"/>
      <c r="PLM36" s="130"/>
      <c r="PLN36" s="130"/>
      <c r="PLO36" s="130"/>
      <c r="PLP36" s="130"/>
      <c r="PLQ36" s="130"/>
      <c r="PLR36" s="130"/>
      <c r="PLS36" s="130"/>
      <c r="PLT36" s="130"/>
      <c r="PLU36" s="130"/>
      <c r="PLV36" s="130"/>
      <c r="PLW36" s="130"/>
      <c r="PLX36" s="130"/>
      <c r="PLY36" s="130"/>
      <c r="PLZ36" s="130"/>
      <c r="PMA36" s="130"/>
      <c r="PMB36" s="130"/>
      <c r="PMC36" s="130"/>
      <c r="PMD36" s="130"/>
      <c r="PME36" s="130"/>
      <c r="PMF36" s="130"/>
      <c r="PMG36" s="130"/>
      <c r="PMH36" s="130"/>
      <c r="PMI36" s="130"/>
      <c r="PMJ36" s="130"/>
      <c r="PMK36" s="130"/>
      <c r="PML36" s="130"/>
      <c r="PMM36" s="130"/>
      <c r="PMN36" s="130"/>
      <c r="PMO36" s="130"/>
      <c r="PMP36" s="130"/>
      <c r="PMQ36" s="130"/>
      <c r="PMR36" s="130"/>
      <c r="PMS36" s="130"/>
      <c r="PMT36" s="130"/>
      <c r="PMU36" s="130"/>
      <c r="PMV36" s="130"/>
      <c r="PMW36" s="130"/>
      <c r="PMX36" s="130"/>
      <c r="PMY36" s="130"/>
      <c r="PMZ36" s="130"/>
      <c r="PNA36" s="130"/>
      <c r="PNB36" s="130"/>
      <c r="PNC36" s="130"/>
      <c r="PND36" s="130"/>
      <c r="PNE36" s="130"/>
      <c r="PNF36" s="130"/>
      <c r="PNG36" s="130"/>
      <c r="PNH36" s="130"/>
      <c r="PNI36" s="130"/>
      <c r="PNJ36" s="130"/>
      <c r="PNK36" s="130"/>
      <c r="PNL36" s="130"/>
      <c r="PNM36" s="130"/>
      <c r="PNN36" s="130"/>
      <c r="PNO36" s="130"/>
      <c r="PNP36" s="130"/>
      <c r="PNQ36" s="130"/>
      <c r="PNR36" s="130"/>
      <c r="PNS36" s="130"/>
      <c r="PNT36" s="130"/>
      <c r="PNU36" s="130"/>
      <c r="PNV36" s="130"/>
      <c r="PNW36" s="130"/>
      <c r="PNX36" s="130"/>
      <c r="PNY36" s="130"/>
      <c r="PNZ36" s="130"/>
      <c r="POA36" s="130"/>
      <c r="POB36" s="130"/>
      <c r="POC36" s="130"/>
      <c r="POD36" s="130"/>
      <c r="POE36" s="130"/>
      <c r="POF36" s="130"/>
      <c r="POG36" s="130"/>
      <c r="POH36" s="130"/>
      <c r="POI36" s="130"/>
      <c r="POJ36" s="130"/>
      <c r="POK36" s="130"/>
      <c r="POL36" s="130"/>
      <c r="POM36" s="130"/>
      <c r="PON36" s="130"/>
      <c r="POO36" s="130"/>
      <c r="POP36" s="130"/>
      <c r="POQ36" s="130"/>
      <c r="POR36" s="130"/>
      <c r="POS36" s="130"/>
      <c r="POT36" s="130"/>
      <c r="POU36" s="130"/>
      <c r="POV36" s="130"/>
      <c r="POW36" s="130"/>
      <c r="POX36" s="130"/>
      <c r="POY36" s="130"/>
      <c r="POZ36" s="130"/>
      <c r="PPA36" s="130"/>
      <c r="PPB36" s="130"/>
      <c r="PPC36" s="130"/>
      <c r="PPD36" s="130"/>
      <c r="PPE36" s="130"/>
      <c r="PPF36" s="130"/>
      <c r="PPG36" s="130"/>
      <c r="PPH36" s="130"/>
      <c r="PPI36" s="130"/>
      <c r="PPJ36" s="130"/>
      <c r="PPK36" s="130"/>
      <c r="PPL36" s="130"/>
      <c r="PPM36" s="130"/>
      <c r="PPN36" s="130"/>
      <c r="PPO36" s="130"/>
      <c r="PPP36" s="130"/>
      <c r="PPQ36" s="130"/>
      <c r="PPR36" s="130"/>
      <c r="PPS36" s="130"/>
      <c r="PPT36" s="130"/>
      <c r="PPU36" s="130"/>
      <c r="PPV36" s="130"/>
      <c r="PPW36" s="130"/>
      <c r="PPX36" s="130"/>
      <c r="PPY36" s="130"/>
      <c r="PPZ36" s="130"/>
      <c r="PQA36" s="130"/>
      <c r="PQB36" s="130"/>
      <c r="PQC36" s="130"/>
      <c r="PQD36" s="130"/>
      <c r="PQE36" s="130"/>
      <c r="PQF36" s="130"/>
      <c r="PQG36" s="130"/>
      <c r="PQH36" s="130"/>
      <c r="PQI36" s="130"/>
      <c r="PQJ36" s="130"/>
      <c r="PQK36" s="130"/>
      <c r="PQL36" s="130"/>
      <c r="PQM36" s="130"/>
      <c r="PQN36" s="130"/>
      <c r="PQO36" s="130"/>
      <c r="PQP36" s="130"/>
      <c r="PQQ36" s="130"/>
      <c r="PQR36" s="130"/>
      <c r="PQS36" s="130"/>
      <c r="PQT36" s="130"/>
      <c r="PQU36" s="130"/>
      <c r="PQV36" s="130"/>
      <c r="PQW36" s="130"/>
      <c r="PQX36" s="130"/>
      <c r="PQY36" s="130"/>
      <c r="PQZ36" s="130"/>
      <c r="PRA36" s="130"/>
      <c r="PRB36" s="130"/>
      <c r="PRC36" s="130"/>
      <c r="PRD36" s="130"/>
      <c r="PRE36" s="130"/>
      <c r="PRF36" s="130"/>
      <c r="PRG36" s="130"/>
      <c r="PRH36" s="130"/>
      <c r="PRI36" s="130"/>
      <c r="PRJ36" s="130"/>
      <c r="PRK36" s="130"/>
      <c r="PRL36" s="130"/>
      <c r="PRM36" s="130"/>
      <c r="PRN36" s="130"/>
      <c r="PRO36" s="130"/>
      <c r="PRP36" s="130"/>
      <c r="PRQ36" s="130"/>
      <c r="PRR36" s="130"/>
      <c r="PRS36" s="130"/>
      <c r="PRT36" s="130"/>
      <c r="PRU36" s="130"/>
      <c r="PRV36" s="130"/>
      <c r="PRW36" s="130"/>
      <c r="PRX36" s="130"/>
      <c r="PRY36" s="130"/>
      <c r="PRZ36" s="130"/>
      <c r="PSA36" s="130"/>
      <c r="PSB36" s="130"/>
      <c r="PSC36" s="130"/>
      <c r="PSD36" s="130"/>
      <c r="PSE36" s="130"/>
      <c r="PSF36" s="130"/>
      <c r="PSG36" s="130"/>
      <c r="PSH36" s="130"/>
      <c r="PSI36" s="130"/>
      <c r="PSJ36" s="130"/>
      <c r="PSK36" s="130"/>
      <c r="PSL36" s="130"/>
      <c r="PSM36" s="130"/>
      <c r="PSN36" s="130"/>
      <c r="PSO36" s="130"/>
      <c r="PSP36" s="130"/>
      <c r="PSQ36" s="130"/>
      <c r="PSR36" s="130"/>
      <c r="PSS36" s="130"/>
      <c r="PST36" s="130"/>
      <c r="PSU36" s="130"/>
      <c r="PSV36" s="130"/>
      <c r="PSW36" s="130"/>
      <c r="PSX36" s="130"/>
      <c r="PSY36" s="130"/>
      <c r="PSZ36" s="130"/>
      <c r="PTA36" s="130"/>
      <c r="PTB36" s="130"/>
      <c r="PTC36" s="130"/>
      <c r="PTD36" s="130"/>
      <c r="PTE36" s="130"/>
      <c r="PTF36" s="130"/>
      <c r="PTG36" s="130"/>
      <c r="PTH36" s="130"/>
      <c r="PTI36" s="130"/>
      <c r="PTJ36" s="130"/>
      <c r="PTK36" s="130"/>
      <c r="PTL36" s="130"/>
      <c r="PTM36" s="130"/>
      <c r="PTN36" s="130"/>
      <c r="PTO36" s="130"/>
      <c r="PTP36" s="130"/>
      <c r="PTQ36" s="130"/>
      <c r="PTR36" s="130"/>
      <c r="PTS36" s="130"/>
      <c r="PTT36" s="130"/>
      <c r="PTU36" s="130"/>
      <c r="PTV36" s="130"/>
      <c r="PTW36" s="130"/>
      <c r="PTX36" s="130"/>
      <c r="PTY36" s="130"/>
      <c r="PTZ36" s="130"/>
      <c r="PUA36" s="130"/>
      <c r="PUB36" s="130"/>
      <c r="PUC36" s="130"/>
      <c r="PUD36" s="130"/>
      <c r="PUE36" s="130"/>
      <c r="PUF36" s="130"/>
      <c r="PUG36" s="130"/>
      <c r="PUH36" s="130"/>
      <c r="PUI36" s="130"/>
      <c r="PUJ36" s="130"/>
      <c r="PUK36" s="130"/>
      <c r="PUL36" s="130"/>
      <c r="PUM36" s="130"/>
      <c r="PUN36" s="130"/>
      <c r="PUO36" s="130"/>
      <c r="PUP36" s="130"/>
      <c r="PUQ36" s="130"/>
      <c r="PUR36" s="130"/>
      <c r="PUS36" s="130"/>
      <c r="PUT36" s="130"/>
      <c r="PUU36" s="130"/>
      <c r="PUV36" s="130"/>
      <c r="PUW36" s="130"/>
      <c r="PUX36" s="130"/>
      <c r="PUY36" s="130"/>
      <c r="PUZ36" s="130"/>
      <c r="PVA36" s="130"/>
      <c r="PVB36" s="130"/>
      <c r="PVC36" s="130"/>
      <c r="PVD36" s="130"/>
      <c r="PVE36" s="130"/>
      <c r="PVF36" s="130"/>
      <c r="PVG36" s="130"/>
      <c r="PVH36" s="130"/>
      <c r="PVI36" s="130"/>
      <c r="PVJ36" s="130"/>
      <c r="PVK36" s="130"/>
      <c r="PVL36" s="130"/>
      <c r="PVM36" s="130"/>
      <c r="PVN36" s="130"/>
      <c r="PVO36" s="130"/>
      <c r="PVP36" s="130"/>
      <c r="PVQ36" s="130"/>
      <c r="PVR36" s="130"/>
      <c r="PVS36" s="130"/>
      <c r="PVT36" s="130"/>
      <c r="PVU36" s="130"/>
      <c r="PVV36" s="130"/>
      <c r="PVW36" s="130"/>
      <c r="PVX36" s="130"/>
      <c r="PVY36" s="130"/>
      <c r="PVZ36" s="130"/>
      <c r="PWA36" s="130"/>
      <c r="PWB36" s="130"/>
      <c r="PWC36" s="130"/>
      <c r="PWD36" s="130"/>
      <c r="PWE36" s="130"/>
      <c r="PWF36" s="130"/>
      <c r="PWG36" s="130"/>
      <c r="PWH36" s="130"/>
      <c r="PWI36" s="130"/>
      <c r="PWJ36" s="130"/>
      <c r="PWK36" s="130"/>
      <c r="PWL36" s="130"/>
      <c r="PWM36" s="130"/>
      <c r="PWN36" s="130"/>
      <c r="PWO36" s="130"/>
      <c r="PWP36" s="130"/>
      <c r="PWQ36" s="130"/>
      <c r="PWR36" s="130"/>
      <c r="PWS36" s="130"/>
      <c r="PWT36" s="130"/>
      <c r="PWU36" s="130"/>
      <c r="PWV36" s="130"/>
      <c r="PWW36" s="130"/>
      <c r="PWX36" s="130"/>
      <c r="PWY36" s="130"/>
      <c r="PWZ36" s="130"/>
      <c r="PXA36" s="130"/>
      <c r="PXB36" s="130"/>
      <c r="PXC36" s="130"/>
      <c r="PXD36" s="130"/>
      <c r="PXE36" s="130"/>
      <c r="PXF36" s="130"/>
      <c r="PXG36" s="130"/>
      <c r="PXH36" s="130"/>
      <c r="PXI36" s="130"/>
      <c r="PXJ36" s="130"/>
      <c r="PXK36" s="130"/>
      <c r="PXL36" s="130"/>
      <c r="PXM36" s="130"/>
      <c r="PXN36" s="130"/>
      <c r="PXO36" s="130"/>
      <c r="PXP36" s="130"/>
      <c r="PXQ36" s="130"/>
      <c r="PXR36" s="130"/>
      <c r="PXS36" s="130"/>
      <c r="PXT36" s="130"/>
      <c r="PXU36" s="130"/>
      <c r="PXV36" s="130"/>
      <c r="PXW36" s="130"/>
      <c r="PXX36" s="130"/>
      <c r="PXY36" s="130"/>
      <c r="PXZ36" s="130"/>
      <c r="PYA36" s="130"/>
      <c r="PYB36" s="130"/>
      <c r="PYC36" s="130"/>
      <c r="PYD36" s="130"/>
      <c r="PYE36" s="130"/>
      <c r="PYF36" s="130"/>
      <c r="PYG36" s="130"/>
      <c r="PYH36" s="130"/>
      <c r="PYI36" s="130"/>
      <c r="PYJ36" s="130"/>
      <c r="PYK36" s="130"/>
      <c r="PYL36" s="130"/>
      <c r="PYM36" s="130"/>
      <c r="PYN36" s="130"/>
      <c r="PYO36" s="130"/>
      <c r="PYP36" s="130"/>
      <c r="PYQ36" s="130"/>
      <c r="PYR36" s="130"/>
      <c r="PYS36" s="130"/>
      <c r="PYT36" s="130"/>
      <c r="PYU36" s="130"/>
      <c r="PYV36" s="130"/>
      <c r="PYW36" s="130"/>
      <c r="PYX36" s="130"/>
      <c r="PYY36" s="130"/>
      <c r="PYZ36" s="130"/>
      <c r="PZA36" s="130"/>
      <c r="PZB36" s="130"/>
      <c r="PZC36" s="130"/>
      <c r="PZD36" s="130"/>
      <c r="PZE36" s="130"/>
      <c r="PZF36" s="130"/>
      <c r="PZG36" s="130"/>
      <c r="PZH36" s="130"/>
      <c r="PZI36" s="130"/>
      <c r="PZJ36" s="130"/>
      <c r="PZK36" s="130"/>
      <c r="PZL36" s="130"/>
      <c r="PZM36" s="130"/>
      <c r="PZN36" s="130"/>
      <c r="PZO36" s="130"/>
      <c r="PZP36" s="130"/>
      <c r="PZQ36" s="130"/>
      <c r="PZR36" s="130"/>
      <c r="PZS36" s="130"/>
      <c r="PZT36" s="130"/>
      <c r="PZU36" s="130"/>
      <c r="PZV36" s="130"/>
      <c r="PZW36" s="130"/>
      <c r="PZX36" s="130"/>
      <c r="PZY36" s="130"/>
      <c r="PZZ36" s="130"/>
      <c r="QAA36" s="130"/>
      <c r="QAB36" s="130"/>
      <c r="QAC36" s="130"/>
      <c r="QAD36" s="130"/>
      <c r="QAE36" s="130"/>
      <c r="QAF36" s="130"/>
      <c r="QAG36" s="130"/>
      <c r="QAH36" s="130"/>
      <c r="QAI36" s="130"/>
      <c r="QAJ36" s="130"/>
      <c r="QAK36" s="130"/>
      <c r="QAL36" s="130"/>
      <c r="QAM36" s="130"/>
      <c r="QAN36" s="130"/>
      <c r="QAO36" s="130"/>
      <c r="QAP36" s="130"/>
      <c r="QAQ36" s="130"/>
      <c r="QAR36" s="130"/>
      <c r="QAS36" s="130"/>
      <c r="QAT36" s="130"/>
      <c r="QAU36" s="130"/>
      <c r="QAV36" s="130"/>
      <c r="QAW36" s="130"/>
      <c r="QAX36" s="130"/>
      <c r="QAY36" s="130"/>
      <c r="QAZ36" s="130"/>
      <c r="QBA36" s="130"/>
      <c r="QBB36" s="130"/>
      <c r="QBC36" s="130"/>
      <c r="QBD36" s="130"/>
      <c r="QBE36" s="130"/>
      <c r="QBF36" s="130"/>
      <c r="QBG36" s="130"/>
      <c r="QBH36" s="130"/>
      <c r="QBI36" s="130"/>
      <c r="QBJ36" s="130"/>
      <c r="QBK36" s="130"/>
      <c r="QBL36" s="130"/>
      <c r="QBM36" s="130"/>
      <c r="QBN36" s="130"/>
      <c r="QBO36" s="130"/>
      <c r="QBP36" s="130"/>
      <c r="QBQ36" s="130"/>
      <c r="QBR36" s="130"/>
      <c r="QBS36" s="130"/>
      <c r="QBT36" s="130"/>
      <c r="QBU36" s="130"/>
      <c r="QBV36" s="130"/>
      <c r="QBW36" s="130"/>
      <c r="QBX36" s="130"/>
      <c r="QBY36" s="130"/>
      <c r="QBZ36" s="130"/>
      <c r="QCA36" s="130"/>
      <c r="QCB36" s="130"/>
      <c r="QCC36" s="130"/>
      <c r="QCD36" s="130"/>
      <c r="QCE36" s="130"/>
      <c r="QCF36" s="130"/>
      <c r="QCG36" s="130"/>
      <c r="QCH36" s="130"/>
      <c r="QCI36" s="130"/>
      <c r="QCJ36" s="130"/>
      <c r="QCK36" s="130"/>
      <c r="QCL36" s="130"/>
      <c r="QCM36" s="130"/>
      <c r="QCN36" s="130"/>
      <c r="QCO36" s="130"/>
      <c r="QCP36" s="130"/>
      <c r="QCQ36" s="130"/>
      <c r="QCR36" s="130"/>
      <c r="QCS36" s="130"/>
      <c r="QCT36" s="130"/>
      <c r="QCU36" s="130"/>
      <c r="QCV36" s="130"/>
      <c r="QCW36" s="130"/>
      <c r="QCX36" s="130"/>
      <c r="QCY36" s="130"/>
      <c r="QCZ36" s="130"/>
      <c r="QDA36" s="130"/>
      <c r="QDB36" s="130"/>
      <c r="QDC36" s="130"/>
      <c r="QDD36" s="130"/>
      <c r="QDE36" s="130"/>
      <c r="QDF36" s="130"/>
      <c r="QDG36" s="130"/>
      <c r="QDH36" s="130"/>
      <c r="QDI36" s="130"/>
      <c r="QDJ36" s="130"/>
      <c r="QDK36" s="130"/>
      <c r="QDL36" s="130"/>
      <c r="QDM36" s="130"/>
      <c r="QDN36" s="130"/>
      <c r="QDO36" s="130"/>
      <c r="QDP36" s="130"/>
      <c r="QDQ36" s="130"/>
      <c r="QDR36" s="130"/>
      <c r="QDS36" s="130"/>
      <c r="QDT36" s="130"/>
      <c r="QDU36" s="130"/>
      <c r="QDV36" s="130"/>
      <c r="QDW36" s="130"/>
      <c r="QDX36" s="130"/>
      <c r="QDY36" s="130"/>
      <c r="QDZ36" s="130"/>
      <c r="QEA36" s="130"/>
      <c r="QEB36" s="130"/>
      <c r="QEC36" s="130"/>
      <c r="QED36" s="130"/>
      <c r="QEE36" s="130"/>
      <c r="QEF36" s="130"/>
      <c r="QEG36" s="130"/>
      <c r="QEH36" s="130"/>
      <c r="QEI36" s="130"/>
      <c r="QEJ36" s="130"/>
      <c r="QEK36" s="130"/>
      <c r="QEL36" s="130"/>
      <c r="QEM36" s="130"/>
      <c r="QEN36" s="130"/>
      <c r="QEO36" s="130"/>
      <c r="QEP36" s="130"/>
      <c r="QEQ36" s="130"/>
      <c r="QER36" s="130"/>
      <c r="QES36" s="130"/>
      <c r="QET36" s="130"/>
      <c r="QEU36" s="130"/>
      <c r="QEV36" s="130"/>
      <c r="QEW36" s="130"/>
      <c r="QEX36" s="130"/>
      <c r="QEY36" s="130"/>
      <c r="QEZ36" s="130"/>
      <c r="QFA36" s="130"/>
      <c r="QFB36" s="130"/>
      <c r="QFC36" s="130"/>
      <c r="QFD36" s="130"/>
      <c r="QFE36" s="130"/>
      <c r="QFF36" s="130"/>
      <c r="QFG36" s="130"/>
      <c r="QFH36" s="130"/>
      <c r="QFI36" s="130"/>
      <c r="QFJ36" s="130"/>
      <c r="QFK36" s="130"/>
      <c r="QFL36" s="130"/>
      <c r="QFM36" s="130"/>
      <c r="QFN36" s="130"/>
      <c r="QFO36" s="130"/>
      <c r="QFP36" s="130"/>
      <c r="QFQ36" s="130"/>
      <c r="QFR36" s="130"/>
      <c r="QFS36" s="130"/>
      <c r="QFT36" s="130"/>
      <c r="QFU36" s="130"/>
      <c r="QFV36" s="130"/>
      <c r="QFW36" s="130"/>
      <c r="QFX36" s="130"/>
      <c r="QFY36" s="130"/>
      <c r="QFZ36" s="130"/>
      <c r="QGA36" s="130"/>
      <c r="QGB36" s="130"/>
      <c r="QGC36" s="130"/>
      <c r="QGD36" s="130"/>
      <c r="QGE36" s="130"/>
      <c r="QGF36" s="130"/>
      <c r="QGG36" s="130"/>
      <c r="QGH36" s="130"/>
      <c r="QGI36" s="130"/>
      <c r="QGJ36" s="130"/>
      <c r="QGK36" s="130"/>
      <c r="QGL36" s="130"/>
      <c r="QGM36" s="130"/>
      <c r="QGN36" s="130"/>
      <c r="QGO36" s="130"/>
      <c r="QGP36" s="130"/>
      <c r="QGQ36" s="130"/>
      <c r="QGR36" s="130"/>
      <c r="QGS36" s="130"/>
      <c r="QGT36" s="130"/>
      <c r="QGU36" s="130"/>
      <c r="QGV36" s="130"/>
      <c r="QGW36" s="130"/>
      <c r="QGX36" s="130"/>
      <c r="QGY36" s="130"/>
      <c r="QGZ36" s="130"/>
      <c r="QHA36" s="130"/>
      <c r="QHB36" s="130"/>
      <c r="QHC36" s="130"/>
      <c r="QHD36" s="130"/>
      <c r="QHE36" s="130"/>
      <c r="QHF36" s="130"/>
      <c r="QHG36" s="130"/>
      <c r="QHH36" s="130"/>
      <c r="QHI36" s="130"/>
      <c r="QHJ36" s="130"/>
      <c r="QHK36" s="130"/>
      <c r="QHL36" s="130"/>
      <c r="QHM36" s="130"/>
      <c r="QHN36" s="130"/>
      <c r="QHO36" s="130"/>
      <c r="QHP36" s="130"/>
      <c r="QHQ36" s="130"/>
      <c r="QHR36" s="130"/>
      <c r="QHS36" s="130"/>
      <c r="QHT36" s="130"/>
      <c r="QHU36" s="130"/>
      <c r="QHV36" s="130"/>
      <c r="QHW36" s="130"/>
      <c r="QHX36" s="130"/>
      <c r="QHY36" s="130"/>
      <c r="QHZ36" s="130"/>
      <c r="QIA36" s="130"/>
      <c r="QIB36" s="130"/>
      <c r="QIC36" s="130"/>
      <c r="QID36" s="130"/>
      <c r="QIE36" s="130"/>
      <c r="QIF36" s="130"/>
      <c r="QIG36" s="130"/>
      <c r="QIH36" s="130"/>
      <c r="QII36" s="130"/>
      <c r="QIJ36" s="130"/>
      <c r="QIK36" s="130"/>
      <c r="QIL36" s="130"/>
      <c r="QIM36" s="130"/>
      <c r="QIN36" s="130"/>
      <c r="QIO36" s="130"/>
      <c r="QIP36" s="130"/>
      <c r="QIQ36" s="130"/>
      <c r="QIR36" s="130"/>
      <c r="QIS36" s="130"/>
      <c r="QIT36" s="130"/>
      <c r="QIU36" s="130"/>
      <c r="QIV36" s="130"/>
      <c r="QIW36" s="130"/>
      <c r="QIX36" s="130"/>
      <c r="QIY36" s="130"/>
      <c r="QIZ36" s="130"/>
      <c r="QJA36" s="130"/>
      <c r="QJB36" s="130"/>
      <c r="QJC36" s="130"/>
      <c r="QJD36" s="130"/>
      <c r="QJE36" s="130"/>
      <c r="QJF36" s="130"/>
      <c r="QJG36" s="130"/>
      <c r="QJH36" s="130"/>
      <c r="QJI36" s="130"/>
      <c r="QJJ36" s="130"/>
      <c r="QJK36" s="130"/>
      <c r="QJL36" s="130"/>
      <c r="QJM36" s="130"/>
      <c r="QJN36" s="130"/>
      <c r="QJO36" s="130"/>
      <c r="QJP36" s="130"/>
      <c r="QJQ36" s="130"/>
      <c r="QJR36" s="130"/>
      <c r="QJS36" s="130"/>
      <c r="QJT36" s="130"/>
      <c r="QJU36" s="130"/>
      <c r="QJV36" s="130"/>
      <c r="QJW36" s="130"/>
      <c r="QJX36" s="130"/>
      <c r="QJY36" s="130"/>
      <c r="QJZ36" s="130"/>
      <c r="QKA36" s="130"/>
      <c r="QKB36" s="130"/>
      <c r="QKC36" s="130"/>
      <c r="QKD36" s="130"/>
      <c r="QKE36" s="130"/>
      <c r="QKF36" s="130"/>
      <c r="QKG36" s="130"/>
      <c r="QKH36" s="130"/>
      <c r="QKI36" s="130"/>
      <c r="QKJ36" s="130"/>
      <c r="QKK36" s="130"/>
      <c r="QKL36" s="130"/>
      <c r="QKM36" s="130"/>
      <c r="QKN36" s="130"/>
      <c r="QKO36" s="130"/>
      <c r="QKP36" s="130"/>
      <c r="QKQ36" s="130"/>
      <c r="QKR36" s="130"/>
      <c r="QKS36" s="130"/>
      <c r="QKT36" s="130"/>
      <c r="QKU36" s="130"/>
      <c r="QKV36" s="130"/>
      <c r="QKW36" s="130"/>
      <c r="QKX36" s="130"/>
      <c r="QKY36" s="130"/>
      <c r="QKZ36" s="130"/>
      <c r="QLA36" s="130"/>
      <c r="QLB36" s="130"/>
      <c r="QLC36" s="130"/>
      <c r="QLD36" s="130"/>
      <c r="QLE36" s="130"/>
      <c r="QLF36" s="130"/>
      <c r="QLG36" s="130"/>
      <c r="QLH36" s="130"/>
      <c r="QLI36" s="130"/>
      <c r="QLJ36" s="130"/>
      <c r="QLK36" s="130"/>
      <c r="QLL36" s="130"/>
      <c r="QLM36" s="130"/>
      <c r="QLN36" s="130"/>
      <c r="QLO36" s="130"/>
      <c r="QLP36" s="130"/>
      <c r="QLQ36" s="130"/>
      <c r="QLR36" s="130"/>
      <c r="QLS36" s="130"/>
      <c r="QLT36" s="130"/>
      <c r="QLU36" s="130"/>
      <c r="QLV36" s="130"/>
      <c r="QLW36" s="130"/>
      <c r="QLX36" s="130"/>
      <c r="QLY36" s="130"/>
      <c r="QLZ36" s="130"/>
      <c r="QMA36" s="130"/>
      <c r="QMB36" s="130"/>
      <c r="QMC36" s="130"/>
      <c r="QMD36" s="130"/>
      <c r="QME36" s="130"/>
      <c r="QMF36" s="130"/>
      <c r="QMG36" s="130"/>
      <c r="QMH36" s="130"/>
      <c r="QMI36" s="130"/>
      <c r="QMJ36" s="130"/>
      <c r="QMK36" s="130"/>
      <c r="QML36" s="130"/>
      <c r="QMM36" s="130"/>
      <c r="QMN36" s="130"/>
      <c r="QMO36" s="130"/>
      <c r="QMP36" s="130"/>
      <c r="QMQ36" s="130"/>
      <c r="QMR36" s="130"/>
      <c r="QMS36" s="130"/>
      <c r="QMT36" s="130"/>
      <c r="QMU36" s="130"/>
      <c r="QMV36" s="130"/>
      <c r="QMW36" s="130"/>
      <c r="QMX36" s="130"/>
      <c r="QMY36" s="130"/>
      <c r="QMZ36" s="130"/>
      <c r="QNA36" s="130"/>
      <c r="QNB36" s="130"/>
      <c r="QNC36" s="130"/>
      <c r="QND36" s="130"/>
      <c r="QNE36" s="130"/>
      <c r="QNF36" s="130"/>
      <c r="QNG36" s="130"/>
      <c r="QNH36" s="130"/>
      <c r="QNI36" s="130"/>
      <c r="QNJ36" s="130"/>
      <c r="QNK36" s="130"/>
      <c r="QNL36" s="130"/>
      <c r="QNM36" s="130"/>
      <c r="QNN36" s="130"/>
      <c r="QNO36" s="130"/>
      <c r="QNP36" s="130"/>
      <c r="QNQ36" s="130"/>
      <c r="QNR36" s="130"/>
      <c r="QNS36" s="130"/>
      <c r="QNT36" s="130"/>
      <c r="QNU36" s="130"/>
      <c r="QNV36" s="130"/>
      <c r="QNW36" s="130"/>
      <c r="QNX36" s="130"/>
      <c r="QNY36" s="130"/>
      <c r="QNZ36" s="130"/>
      <c r="QOA36" s="130"/>
      <c r="QOB36" s="130"/>
      <c r="QOC36" s="130"/>
      <c r="QOD36" s="130"/>
      <c r="QOE36" s="130"/>
      <c r="QOF36" s="130"/>
      <c r="QOG36" s="130"/>
      <c r="QOH36" s="130"/>
      <c r="QOI36" s="130"/>
      <c r="QOJ36" s="130"/>
      <c r="QOK36" s="130"/>
      <c r="QOL36" s="130"/>
      <c r="QOM36" s="130"/>
      <c r="QON36" s="130"/>
      <c r="QOO36" s="130"/>
      <c r="QOP36" s="130"/>
      <c r="QOQ36" s="130"/>
      <c r="QOR36" s="130"/>
      <c r="QOS36" s="130"/>
      <c r="QOT36" s="130"/>
      <c r="QOU36" s="130"/>
      <c r="QOV36" s="130"/>
      <c r="QOW36" s="130"/>
      <c r="QOX36" s="130"/>
      <c r="QOY36" s="130"/>
      <c r="QOZ36" s="130"/>
      <c r="QPA36" s="130"/>
      <c r="QPB36" s="130"/>
      <c r="QPC36" s="130"/>
      <c r="QPD36" s="130"/>
      <c r="QPE36" s="130"/>
      <c r="QPF36" s="130"/>
      <c r="QPG36" s="130"/>
      <c r="QPH36" s="130"/>
      <c r="QPI36" s="130"/>
      <c r="QPJ36" s="130"/>
      <c r="QPK36" s="130"/>
      <c r="QPL36" s="130"/>
      <c r="QPM36" s="130"/>
      <c r="QPN36" s="130"/>
      <c r="QPO36" s="130"/>
      <c r="QPP36" s="130"/>
      <c r="QPQ36" s="130"/>
      <c r="QPR36" s="130"/>
      <c r="QPS36" s="130"/>
      <c r="QPT36" s="130"/>
      <c r="QPU36" s="130"/>
      <c r="QPV36" s="130"/>
      <c r="QPW36" s="130"/>
      <c r="QPX36" s="130"/>
      <c r="QPY36" s="130"/>
      <c r="QPZ36" s="130"/>
      <c r="QQA36" s="130"/>
      <c r="QQB36" s="130"/>
      <c r="QQC36" s="130"/>
      <c r="QQD36" s="130"/>
      <c r="QQE36" s="130"/>
      <c r="QQF36" s="130"/>
      <c r="QQG36" s="130"/>
      <c r="QQH36" s="130"/>
      <c r="QQI36" s="130"/>
      <c r="QQJ36" s="130"/>
      <c r="QQK36" s="130"/>
      <c r="QQL36" s="130"/>
      <c r="QQM36" s="130"/>
      <c r="QQN36" s="130"/>
      <c r="QQO36" s="130"/>
      <c r="QQP36" s="130"/>
      <c r="QQQ36" s="130"/>
      <c r="QQR36" s="130"/>
      <c r="QQS36" s="130"/>
      <c r="QQT36" s="130"/>
      <c r="QQU36" s="130"/>
      <c r="QQV36" s="130"/>
      <c r="QQW36" s="130"/>
      <c r="QQX36" s="130"/>
      <c r="QQY36" s="130"/>
      <c r="QQZ36" s="130"/>
      <c r="QRA36" s="130"/>
      <c r="QRB36" s="130"/>
      <c r="QRC36" s="130"/>
      <c r="QRD36" s="130"/>
      <c r="QRE36" s="130"/>
      <c r="QRF36" s="130"/>
      <c r="QRG36" s="130"/>
      <c r="QRH36" s="130"/>
      <c r="QRI36" s="130"/>
      <c r="QRJ36" s="130"/>
      <c r="QRK36" s="130"/>
      <c r="QRL36" s="130"/>
      <c r="QRM36" s="130"/>
      <c r="QRN36" s="130"/>
      <c r="QRO36" s="130"/>
      <c r="QRP36" s="130"/>
      <c r="QRQ36" s="130"/>
      <c r="QRR36" s="130"/>
      <c r="QRS36" s="130"/>
      <c r="QRT36" s="130"/>
      <c r="QRU36" s="130"/>
      <c r="QRV36" s="130"/>
      <c r="QRW36" s="130"/>
      <c r="QRX36" s="130"/>
      <c r="QRY36" s="130"/>
      <c r="QRZ36" s="130"/>
      <c r="QSA36" s="130"/>
      <c r="QSB36" s="130"/>
      <c r="QSC36" s="130"/>
      <c r="QSD36" s="130"/>
      <c r="QSE36" s="130"/>
      <c r="QSF36" s="130"/>
      <c r="QSG36" s="130"/>
      <c r="QSH36" s="130"/>
      <c r="QSI36" s="130"/>
      <c r="QSJ36" s="130"/>
      <c r="QSK36" s="130"/>
      <c r="QSL36" s="130"/>
      <c r="QSM36" s="130"/>
      <c r="QSN36" s="130"/>
      <c r="QSO36" s="130"/>
      <c r="QSP36" s="130"/>
      <c r="QSQ36" s="130"/>
      <c r="QSR36" s="130"/>
      <c r="QSS36" s="130"/>
      <c r="QST36" s="130"/>
      <c r="QSU36" s="130"/>
      <c r="QSV36" s="130"/>
      <c r="QSW36" s="130"/>
      <c r="QSX36" s="130"/>
      <c r="QSY36" s="130"/>
      <c r="QSZ36" s="130"/>
      <c r="QTA36" s="130"/>
      <c r="QTB36" s="130"/>
      <c r="QTC36" s="130"/>
      <c r="QTD36" s="130"/>
      <c r="QTE36" s="130"/>
      <c r="QTF36" s="130"/>
      <c r="QTG36" s="130"/>
      <c r="QTH36" s="130"/>
      <c r="QTI36" s="130"/>
      <c r="QTJ36" s="130"/>
      <c r="QTK36" s="130"/>
      <c r="QTL36" s="130"/>
      <c r="QTM36" s="130"/>
      <c r="QTN36" s="130"/>
      <c r="QTO36" s="130"/>
      <c r="QTP36" s="130"/>
      <c r="QTQ36" s="130"/>
      <c r="QTR36" s="130"/>
      <c r="QTS36" s="130"/>
      <c r="QTT36" s="130"/>
      <c r="QTU36" s="130"/>
      <c r="QTV36" s="130"/>
      <c r="QTW36" s="130"/>
      <c r="QTX36" s="130"/>
      <c r="QTY36" s="130"/>
      <c r="QTZ36" s="130"/>
      <c r="QUA36" s="130"/>
      <c r="QUB36" s="130"/>
      <c r="QUC36" s="130"/>
      <c r="QUD36" s="130"/>
      <c r="QUE36" s="130"/>
      <c r="QUF36" s="130"/>
      <c r="QUG36" s="130"/>
      <c r="QUH36" s="130"/>
      <c r="QUI36" s="130"/>
      <c r="QUJ36" s="130"/>
      <c r="QUK36" s="130"/>
      <c r="QUL36" s="130"/>
      <c r="QUM36" s="130"/>
      <c r="QUN36" s="130"/>
      <c r="QUO36" s="130"/>
      <c r="QUP36" s="130"/>
      <c r="QUQ36" s="130"/>
      <c r="QUR36" s="130"/>
      <c r="QUS36" s="130"/>
      <c r="QUT36" s="130"/>
      <c r="QUU36" s="130"/>
      <c r="QUV36" s="130"/>
      <c r="QUW36" s="130"/>
      <c r="QUX36" s="130"/>
      <c r="QUY36" s="130"/>
      <c r="QUZ36" s="130"/>
      <c r="QVA36" s="130"/>
      <c r="QVB36" s="130"/>
      <c r="QVC36" s="130"/>
      <c r="QVD36" s="130"/>
      <c r="QVE36" s="130"/>
      <c r="QVF36" s="130"/>
      <c r="QVG36" s="130"/>
      <c r="QVH36" s="130"/>
      <c r="QVI36" s="130"/>
      <c r="QVJ36" s="130"/>
      <c r="QVK36" s="130"/>
      <c r="QVL36" s="130"/>
      <c r="QVM36" s="130"/>
      <c r="QVN36" s="130"/>
      <c r="QVO36" s="130"/>
      <c r="QVP36" s="130"/>
      <c r="QVQ36" s="130"/>
      <c r="QVR36" s="130"/>
      <c r="QVS36" s="130"/>
      <c r="QVT36" s="130"/>
      <c r="QVU36" s="130"/>
      <c r="QVV36" s="130"/>
      <c r="QVW36" s="130"/>
      <c r="QVX36" s="130"/>
      <c r="QVY36" s="130"/>
      <c r="QVZ36" s="130"/>
      <c r="QWA36" s="130"/>
      <c r="QWB36" s="130"/>
      <c r="QWC36" s="130"/>
      <c r="QWD36" s="130"/>
      <c r="QWE36" s="130"/>
      <c r="QWF36" s="130"/>
      <c r="QWG36" s="130"/>
      <c r="QWH36" s="130"/>
      <c r="QWI36" s="130"/>
      <c r="QWJ36" s="130"/>
      <c r="QWK36" s="130"/>
      <c r="QWL36" s="130"/>
      <c r="QWM36" s="130"/>
      <c r="QWN36" s="130"/>
      <c r="QWO36" s="130"/>
      <c r="QWP36" s="130"/>
      <c r="QWQ36" s="130"/>
      <c r="QWR36" s="130"/>
      <c r="QWS36" s="130"/>
      <c r="QWT36" s="130"/>
      <c r="QWU36" s="130"/>
      <c r="QWV36" s="130"/>
      <c r="QWW36" s="130"/>
      <c r="QWX36" s="130"/>
      <c r="QWY36" s="130"/>
      <c r="QWZ36" s="130"/>
      <c r="QXA36" s="130"/>
      <c r="QXB36" s="130"/>
      <c r="QXC36" s="130"/>
      <c r="QXD36" s="130"/>
      <c r="QXE36" s="130"/>
      <c r="QXF36" s="130"/>
      <c r="QXG36" s="130"/>
      <c r="QXH36" s="130"/>
      <c r="QXI36" s="130"/>
      <c r="QXJ36" s="130"/>
      <c r="QXK36" s="130"/>
      <c r="QXL36" s="130"/>
      <c r="QXM36" s="130"/>
      <c r="QXN36" s="130"/>
      <c r="QXO36" s="130"/>
      <c r="QXP36" s="130"/>
      <c r="QXQ36" s="130"/>
      <c r="QXR36" s="130"/>
      <c r="QXS36" s="130"/>
      <c r="QXT36" s="130"/>
      <c r="QXU36" s="130"/>
      <c r="QXV36" s="130"/>
      <c r="QXW36" s="130"/>
      <c r="QXX36" s="130"/>
      <c r="QXY36" s="130"/>
      <c r="QXZ36" s="130"/>
      <c r="QYA36" s="130"/>
      <c r="QYB36" s="130"/>
      <c r="QYC36" s="130"/>
      <c r="QYD36" s="130"/>
      <c r="QYE36" s="130"/>
      <c r="QYF36" s="130"/>
      <c r="QYG36" s="130"/>
      <c r="QYH36" s="130"/>
      <c r="QYI36" s="130"/>
      <c r="QYJ36" s="130"/>
      <c r="QYK36" s="130"/>
      <c r="QYL36" s="130"/>
      <c r="QYM36" s="130"/>
      <c r="QYN36" s="130"/>
      <c r="QYO36" s="130"/>
      <c r="QYP36" s="130"/>
      <c r="QYQ36" s="130"/>
      <c r="QYR36" s="130"/>
      <c r="QYS36" s="130"/>
      <c r="QYT36" s="130"/>
      <c r="QYU36" s="130"/>
      <c r="QYV36" s="130"/>
      <c r="QYW36" s="130"/>
      <c r="QYX36" s="130"/>
      <c r="QYY36" s="130"/>
      <c r="QYZ36" s="130"/>
      <c r="QZA36" s="130"/>
      <c r="QZB36" s="130"/>
      <c r="QZC36" s="130"/>
      <c r="QZD36" s="130"/>
      <c r="QZE36" s="130"/>
      <c r="QZF36" s="130"/>
      <c r="QZG36" s="130"/>
      <c r="QZH36" s="130"/>
      <c r="QZI36" s="130"/>
      <c r="QZJ36" s="130"/>
      <c r="QZK36" s="130"/>
      <c r="QZL36" s="130"/>
      <c r="QZM36" s="130"/>
      <c r="QZN36" s="130"/>
      <c r="QZO36" s="130"/>
      <c r="QZP36" s="130"/>
      <c r="QZQ36" s="130"/>
      <c r="QZR36" s="130"/>
      <c r="QZS36" s="130"/>
      <c r="QZT36" s="130"/>
      <c r="QZU36" s="130"/>
      <c r="QZV36" s="130"/>
      <c r="QZW36" s="130"/>
      <c r="QZX36" s="130"/>
      <c r="QZY36" s="130"/>
      <c r="QZZ36" s="130"/>
      <c r="RAA36" s="130"/>
      <c r="RAB36" s="130"/>
      <c r="RAC36" s="130"/>
      <c r="RAD36" s="130"/>
      <c r="RAE36" s="130"/>
      <c r="RAF36" s="130"/>
      <c r="RAG36" s="130"/>
      <c r="RAH36" s="130"/>
      <c r="RAI36" s="130"/>
      <c r="RAJ36" s="130"/>
      <c r="RAK36" s="130"/>
      <c r="RAL36" s="130"/>
      <c r="RAM36" s="130"/>
      <c r="RAN36" s="130"/>
      <c r="RAO36" s="130"/>
      <c r="RAP36" s="130"/>
      <c r="RAQ36" s="130"/>
      <c r="RAR36" s="130"/>
      <c r="RAS36" s="130"/>
      <c r="RAT36" s="130"/>
      <c r="RAU36" s="130"/>
      <c r="RAV36" s="130"/>
      <c r="RAW36" s="130"/>
      <c r="RAX36" s="130"/>
      <c r="RAY36" s="130"/>
      <c r="RAZ36" s="130"/>
      <c r="RBA36" s="130"/>
      <c r="RBB36" s="130"/>
      <c r="RBC36" s="130"/>
      <c r="RBD36" s="130"/>
      <c r="RBE36" s="130"/>
      <c r="RBF36" s="130"/>
      <c r="RBG36" s="130"/>
      <c r="RBH36" s="130"/>
      <c r="RBI36" s="130"/>
      <c r="RBJ36" s="130"/>
      <c r="RBK36" s="130"/>
      <c r="RBL36" s="130"/>
      <c r="RBM36" s="130"/>
      <c r="RBN36" s="130"/>
      <c r="RBO36" s="130"/>
      <c r="RBP36" s="130"/>
      <c r="RBQ36" s="130"/>
      <c r="RBR36" s="130"/>
      <c r="RBS36" s="130"/>
      <c r="RBT36" s="130"/>
      <c r="RBU36" s="130"/>
      <c r="RBV36" s="130"/>
      <c r="RBW36" s="130"/>
      <c r="RBX36" s="130"/>
      <c r="RBY36" s="130"/>
      <c r="RBZ36" s="130"/>
      <c r="RCA36" s="130"/>
      <c r="RCB36" s="130"/>
      <c r="RCC36" s="130"/>
      <c r="RCD36" s="130"/>
      <c r="RCE36" s="130"/>
      <c r="RCF36" s="130"/>
      <c r="RCG36" s="130"/>
      <c r="RCH36" s="130"/>
      <c r="RCI36" s="130"/>
      <c r="RCJ36" s="130"/>
      <c r="RCK36" s="130"/>
      <c r="RCL36" s="130"/>
      <c r="RCM36" s="130"/>
      <c r="RCN36" s="130"/>
      <c r="RCO36" s="130"/>
      <c r="RCP36" s="130"/>
      <c r="RCQ36" s="130"/>
      <c r="RCR36" s="130"/>
      <c r="RCS36" s="130"/>
      <c r="RCT36" s="130"/>
      <c r="RCU36" s="130"/>
      <c r="RCV36" s="130"/>
      <c r="RCW36" s="130"/>
      <c r="RCX36" s="130"/>
      <c r="RCY36" s="130"/>
      <c r="RCZ36" s="130"/>
      <c r="RDA36" s="130"/>
      <c r="RDB36" s="130"/>
      <c r="RDC36" s="130"/>
      <c r="RDD36" s="130"/>
      <c r="RDE36" s="130"/>
      <c r="RDF36" s="130"/>
      <c r="RDG36" s="130"/>
      <c r="RDH36" s="130"/>
      <c r="RDI36" s="130"/>
      <c r="RDJ36" s="130"/>
      <c r="RDK36" s="130"/>
      <c r="RDL36" s="130"/>
      <c r="RDM36" s="130"/>
      <c r="RDN36" s="130"/>
      <c r="RDO36" s="130"/>
      <c r="RDP36" s="130"/>
      <c r="RDQ36" s="130"/>
      <c r="RDR36" s="130"/>
      <c r="RDS36" s="130"/>
      <c r="RDT36" s="130"/>
      <c r="RDU36" s="130"/>
      <c r="RDV36" s="130"/>
      <c r="RDW36" s="130"/>
      <c r="RDX36" s="130"/>
      <c r="RDY36" s="130"/>
      <c r="RDZ36" s="130"/>
      <c r="REA36" s="130"/>
      <c r="REB36" s="130"/>
      <c r="REC36" s="130"/>
      <c r="RED36" s="130"/>
      <c r="REE36" s="130"/>
      <c r="REF36" s="130"/>
      <c r="REG36" s="130"/>
      <c r="REH36" s="130"/>
      <c r="REI36" s="130"/>
      <c r="REJ36" s="130"/>
      <c r="REK36" s="130"/>
      <c r="REL36" s="130"/>
      <c r="REM36" s="130"/>
      <c r="REN36" s="130"/>
      <c r="REO36" s="130"/>
      <c r="REP36" s="130"/>
      <c r="REQ36" s="130"/>
      <c r="RER36" s="130"/>
      <c r="RES36" s="130"/>
      <c r="RET36" s="130"/>
      <c r="REU36" s="130"/>
      <c r="REV36" s="130"/>
      <c r="REW36" s="130"/>
      <c r="REX36" s="130"/>
      <c r="REY36" s="130"/>
      <c r="REZ36" s="130"/>
      <c r="RFA36" s="130"/>
      <c r="RFB36" s="130"/>
      <c r="RFC36" s="130"/>
      <c r="RFD36" s="130"/>
      <c r="RFE36" s="130"/>
      <c r="RFF36" s="130"/>
      <c r="RFG36" s="130"/>
      <c r="RFH36" s="130"/>
      <c r="RFI36" s="130"/>
      <c r="RFJ36" s="130"/>
      <c r="RFK36" s="130"/>
      <c r="RFL36" s="130"/>
      <c r="RFM36" s="130"/>
      <c r="RFN36" s="130"/>
      <c r="RFO36" s="130"/>
      <c r="RFP36" s="130"/>
      <c r="RFQ36" s="130"/>
      <c r="RFR36" s="130"/>
      <c r="RFS36" s="130"/>
      <c r="RFT36" s="130"/>
      <c r="RFU36" s="130"/>
      <c r="RFV36" s="130"/>
      <c r="RFW36" s="130"/>
      <c r="RFX36" s="130"/>
      <c r="RFY36" s="130"/>
      <c r="RFZ36" s="130"/>
      <c r="RGA36" s="130"/>
      <c r="RGB36" s="130"/>
      <c r="RGC36" s="130"/>
      <c r="RGD36" s="130"/>
      <c r="RGE36" s="130"/>
      <c r="RGF36" s="130"/>
      <c r="RGG36" s="130"/>
      <c r="RGH36" s="130"/>
      <c r="RGI36" s="130"/>
      <c r="RGJ36" s="130"/>
      <c r="RGK36" s="130"/>
      <c r="RGL36" s="130"/>
      <c r="RGM36" s="130"/>
      <c r="RGN36" s="130"/>
      <c r="RGO36" s="130"/>
      <c r="RGP36" s="130"/>
      <c r="RGQ36" s="130"/>
      <c r="RGR36" s="130"/>
      <c r="RGS36" s="130"/>
      <c r="RGT36" s="130"/>
      <c r="RGU36" s="130"/>
      <c r="RGV36" s="130"/>
      <c r="RGW36" s="130"/>
      <c r="RGX36" s="130"/>
      <c r="RGY36" s="130"/>
      <c r="RGZ36" s="130"/>
      <c r="RHA36" s="130"/>
      <c r="RHB36" s="130"/>
      <c r="RHC36" s="130"/>
      <c r="RHD36" s="130"/>
      <c r="RHE36" s="130"/>
      <c r="RHF36" s="130"/>
      <c r="RHG36" s="130"/>
      <c r="RHH36" s="130"/>
      <c r="RHI36" s="130"/>
      <c r="RHJ36" s="130"/>
      <c r="RHK36" s="130"/>
      <c r="RHL36" s="130"/>
      <c r="RHM36" s="130"/>
      <c r="RHN36" s="130"/>
      <c r="RHO36" s="130"/>
      <c r="RHP36" s="130"/>
      <c r="RHQ36" s="130"/>
      <c r="RHR36" s="130"/>
      <c r="RHS36" s="130"/>
      <c r="RHT36" s="130"/>
      <c r="RHU36" s="130"/>
      <c r="RHV36" s="130"/>
      <c r="RHW36" s="130"/>
      <c r="RHX36" s="130"/>
      <c r="RHY36" s="130"/>
      <c r="RHZ36" s="130"/>
      <c r="RIA36" s="130"/>
      <c r="RIB36" s="130"/>
      <c r="RIC36" s="130"/>
      <c r="RID36" s="130"/>
      <c r="RIE36" s="130"/>
      <c r="RIF36" s="130"/>
      <c r="RIG36" s="130"/>
      <c r="RIH36" s="130"/>
      <c r="RII36" s="130"/>
      <c r="RIJ36" s="130"/>
      <c r="RIK36" s="130"/>
      <c r="RIL36" s="130"/>
      <c r="RIM36" s="130"/>
      <c r="RIN36" s="130"/>
      <c r="RIO36" s="130"/>
      <c r="RIP36" s="130"/>
      <c r="RIQ36" s="130"/>
      <c r="RIR36" s="130"/>
      <c r="RIS36" s="130"/>
      <c r="RIT36" s="130"/>
      <c r="RIU36" s="130"/>
      <c r="RIV36" s="130"/>
      <c r="RIW36" s="130"/>
      <c r="RIX36" s="130"/>
      <c r="RIY36" s="130"/>
      <c r="RIZ36" s="130"/>
      <c r="RJA36" s="130"/>
      <c r="RJB36" s="130"/>
      <c r="RJC36" s="130"/>
      <c r="RJD36" s="130"/>
      <c r="RJE36" s="130"/>
      <c r="RJF36" s="130"/>
      <c r="RJG36" s="130"/>
      <c r="RJH36" s="130"/>
      <c r="RJI36" s="130"/>
      <c r="RJJ36" s="130"/>
      <c r="RJK36" s="130"/>
      <c r="RJL36" s="130"/>
      <c r="RJM36" s="130"/>
      <c r="RJN36" s="130"/>
      <c r="RJO36" s="130"/>
      <c r="RJP36" s="130"/>
      <c r="RJQ36" s="130"/>
      <c r="RJR36" s="130"/>
      <c r="RJS36" s="130"/>
      <c r="RJT36" s="130"/>
      <c r="RJU36" s="130"/>
      <c r="RJV36" s="130"/>
      <c r="RJW36" s="130"/>
      <c r="RJX36" s="130"/>
      <c r="RJY36" s="130"/>
      <c r="RJZ36" s="130"/>
      <c r="RKA36" s="130"/>
      <c r="RKB36" s="130"/>
      <c r="RKC36" s="130"/>
      <c r="RKD36" s="130"/>
      <c r="RKE36" s="130"/>
      <c r="RKF36" s="130"/>
      <c r="RKG36" s="130"/>
      <c r="RKH36" s="130"/>
      <c r="RKI36" s="130"/>
      <c r="RKJ36" s="130"/>
      <c r="RKK36" s="130"/>
      <c r="RKL36" s="130"/>
      <c r="RKM36" s="130"/>
      <c r="RKN36" s="130"/>
      <c r="RKO36" s="130"/>
      <c r="RKP36" s="130"/>
      <c r="RKQ36" s="130"/>
      <c r="RKR36" s="130"/>
      <c r="RKS36" s="130"/>
      <c r="RKT36" s="130"/>
      <c r="RKU36" s="130"/>
      <c r="RKV36" s="130"/>
      <c r="RKW36" s="130"/>
      <c r="RKX36" s="130"/>
      <c r="RKY36" s="130"/>
      <c r="RKZ36" s="130"/>
      <c r="RLA36" s="130"/>
      <c r="RLB36" s="130"/>
      <c r="RLC36" s="130"/>
      <c r="RLD36" s="130"/>
      <c r="RLE36" s="130"/>
      <c r="RLF36" s="130"/>
      <c r="RLG36" s="130"/>
      <c r="RLH36" s="130"/>
      <c r="RLI36" s="130"/>
      <c r="RLJ36" s="130"/>
      <c r="RLK36" s="130"/>
      <c r="RLL36" s="130"/>
      <c r="RLM36" s="130"/>
      <c r="RLN36" s="130"/>
      <c r="RLO36" s="130"/>
      <c r="RLP36" s="130"/>
      <c r="RLQ36" s="130"/>
      <c r="RLR36" s="130"/>
      <c r="RLS36" s="130"/>
      <c r="RLT36" s="130"/>
      <c r="RLU36" s="130"/>
      <c r="RLV36" s="130"/>
      <c r="RLW36" s="130"/>
      <c r="RLX36" s="130"/>
      <c r="RLY36" s="130"/>
      <c r="RLZ36" s="130"/>
      <c r="RMA36" s="130"/>
      <c r="RMB36" s="130"/>
      <c r="RMC36" s="130"/>
      <c r="RMD36" s="130"/>
      <c r="RME36" s="130"/>
      <c r="RMF36" s="130"/>
      <c r="RMG36" s="130"/>
      <c r="RMH36" s="130"/>
      <c r="RMI36" s="130"/>
      <c r="RMJ36" s="130"/>
      <c r="RMK36" s="130"/>
      <c r="RML36" s="130"/>
      <c r="RMM36" s="130"/>
      <c r="RMN36" s="130"/>
      <c r="RMO36" s="130"/>
      <c r="RMP36" s="130"/>
      <c r="RMQ36" s="130"/>
      <c r="RMR36" s="130"/>
      <c r="RMS36" s="130"/>
      <c r="RMT36" s="130"/>
      <c r="RMU36" s="130"/>
      <c r="RMV36" s="130"/>
      <c r="RMW36" s="130"/>
      <c r="RMX36" s="130"/>
      <c r="RMY36" s="130"/>
      <c r="RMZ36" s="130"/>
      <c r="RNA36" s="130"/>
      <c r="RNB36" s="130"/>
      <c r="RNC36" s="130"/>
      <c r="RND36" s="130"/>
      <c r="RNE36" s="130"/>
      <c r="RNF36" s="130"/>
      <c r="RNG36" s="130"/>
      <c r="RNH36" s="130"/>
      <c r="RNI36" s="130"/>
      <c r="RNJ36" s="130"/>
      <c r="RNK36" s="130"/>
      <c r="RNL36" s="130"/>
      <c r="RNM36" s="130"/>
      <c r="RNN36" s="130"/>
      <c r="RNO36" s="130"/>
      <c r="RNP36" s="130"/>
      <c r="RNQ36" s="130"/>
      <c r="RNR36" s="130"/>
      <c r="RNS36" s="130"/>
      <c r="RNT36" s="130"/>
      <c r="RNU36" s="130"/>
      <c r="RNV36" s="130"/>
      <c r="RNW36" s="130"/>
      <c r="RNX36" s="130"/>
      <c r="RNY36" s="130"/>
      <c r="RNZ36" s="130"/>
      <c r="ROA36" s="130"/>
      <c r="ROB36" s="130"/>
      <c r="ROC36" s="130"/>
      <c r="ROD36" s="130"/>
      <c r="ROE36" s="130"/>
      <c r="ROF36" s="130"/>
      <c r="ROG36" s="130"/>
      <c r="ROH36" s="130"/>
      <c r="ROI36" s="130"/>
      <c r="ROJ36" s="130"/>
      <c r="ROK36" s="130"/>
      <c r="ROL36" s="130"/>
      <c r="ROM36" s="130"/>
      <c r="RON36" s="130"/>
      <c r="ROO36" s="130"/>
      <c r="ROP36" s="130"/>
      <c r="ROQ36" s="130"/>
      <c r="ROR36" s="130"/>
      <c r="ROS36" s="130"/>
      <c r="ROT36" s="130"/>
      <c r="ROU36" s="130"/>
      <c r="ROV36" s="130"/>
      <c r="ROW36" s="130"/>
      <c r="ROX36" s="130"/>
      <c r="ROY36" s="130"/>
      <c r="ROZ36" s="130"/>
      <c r="RPA36" s="130"/>
      <c r="RPB36" s="130"/>
      <c r="RPC36" s="130"/>
      <c r="RPD36" s="130"/>
      <c r="RPE36" s="130"/>
      <c r="RPF36" s="130"/>
      <c r="RPG36" s="130"/>
      <c r="RPH36" s="130"/>
      <c r="RPI36" s="130"/>
      <c r="RPJ36" s="130"/>
      <c r="RPK36" s="130"/>
      <c r="RPL36" s="130"/>
      <c r="RPM36" s="130"/>
      <c r="RPN36" s="130"/>
      <c r="RPO36" s="130"/>
      <c r="RPP36" s="130"/>
      <c r="RPQ36" s="130"/>
      <c r="RPR36" s="130"/>
      <c r="RPS36" s="130"/>
      <c r="RPT36" s="130"/>
      <c r="RPU36" s="130"/>
      <c r="RPV36" s="130"/>
      <c r="RPW36" s="130"/>
      <c r="RPX36" s="130"/>
      <c r="RPY36" s="130"/>
      <c r="RPZ36" s="130"/>
      <c r="RQA36" s="130"/>
      <c r="RQB36" s="130"/>
      <c r="RQC36" s="130"/>
      <c r="RQD36" s="130"/>
      <c r="RQE36" s="130"/>
      <c r="RQF36" s="130"/>
      <c r="RQG36" s="130"/>
      <c r="RQH36" s="130"/>
      <c r="RQI36" s="130"/>
      <c r="RQJ36" s="130"/>
      <c r="RQK36" s="130"/>
      <c r="RQL36" s="130"/>
      <c r="RQM36" s="130"/>
      <c r="RQN36" s="130"/>
      <c r="RQO36" s="130"/>
      <c r="RQP36" s="130"/>
      <c r="RQQ36" s="130"/>
      <c r="RQR36" s="130"/>
      <c r="RQS36" s="130"/>
      <c r="RQT36" s="130"/>
      <c r="RQU36" s="130"/>
      <c r="RQV36" s="130"/>
      <c r="RQW36" s="130"/>
      <c r="RQX36" s="130"/>
      <c r="RQY36" s="130"/>
      <c r="RQZ36" s="130"/>
      <c r="RRA36" s="130"/>
      <c r="RRB36" s="130"/>
      <c r="RRC36" s="130"/>
      <c r="RRD36" s="130"/>
      <c r="RRE36" s="130"/>
      <c r="RRF36" s="130"/>
      <c r="RRG36" s="130"/>
      <c r="RRH36" s="130"/>
      <c r="RRI36" s="130"/>
      <c r="RRJ36" s="130"/>
      <c r="RRK36" s="130"/>
      <c r="RRL36" s="130"/>
      <c r="RRM36" s="130"/>
      <c r="RRN36" s="130"/>
      <c r="RRO36" s="130"/>
      <c r="RRP36" s="130"/>
      <c r="RRQ36" s="130"/>
      <c r="RRR36" s="130"/>
      <c r="RRS36" s="130"/>
      <c r="RRT36" s="130"/>
      <c r="RRU36" s="130"/>
      <c r="RRV36" s="130"/>
      <c r="RRW36" s="130"/>
      <c r="RRX36" s="130"/>
      <c r="RRY36" s="130"/>
      <c r="RRZ36" s="130"/>
      <c r="RSA36" s="130"/>
      <c r="RSB36" s="130"/>
      <c r="RSC36" s="130"/>
      <c r="RSD36" s="130"/>
      <c r="RSE36" s="130"/>
      <c r="RSF36" s="130"/>
      <c r="RSG36" s="130"/>
      <c r="RSH36" s="130"/>
      <c r="RSI36" s="130"/>
      <c r="RSJ36" s="130"/>
      <c r="RSK36" s="130"/>
      <c r="RSL36" s="130"/>
      <c r="RSM36" s="130"/>
      <c r="RSN36" s="130"/>
      <c r="RSO36" s="130"/>
      <c r="RSP36" s="130"/>
      <c r="RSQ36" s="130"/>
      <c r="RSR36" s="130"/>
      <c r="RSS36" s="130"/>
      <c r="RST36" s="130"/>
      <c r="RSU36" s="130"/>
      <c r="RSV36" s="130"/>
      <c r="RSW36" s="130"/>
      <c r="RSX36" s="130"/>
      <c r="RSY36" s="130"/>
      <c r="RSZ36" s="130"/>
      <c r="RTA36" s="130"/>
      <c r="RTB36" s="130"/>
      <c r="RTC36" s="130"/>
      <c r="RTD36" s="130"/>
      <c r="RTE36" s="130"/>
      <c r="RTF36" s="130"/>
      <c r="RTG36" s="130"/>
      <c r="RTH36" s="130"/>
      <c r="RTI36" s="130"/>
      <c r="RTJ36" s="130"/>
      <c r="RTK36" s="130"/>
      <c r="RTL36" s="130"/>
      <c r="RTM36" s="130"/>
      <c r="RTN36" s="130"/>
      <c r="RTO36" s="130"/>
      <c r="RTP36" s="130"/>
      <c r="RTQ36" s="130"/>
      <c r="RTR36" s="130"/>
      <c r="RTS36" s="130"/>
      <c r="RTT36" s="130"/>
      <c r="RTU36" s="130"/>
      <c r="RTV36" s="130"/>
      <c r="RTW36" s="130"/>
      <c r="RTX36" s="130"/>
      <c r="RTY36" s="130"/>
      <c r="RTZ36" s="130"/>
      <c r="RUA36" s="130"/>
      <c r="RUB36" s="130"/>
      <c r="RUC36" s="130"/>
      <c r="RUD36" s="130"/>
      <c r="RUE36" s="130"/>
      <c r="RUF36" s="130"/>
      <c r="RUG36" s="130"/>
      <c r="RUH36" s="130"/>
      <c r="RUI36" s="130"/>
      <c r="RUJ36" s="130"/>
      <c r="RUK36" s="130"/>
      <c r="RUL36" s="130"/>
      <c r="RUM36" s="130"/>
      <c r="RUN36" s="130"/>
      <c r="RUO36" s="130"/>
      <c r="RUP36" s="130"/>
      <c r="RUQ36" s="130"/>
      <c r="RUR36" s="130"/>
      <c r="RUS36" s="130"/>
      <c r="RUT36" s="130"/>
      <c r="RUU36" s="130"/>
      <c r="RUV36" s="130"/>
      <c r="RUW36" s="130"/>
      <c r="RUX36" s="130"/>
      <c r="RUY36" s="130"/>
      <c r="RUZ36" s="130"/>
      <c r="RVA36" s="130"/>
      <c r="RVB36" s="130"/>
      <c r="RVC36" s="130"/>
      <c r="RVD36" s="130"/>
      <c r="RVE36" s="130"/>
      <c r="RVF36" s="130"/>
      <c r="RVG36" s="130"/>
      <c r="RVH36" s="130"/>
      <c r="RVI36" s="130"/>
      <c r="RVJ36" s="130"/>
      <c r="RVK36" s="130"/>
      <c r="RVL36" s="130"/>
      <c r="RVM36" s="130"/>
      <c r="RVN36" s="130"/>
      <c r="RVO36" s="130"/>
      <c r="RVP36" s="130"/>
      <c r="RVQ36" s="130"/>
      <c r="RVR36" s="130"/>
      <c r="RVS36" s="130"/>
      <c r="RVT36" s="130"/>
      <c r="RVU36" s="130"/>
      <c r="RVV36" s="130"/>
      <c r="RVW36" s="130"/>
      <c r="RVX36" s="130"/>
      <c r="RVY36" s="130"/>
      <c r="RVZ36" s="130"/>
      <c r="RWA36" s="130"/>
      <c r="RWB36" s="130"/>
      <c r="RWC36" s="130"/>
      <c r="RWD36" s="130"/>
      <c r="RWE36" s="130"/>
      <c r="RWF36" s="130"/>
      <c r="RWG36" s="130"/>
      <c r="RWH36" s="130"/>
      <c r="RWI36" s="130"/>
      <c r="RWJ36" s="130"/>
      <c r="RWK36" s="130"/>
      <c r="RWL36" s="130"/>
      <c r="RWM36" s="130"/>
      <c r="RWN36" s="130"/>
      <c r="RWO36" s="130"/>
      <c r="RWP36" s="130"/>
      <c r="RWQ36" s="130"/>
      <c r="RWR36" s="130"/>
      <c r="RWS36" s="130"/>
      <c r="RWT36" s="130"/>
      <c r="RWU36" s="130"/>
      <c r="RWV36" s="130"/>
      <c r="RWW36" s="130"/>
      <c r="RWX36" s="130"/>
      <c r="RWY36" s="130"/>
      <c r="RWZ36" s="130"/>
      <c r="RXA36" s="130"/>
      <c r="RXB36" s="130"/>
      <c r="RXC36" s="130"/>
      <c r="RXD36" s="130"/>
      <c r="RXE36" s="130"/>
      <c r="RXF36" s="130"/>
      <c r="RXG36" s="130"/>
      <c r="RXH36" s="130"/>
      <c r="RXI36" s="130"/>
      <c r="RXJ36" s="130"/>
      <c r="RXK36" s="130"/>
      <c r="RXL36" s="130"/>
      <c r="RXM36" s="130"/>
      <c r="RXN36" s="130"/>
      <c r="RXO36" s="130"/>
      <c r="RXP36" s="130"/>
      <c r="RXQ36" s="130"/>
      <c r="RXR36" s="130"/>
      <c r="RXS36" s="130"/>
      <c r="RXT36" s="130"/>
      <c r="RXU36" s="130"/>
      <c r="RXV36" s="130"/>
      <c r="RXW36" s="130"/>
      <c r="RXX36" s="130"/>
      <c r="RXY36" s="130"/>
      <c r="RXZ36" s="130"/>
      <c r="RYA36" s="130"/>
      <c r="RYB36" s="130"/>
      <c r="RYC36" s="130"/>
      <c r="RYD36" s="130"/>
      <c r="RYE36" s="130"/>
      <c r="RYF36" s="130"/>
      <c r="RYG36" s="130"/>
      <c r="RYH36" s="130"/>
      <c r="RYI36" s="130"/>
      <c r="RYJ36" s="130"/>
      <c r="RYK36" s="130"/>
      <c r="RYL36" s="130"/>
      <c r="RYM36" s="130"/>
      <c r="RYN36" s="130"/>
      <c r="RYO36" s="130"/>
      <c r="RYP36" s="130"/>
      <c r="RYQ36" s="130"/>
      <c r="RYR36" s="130"/>
      <c r="RYS36" s="130"/>
      <c r="RYT36" s="130"/>
      <c r="RYU36" s="130"/>
      <c r="RYV36" s="130"/>
      <c r="RYW36" s="130"/>
      <c r="RYX36" s="130"/>
      <c r="RYY36" s="130"/>
      <c r="RYZ36" s="130"/>
      <c r="RZA36" s="130"/>
      <c r="RZB36" s="130"/>
      <c r="RZC36" s="130"/>
      <c r="RZD36" s="130"/>
      <c r="RZE36" s="130"/>
      <c r="RZF36" s="130"/>
      <c r="RZG36" s="130"/>
      <c r="RZH36" s="130"/>
      <c r="RZI36" s="130"/>
      <c r="RZJ36" s="130"/>
      <c r="RZK36" s="130"/>
      <c r="RZL36" s="130"/>
      <c r="RZM36" s="130"/>
      <c r="RZN36" s="130"/>
      <c r="RZO36" s="130"/>
      <c r="RZP36" s="130"/>
      <c r="RZQ36" s="130"/>
      <c r="RZR36" s="130"/>
      <c r="RZS36" s="130"/>
      <c r="RZT36" s="130"/>
      <c r="RZU36" s="130"/>
      <c r="RZV36" s="130"/>
      <c r="RZW36" s="130"/>
      <c r="RZX36" s="130"/>
      <c r="RZY36" s="130"/>
      <c r="RZZ36" s="130"/>
      <c r="SAA36" s="130"/>
      <c r="SAB36" s="130"/>
      <c r="SAC36" s="130"/>
      <c r="SAD36" s="130"/>
      <c r="SAE36" s="130"/>
      <c r="SAF36" s="130"/>
      <c r="SAG36" s="130"/>
      <c r="SAH36" s="130"/>
      <c r="SAI36" s="130"/>
      <c r="SAJ36" s="130"/>
      <c r="SAK36" s="130"/>
      <c r="SAL36" s="130"/>
      <c r="SAM36" s="130"/>
      <c r="SAN36" s="130"/>
      <c r="SAO36" s="130"/>
      <c r="SAP36" s="130"/>
      <c r="SAQ36" s="130"/>
      <c r="SAR36" s="130"/>
      <c r="SAS36" s="130"/>
      <c r="SAT36" s="130"/>
      <c r="SAU36" s="130"/>
      <c r="SAV36" s="130"/>
      <c r="SAW36" s="130"/>
      <c r="SAX36" s="130"/>
      <c r="SAY36" s="130"/>
      <c r="SAZ36" s="130"/>
      <c r="SBA36" s="130"/>
      <c r="SBB36" s="130"/>
      <c r="SBC36" s="130"/>
      <c r="SBD36" s="130"/>
      <c r="SBE36" s="130"/>
      <c r="SBF36" s="130"/>
      <c r="SBG36" s="130"/>
      <c r="SBH36" s="130"/>
      <c r="SBI36" s="130"/>
      <c r="SBJ36" s="130"/>
      <c r="SBK36" s="130"/>
      <c r="SBL36" s="130"/>
      <c r="SBM36" s="130"/>
      <c r="SBN36" s="130"/>
      <c r="SBO36" s="130"/>
      <c r="SBP36" s="130"/>
      <c r="SBQ36" s="130"/>
      <c r="SBR36" s="130"/>
      <c r="SBS36" s="130"/>
      <c r="SBT36" s="130"/>
      <c r="SBU36" s="130"/>
      <c r="SBV36" s="130"/>
      <c r="SBW36" s="130"/>
      <c r="SBX36" s="130"/>
      <c r="SBY36" s="130"/>
      <c r="SBZ36" s="130"/>
      <c r="SCA36" s="130"/>
      <c r="SCB36" s="130"/>
      <c r="SCC36" s="130"/>
      <c r="SCD36" s="130"/>
      <c r="SCE36" s="130"/>
      <c r="SCF36" s="130"/>
      <c r="SCG36" s="130"/>
      <c r="SCH36" s="130"/>
      <c r="SCI36" s="130"/>
      <c r="SCJ36" s="130"/>
      <c r="SCK36" s="130"/>
      <c r="SCL36" s="130"/>
      <c r="SCM36" s="130"/>
      <c r="SCN36" s="130"/>
      <c r="SCO36" s="130"/>
      <c r="SCP36" s="130"/>
      <c r="SCQ36" s="130"/>
      <c r="SCR36" s="130"/>
      <c r="SCS36" s="130"/>
      <c r="SCT36" s="130"/>
      <c r="SCU36" s="130"/>
      <c r="SCV36" s="130"/>
      <c r="SCW36" s="130"/>
      <c r="SCX36" s="130"/>
      <c r="SCY36" s="130"/>
      <c r="SCZ36" s="130"/>
      <c r="SDA36" s="130"/>
      <c r="SDB36" s="130"/>
      <c r="SDC36" s="130"/>
      <c r="SDD36" s="130"/>
      <c r="SDE36" s="130"/>
      <c r="SDF36" s="130"/>
      <c r="SDG36" s="130"/>
      <c r="SDH36" s="130"/>
      <c r="SDI36" s="130"/>
      <c r="SDJ36" s="130"/>
      <c r="SDK36" s="130"/>
      <c r="SDL36" s="130"/>
      <c r="SDM36" s="130"/>
      <c r="SDN36" s="130"/>
      <c r="SDO36" s="130"/>
      <c r="SDP36" s="130"/>
      <c r="SDQ36" s="130"/>
      <c r="SDR36" s="130"/>
      <c r="SDS36" s="130"/>
      <c r="SDT36" s="130"/>
      <c r="SDU36" s="130"/>
      <c r="SDV36" s="130"/>
      <c r="SDW36" s="130"/>
      <c r="SDX36" s="130"/>
      <c r="SDY36" s="130"/>
      <c r="SDZ36" s="130"/>
      <c r="SEA36" s="130"/>
      <c r="SEB36" s="130"/>
      <c r="SEC36" s="130"/>
      <c r="SED36" s="130"/>
      <c r="SEE36" s="130"/>
      <c r="SEF36" s="130"/>
      <c r="SEG36" s="130"/>
      <c r="SEH36" s="130"/>
      <c r="SEI36" s="130"/>
      <c r="SEJ36" s="130"/>
      <c r="SEK36" s="130"/>
      <c r="SEL36" s="130"/>
      <c r="SEM36" s="130"/>
      <c r="SEN36" s="130"/>
      <c r="SEO36" s="130"/>
      <c r="SEP36" s="130"/>
      <c r="SEQ36" s="130"/>
      <c r="SER36" s="130"/>
      <c r="SES36" s="130"/>
      <c r="SET36" s="130"/>
      <c r="SEU36" s="130"/>
      <c r="SEV36" s="130"/>
      <c r="SEW36" s="130"/>
      <c r="SEX36" s="130"/>
      <c r="SEY36" s="130"/>
      <c r="SEZ36" s="130"/>
      <c r="SFA36" s="130"/>
      <c r="SFB36" s="130"/>
      <c r="SFC36" s="130"/>
      <c r="SFD36" s="130"/>
      <c r="SFE36" s="130"/>
      <c r="SFF36" s="130"/>
      <c r="SFG36" s="130"/>
      <c r="SFH36" s="130"/>
      <c r="SFI36" s="130"/>
      <c r="SFJ36" s="130"/>
      <c r="SFK36" s="130"/>
      <c r="SFL36" s="130"/>
      <c r="SFM36" s="130"/>
      <c r="SFN36" s="130"/>
      <c r="SFO36" s="130"/>
      <c r="SFP36" s="130"/>
      <c r="SFQ36" s="130"/>
      <c r="SFR36" s="130"/>
      <c r="SFS36" s="130"/>
      <c r="SFT36" s="130"/>
      <c r="SFU36" s="130"/>
      <c r="SFV36" s="130"/>
      <c r="SFW36" s="130"/>
      <c r="SFX36" s="130"/>
      <c r="SFY36" s="130"/>
      <c r="SFZ36" s="130"/>
      <c r="SGA36" s="130"/>
      <c r="SGB36" s="130"/>
      <c r="SGC36" s="130"/>
      <c r="SGD36" s="130"/>
      <c r="SGE36" s="130"/>
      <c r="SGF36" s="130"/>
      <c r="SGG36" s="130"/>
      <c r="SGH36" s="130"/>
      <c r="SGI36" s="130"/>
      <c r="SGJ36" s="130"/>
      <c r="SGK36" s="130"/>
      <c r="SGL36" s="130"/>
      <c r="SGM36" s="130"/>
      <c r="SGN36" s="130"/>
      <c r="SGO36" s="130"/>
      <c r="SGP36" s="130"/>
      <c r="SGQ36" s="130"/>
      <c r="SGR36" s="130"/>
      <c r="SGS36" s="130"/>
      <c r="SGT36" s="130"/>
      <c r="SGU36" s="130"/>
      <c r="SGV36" s="130"/>
      <c r="SGW36" s="130"/>
      <c r="SGX36" s="130"/>
      <c r="SGY36" s="130"/>
      <c r="SGZ36" s="130"/>
      <c r="SHA36" s="130"/>
      <c r="SHB36" s="130"/>
      <c r="SHC36" s="130"/>
      <c r="SHD36" s="130"/>
      <c r="SHE36" s="130"/>
      <c r="SHF36" s="130"/>
      <c r="SHG36" s="130"/>
      <c r="SHH36" s="130"/>
      <c r="SHI36" s="130"/>
      <c r="SHJ36" s="130"/>
      <c r="SHK36" s="130"/>
      <c r="SHL36" s="130"/>
      <c r="SHM36" s="130"/>
      <c r="SHN36" s="130"/>
      <c r="SHO36" s="130"/>
      <c r="SHP36" s="130"/>
      <c r="SHQ36" s="130"/>
      <c r="SHR36" s="130"/>
      <c r="SHS36" s="130"/>
      <c r="SHT36" s="130"/>
      <c r="SHU36" s="130"/>
      <c r="SHV36" s="130"/>
      <c r="SHW36" s="130"/>
      <c r="SHX36" s="130"/>
      <c r="SHY36" s="130"/>
      <c r="SHZ36" s="130"/>
      <c r="SIA36" s="130"/>
      <c r="SIB36" s="130"/>
      <c r="SIC36" s="130"/>
      <c r="SID36" s="130"/>
      <c r="SIE36" s="130"/>
      <c r="SIF36" s="130"/>
      <c r="SIG36" s="130"/>
      <c r="SIH36" s="130"/>
      <c r="SII36" s="130"/>
      <c r="SIJ36" s="130"/>
      <c r="SIK36" s="130"/>
      <c r="SIL36" s="130"/>
      <c r="SIM36" s="130"/>
      <c r="SIN36" s="130"/>
      <c r="SIO36" s="130"/>
      <c r="SIP36" s="130"/>
      <c r="SIQ36" s="130"/>
      <c r="SIR36" s="130"/>
      <c r="SIS36" s="130"/>
      <c r="SIT36" s="130"/>
      <c r="SIU36" s="130"/>
      <c r="SIV36" s="130"/>
      <c r="SIW36" s="130"/>
      <c r="SIX36" s="130"/>
      <c r="SIY36" s="130"/>
      <c r="SIZ36" s="130"/>
      <c r="SJA36" s="130"/>
      <c r="SJB36" s="130"/>
      <c r="SJC36" s="130"/>
      <c r="SJD36" s="130"/>
      <c r="SJE36" s="130"/>
      <c r="SJF36" s="130"/>
      <c r="SJG36" s="130"/>
      <c r="SJH36" s="130"/>
      <c r="SJI36" s="130"/>
      <c r="SJJ36" s="130"/>
      <c r="SJK36" s="130"/>
      <c r="SJL36" s="130"/>
      <c r="SJM36" s="130"/>
      <c r="SJN36" s="130"/>
      <c r="SJO36" s="130"/>
      <c r="SJP36" s="130"/>
      <c r="SJQ36" s="130"/>
      <c r="SJR36" s="130"/>
      <c r="SJS36" s="130"/>
      <c r="SJT36" s="130"/>
      <c r="SJU36" s="130"/>
      <c r="SJV36" s="130"/>
      <c r="SJW36" s="130"/>
      <c r="SJX36" s="130"/>
      <c r="SJY36" s="130"/>
      <c r="SJZ36" s="130"/>
      <c r="SKA36" s="130"/>
      <c r="SKB36" s="130"/>
      <c r="SKC36" s="130"/>
      <c r="SKD36" s="130"/>
      <c r="SKE36" s="130"/>
      <c r="SKF36" s="130"/>
      <c r="SKG36" s="130"/>
      <c r="SKH36" s="130"/>
      <c r="SKI36" s="130"/>
      <c r="SKJ36" s="130"/>
      <c r="SKK36" s="130"/>
      <c r="SKL36" s="130"/>
      <c r="SKM36" s="130"/>
      <c r="SKN36" s="130"/>
      <c r="SKO36" s="130"/>
      <c r="SKP36" s="130"/>
      <c r="SKQ36" s="130"/>
      <c r="SKR36" s="130"/>
      <c r="SKS36" s="130"/>
      <c r="SKT36" s="130"/>
      <c r="SKU36" s="130"/>
      <c r="SKV36" s="130"/>
      <c r="SKW36" s="130"/>
      <c r="SKX36" s="130"/>
      <c r="SKY36" s="130"/>
      <c r="SKZ36" s="130"/>
      <c r="SLA36" s="130"/>
      <c r="SLB36" s="130"/>
      <c r="SLC36" s="130"/>
      <c r="SLD36" s="130"/>
      <c r="SLE36" s="130"/>
      <c r="SLF36" s="130"/>
      <c r="SLG36" s="130"/>
      <c r="SLH36" s="130"/>
      <c r="SLI36" s="130"/>
      <c r="SLJ36" s="130"/>
      <c r="SLK36" s="130"/>
      <c r="SLL36" s="130"/>
      <c r="SLM36" s="130"/>
      <c r="SLN36" s="130"/>
      <c r="SLO36" s="130"/>
      <c r="SLP36" s="130"/>
      <c r="SLQ36" s="130"/>
      <c r="SLR36" s="130"/>
      <c r="SLS36" s="130"/>
      <c r="SLT36" s="130"/>
      <c r="SLU36" s="130"/>
      <c r="SLV36" s="130"/>
      <c r="SLW36" s="130"/>
      <c r="SLX36" s="130"/>
      <c r="SLY36" s="130"/>
      <c r="SLZ36" s="130"/>
      <c r="SMA36" s="130"/>
      <c r="SMB36" s="130"/>
      <c r="SMC36" s="130"/>
      <c r="SMD36" s="130"/>
      <c r="SME36" s="130"/>
      <c r="SMF36" s="130"/>
      <c r="SMG36" s="130"/>
      <c r="SMH36" s="130"/>
      <c r="SMI36" s="130"/>
      <c r="SMJ36" s="130"/>
      <c r="SMK36" s="130"/>
      <c r="SML36" s="130"/>
      <c r="SMM36" s="130"/>
      <c r="SMN36" s="130"/>
      <c r="SMO36" s="130"/>
      <c r="SMP36" s="130"/>
      <c r="SMQ36" s="130"/>
      <c r="SMR36" s="130"/>
      <c r="SMS36" s="130"/>
      <c r="SMT36" s="130"/>
      <c r="SMU36" s="130"/>
      <c r="SMV36" s="130"/>
      <c r="SMW36" s="130"/>
      <c r="SMX36" s="130"/>
      <c r="SMY36" s="130"/>
      <c r="SMZ36" s="130"/>
      <c r="SNA36" s="130"/>
      <c r="SNB36" s="130"/>
      <c r="SNC36" s="130"/>
      <c r="SND36" s="130"/>
      <c r="SNE36" s="130"/>
      <c r="SNF36" s="130"/>
      <c r="SNG36" s="130"/>
      <c r="SNH36" s="130"/>
      <c r="SNI36" s="130"/>
      <c r="SNJ36" s="130"/>
      <c r="SNK36" s="130"/>
      <c r="SNL36" s="130"/>
      <c r="SNM36" s="130"/>
      <c r="SNN36" s="130"/>
      <c r="SNO36" s="130"/>
      <c r="SNP36" s="130"/>
      <c r="SNQ36" s="130"/>
      <c r="SNR36" s="130"/>
      <c r="SNS36" s="130"/>
      <c r="SNT36" s="130"/>
      <c r="SNU36" s="130"/>
      <c r="SNV36" s="130"/>
      <c r="SNW36" s="130"/>
      <c r="SNX36" s="130"/>
      <c r="SNY36" s="130"/>
      <c r="SNZ36" s="130"/>
      <c r="SOA36" s="130"/>
      <c r="SOB36" s="130"/>
      <c r="SOC36" s="130"/>
      <c r="SOD36" s="130"/>
      <c r="SOE36" s="130"/>
      <c r="SOF36" s="130"/>
      <c r="SOG36" s="130"/>
      <c r="SOH36" s="130"/>
      <c r="SOI36" s="130"/>
      <c r="SOJ36" s="130"/>
      <c r="SOK36" s="130"/>
      <c r="SOL36" s="130"/>
      <c r="SOM36" s="130"/>
      <c r="SON36" s="130"/>
      <c r="SOO36" s="130"/>
      <c r="SOP36" s="130"/>
      <c r="SOQ36" s="130"/>
      <c r="SOR36" s="130"/>
      <c r="SOS36" s="130"/>
      <c r="SOT36" s="130"/>
      <c r="SOU36" s="130"/>
      <c r="SOV36" s="130"/>
      <c r="SOW36" s="130"/>
      <c r="SOX36" s="130"/>
      <c r="SOY36" s="130"/>
      <c r="SOZ36" s="130"/>
      <c r="SPA36" s="130"/>
      <c r="SPB36" s="130"/>
      <c r="SPC36" s="130"/>
      <c r="SPD36" s="130"/>
      <c r="SPE36" s="130"/>
      <c r="SPF36" s="130"/>
      <c r="SPG36" s="130"/>
      <c r="SPH36" s="130"/>
      <c r="SPI36" s="130"/>
      <c r="SPJ36" s="130"/>
      <c r="SPK36" s="130"/>
      <c r="SPL36" s="130"/>
      <c r="SPM36" s="130"/>
      <c r="SPN36" s="130"/>
      <c r="SPO36" s="130"/>
      <c r="SPP36" s="130"/>
      <c r="SPQ36" s="130"/>
      <c r="SPR36" s="130"/>
      <c r="SPS36" s="130"/>
      <c r="SPT36" s="130"/>
      <c r="SPU36" s="130"/>
      <c r="SPV36" s="130"/>
      <c r="SPW36" s="130"/>
      <c r="SPX36" s="130"/>
      <c r="SPY36" s="130"/>
      <c r="SPZ36" s="130"/>
      <c r="SQA36" s="130"/>
      <c r="SQB36" s="130"/>
      <c r="SQC36" s="130"/>
      <c r="SQD36" s="130"/>
      <c r="SQE36" s="130"/>
      <c r="SQF36" s="130"/>
      <c r="SQG36" s="130"/>
      <c r="SQH36" s="130"/>
      <c r="SQI36" s="130"/>
      <c r="SQJ36" s="130"/>
      <c r="SQK36" s="130"/>
      <c r="SQL36" s="130"/>
      <c r="SQM36" s="130"/>
      <c r="SQN36" s="130"/>
      <c r="SQO36" s="130"/>
      <c r="SQP36" s="130"/>
      <c r="SQQ36" s="130"/>
      <c r="SQR36" s="130"/>
      <c r="SQS36" s="130"/>
      <c r="SQT36" s="130"/>
      <c r="SQU36" s="130"/>
      <c r="SQV36" s="130"/>
      <c r="SQW36" s="130"/>
      <c r="SQX36" s="130"/>
      <c r="SQY36" s="130"/>
      <c r="SQZ36" s="130"/>
      <c r="SRA36" s="130"/>
      <c r="SRB36" s="130"/>
      <c r="SRC36" s="130"/>
      <c r="SRD36" s="130"/>
      <c r="SRE36" s="130"/>
      <c r="SRF36" s="130"/>
      <c r="SRG36" s="130"/>
      <c r="SRH36" s="130"/>
      <c r="SRI36" s="130"/>
      <c r="SRJ36" s="130"/>
      <c r="SRK36" s="130"/>
      <c r="SRL36" s="130"/>
      <c r="SRM36" s="130"/>
      <c r="SRN36" s="130"/>
      <c r="SRO36" s="130"/>
      <c r="SRP36" s="130"/>
      <c r="SRQ36" s="130"/>
      <c r="SRR36" s="130"/>
      <c r="SRS36" s="130"/>
      <c r="SRT36" s="130"/>
      <c r="SRU36" s="130"/>
      <c r="SRV36" s="130"/>
      <c r="SRW36" s="130"/>
      <c r="SRX36" s="130"/>
      <c r="SRY36" s="130"/>
      <c r="SRZ36" s="130"/>
      <c r="SSA36" s="130"/>
      <c r="SSB36" s="130"/>
      <c r="SSC36" s="130"/>
      <c r="SSD36" s="130"/>
      <c r="SSE36" s="130"/>
      <c r="SSF36" s="130"/>
      <c r="SSG36" s="130"/>
      <c r="SSH36" s="130"/>
      <c r="SSI36" s="130"/>
      <c r="SSJ36" s="130"/>
      <c r="SSK36" s="130"/>
      <c r="SSL36" s="130"/>
      <c r="SSM36" s="130"/>
      <c r="SSN36" s="130"/>
      <c r="SSO36" s="130"/>
      <c r="SSP36" s="130"/>
      <c r="SSQ36" s="130"/>
      <c r="SSR36" s="130"/>
      <c r="SSS36" s="130"/>
      <c r="SST36" s="130"/>
      <c r="SSU36" s="130"/>
      <c r="SSV36" s="130"/>
      <c r="SSW36" s="130"/>
      <c r="SSX36" s="130"/>
      <c r="SSY36" s="130"/>
      <c r="SSZ36" s="130"/>
      <c r="STA36" s="130"/>
      <c r="STB36" s="130"/>
      <c r="STC36" s="130"/>
      <c r="STD36" s="130"/>
      <c r="STE36" s="130"/>
      <c r="STF36" s="130"/>
      <c r="STG36" s="130"/>
      <c r="STH36" s="130"/>
      <c r="STI36" s="130"/>
      <c r="STJ36" s="130"/>
      <c r="STK36" s="130"/>
      <c r="STL36" s="130"/>
      <c r="STM36" s="130"/>
      <c r="STN36" s="130"/>
      <c r="STO36" s="130"/>
      <c r="STP36" s="130"/>
      <c r="STQ36" s="130"/>
      <c r="STR36" s="130"/>
      <c r="STS36" s="130"/>
      <c r="STT36" s="130"/>
      <c r="STU36" s="130"/>
      <c r="STV36" s="130"/>
      <c r="STW36" s="130"/>
      <c r="STX36" s="130"/>
      <c r="STY36" s="130"/>
      <c r="STZ36" s="130"/>
      <c r="SUA36" s="130"/>
      <c r="SUB36" s="130"/>
      <c r="SUC36" s="130"/>
      <c r="SUD36" s="130"/>
      <c r="SUE36" s="130"/>
      <c r="SUF36" s="130"/>
      <c r="SUG36" s="130"/>
      <c r="SUH36" s="130"/>
      <c r="SUI36" s="130"/>
      <c r="SUJ36" s="130"/>
      <c r="SUK36" s="130"/>
      <c r="SUL36" s="130"/>
      <c r="SUM36" s="130"/>
      <c r="SUN36" s="130"/>
      <c r="SUO36" s="130"/>
      <c r="SUP36" s="130"/>
      <c r="SUQ36" s="130"/>
      <c r="SUR36" s="130"/>
      <c r="SUS36" s="130"/>
      <c r="SUT36" s="130"/>
      <c r="SUU36" s="130"/>
      <c r="SUV36" s="130"/>
      <c r="SUW36" s="130"/>
      <c r="SUX36" s="130"/>
      <c r="SUY36" s="130"/>
      <c r="SUZ36" s="130"/>
      <c r="SVA36" s="130"/>
      <c r="SVB36" s="130"/>
      <c r="SVC36" s="130"/>
      <c r="SVD36" s="130"/>
      <c r="SVE36" s="130"/>
      <c r="SVF36" s="130"/>
      <c r="SVG36" s="130"/>
      <c r="SVH36" s="130"/>
      <c r="SVI36" s="130"/>
      <c r="SVJ36" s="130"/>
      <c r="SVK36" s="130"/>
      <c r="SVL36" s="130"/>
      <c r="SVM36" s="130"/>
      <c r="SVN36" s="130"/>
      <c r="SVO36" s="130"/>
      <c r="SVP36" s="130"/>
      <c r="SVQ36" s="130"/>
      <c r="SVR36" s="130"/>
      <c r="SVS36" s="130"/>
      <c r="SVT36" s="130"/>
      <c r="SVU36" s="130"/>
      <c r="SVV36" s="130"/>
      <c r="SVW36" s="130"/>
      <c r="SVX36" s="130"/>
      <c r="SVY36" s="130"/>
      <c r="SVZ36" s="130"/>
      <c r="SWA36" s="130"/>
      <c r="SWB36" s="130"/>
      <c r="SWC36" s="130"/>
      <c r="SWD36" s="130"/>
      <c r="SWE36" s="130"/>
      <c r="SWF36" s="130"/>
      <c r="SWG36" s="130"/>
      <c r="SWH36" s="130"/>
      <c r="SWI36" s="130"/>
      <c r="SWJ36" s="130"/>
      <c r="SWK36" s="130"/>
      <c r="SWL36" s="130"/>
      <c r="SWM36" s="130"/>
      <c r="SWN36" s="130"/>
      <c r="SWO36" s="130"/>
      <c r="SWP36" s="130"/>
      <c r="SWQ36" s="130"/>
      <c r="SWR36" s="130"/>
      <c r="SWS36" s="130"/>
      <c r="SWT36" s="130"/>
      <c r="SWU36" s="130"/>
      <c r="SWV36" s="130"/>
      <c r="SWW36" s="130"/>
      <c r="SWX36" s="130"/>
      <c r="SWY36" s="130"/>
      <c r="SWZ36" s="130"/>
      <c r="SXA36" s="130"/>
      <c r="SXB36" s="130"/>
      <c r="SXC36" s="130"/>
      <c r="SXD36" s="130"/>
      <c r="SXE36" s="130"/>
      <c r="SXF36" s="130"/>
      <c r="SXG36" s="130"/>
      <c r="SXH36" s="130"/>
      <c r="SXI36" s="130"/>
      <c r="SXJ36" s="130"/>
      <c r="SXK36" s="130"/>
      <c r="SXL36" s="130"/>
      <c r="SXM36" s="130"/>
      <c r="SXN36" s="130"/>
      <c r="SXO36" s="130"/>
      <c r="SXP36" s="130"/>
      <c r="SXQ36" s="130"/>
      <c r="SXR36" s="130"/>
      <c r="SXS36" s="130"/>
      <c r="SXT36" s="130"/>
      <c r="SXU36" s="130"/>
      <c r="SXV36" s="130"/>
      <c r="SXW36" s="130"/>
      <c r="SXX36" s="130"/>
      <c r="SXY36" s="130"/>
      <c r="SXZ36" s="130"/>
      <c r="SYA36" s="130"/>
      <c r="SYB36" s="130"/>
      <c r="SYC36" s="130"/>
      <c r="SYD36" s="130"/>
      <c r="SYE36" s="130"/>
      <c r="SYF36" s="130"/>
      <c r="SYG36" s="130"/>
      <c r="SYH36" s="130"/>
      <c r="SYI36" s="130"/>
      <c r="SYJ36" s="130"/>
      <c r="SYK36" s="130"/>
      <c r="SYL36" s="130"/>
      <c r="SYM36" s="130"/>
      <c r="SYN36" s="130"/>
      <c r="SYO36" s="130"/>
      <c r="SYP36" s="130"/>
      <c r="SYQ36" s="130"/>
      <c r="SYR36" s="130"/>
      <c r="SYS36" s="130"/>
      <c r="SYT36" s="130"/>
      <c r="SYU36" s="130"/>
      <c r="SYV36" s="130"/>
      <c r="SYW36" s="130"/>
      <c r="SYX36" s="130"/>
      <c r="SYY36" s="130"/>
      <c r="SYZ36" s="130"/>
      <c r="SZA36" s="130"/>
      <c r="SZB36" s="130"/>
      <c r="SZC36" s="130"/>
      <c r="SZD36" s="130"/>
      <c r="SZE36" s="130"/>
      <c r="SZF36" s="130"/>
      <c r="SZG36" s="130"/>
      <c r="SZH36" s="130"/>
      <c r="SZI36" s="130"/>
      <c r="SZJ36" s="130"/>
      <c r="SZK36" s="130"/>
      <c r="SZL36" s="130"/>
      <c r="SZM36" s="130"/>
      <c r="SZN36" s="130"/>
      <c r="SZO36" s="130"/>
      <c r="SZP36" s="130"/>
      <c r="SZQ36" s="130"/>
      <c r="SZR36" s="130"/>
      <c r="SZS36" s="130"/>
      <c r="SZT36" s="130"/>
      <c r="SZU36" s="130"/>
      <c r="SZV36" s="130"/>
      <c r="SZW36" s="130"/>
      <c r="SZX36" s="130"/>
      <c r="SZY36" s="130"/>
      <c r="SZZ36" s="130"/>
      <c r="TAA36" s="130"/>
      <c r="TAB36" s="130"/>
      <c r="TAC36" s="130"/>
      <c r="TAD36" s="130"/>
      <c r="TAE36" s="130"/>
      <c r="TAF36" s="130"/>
      <c r="TAG36" s="130"/>
      <c r="TAH36" s="130"/>
      <c r="TAI36" s="130"/>
      <c r="TAJ36" s="130"/>
      <c r="TAK36" s="130"/>
      <c r="TAL36" s="130"/>
      <c r="TAM36" s="130"/>
      <c r="TAN36" s="130"/>
      <c r="TAO36" s="130"/>
      <c r="TAP36" s="130"/>
      <c r="TAQ36" s="130"/>
      <c r="TAR36" s="130"/>
      <c r="TAS36" s="130"/>
      <c r="TAT36" s="130"/>
      <c r="TAU36" s="130"/>
      <c r="TAV36" s="130"/>
      <c r="TAW36" s="130"/>
      <c r="TAX36" s="130"/>
      <c r="TAY36" s="130"/>
      <c r="TAZ36" s="130"/>
      <c r="TBA36" s="130"/>
      <c r="TBB36" s="130"/>
      <c r="TBC36" s="130"/>
      <c r="TBD36" s="130"/>
      <c r="TBE36" s="130"/>
      <c r="TBF36" s="130"/>
      <c r="TBG36" s="130"/>
      <c r="TBH36" s="130"/>
      <c r="TBI36" s="130"/>
      <c r="TBJ36" s="130"/>
      <c r="TBK36" s="130"/>
      <c r="TBL36" s="130"/>
      <c r="TBM36" s="130"/>
      <c r="TBN36" s="130"/>
      <c r="TBO36" s="130"/>
      <c r="TBP36" s="130"/>
      <c r="TBQ36" s="130"/>
      <c r="TBR36" s="130"/>
      <c r="TBS36" s="130"/>
      <c r="TBT36" s="130"/>
      <c r="TBU36" s="130"/>
      <c r="TBV36" s="130"/>
      <c r="TBW36" s="130"/>
      <c r="TBX36" s="130"/>
      <c r="TBY36" s="130"/>
      <c r="TBZ36" s="130"/>
      <c r="TCA36" s="130"/>
      <c r="TCB36" s="130"/>
      <c r="TCC36" s="130"/>
      <c r="TCD36" s="130"/>
      <c r="TCE36" s="130"/>
      <c r="TCF36" s="130"/>
      <c r="TCG36" s="130"/>
      <c r="TCH36" s="130"/>
      <c r="TCI36" s="130"/>
      <c r="TCJ36" s="130"/>
      <c r="TCK36" s="130"/>
      <c r="TCL36" s="130"/>
      <c r="TCM36" s="130"/>
      <c r="TCN36" s="130"/>
      <c r="TCO36" s="130"/>
      <c r="TCP36" s="130"/>
      <c r="TCQ36" s="130"/>
      <c r="TCR36" s="130"/>
      <c r="TCS36" s="130"/>
      <c r="TCT36" s="130"/>
      <c r="TCU36" s="130"/>
      <c r="TCV36" s="130"/>
      <c r="TCW36" s="130"/>
      <c r="TCX36" s="130"/>
      <c r="TCY36" s="130"/>
      <c r="TCZ36" s="130"/>
      <c r="TDA36" s="130"/>
      <c r="TDB36" s="130"/>
      <c r="TDC36" s="130"/>
      <c r="TDD36" s="130"/>
      <c r="TDE36" s="130"/>
      <c r="TDF36" s="130"/>
      <c r="TDG36" s="130"/>
      <c r="TDH36" s="130"/>
      <c r="TDI36" s="130"/>
      <c r="TDJ36" s="130"/>
      <c r="TDK36" s="130"/>
      <c r="TDL36" s="130"/>
      <c r="TDM36" s="130"/>
      <c r="TDN36" s="130"/>
      <c r="TDO36" s="130"/>
      <c r="TDP36" s="130"/>
      <c r="TDQ36" s="130"/>
      <c r="TDR36" s="130"/>
      <c r="TDS36" s="130"/>
      <c r="TDT36" s="130"/>
      <c r="TDU36" s="130"/>
      <c r="TDV36" s="130"/>
      <c r="TDW36" s="130"/>
      <c r="TDX36" s="130"/>
      <c r="TDY36" s="130"/>
      <c r="TDZ36" s="130"/>
      <c r="TEA36" s="130"/>
      <c r="TEB36" s="130"/>
      <c r="TEC36" s="130"/>
      <c r="TED36" s="130"/>
      <c r="TEE36" s="130"/>
      <c r="TEF36" s="130"/>
      <c r="TEG36" s="130"/>
      <c r="TEH36" s="130"/>
      <c r="TEI36" s="130"/>
      <c r="TEJ36" s="130"/>
      <c r="TEK36" s="130"/>
      <c r="TEL36" s="130"/>
      <c r="TEM36" s="130"/>
      <c r="TEN36" s="130"/>
      <c r="TEO36" s="130"/>
      <c r="TEP36" s="130"/>
      <c r="TEQ36" s="130"/>
      <c r="TER36" s="130"/>
      <c r="TES36" s="130"/>
      <c r="TET36" s="130"/>
      <c r="TEU36" s="130"/>
      <c r="TEV36" s="130"/>
      <c r="TEW36" s="130"/>
      <c r="TEX36" s="130"/>
      <c r="TEY36" s="130"/>
      <c r="TEZ36" s="130"/>
      <c r="TFA36" s="130"/>
      <c r="TFB36" s="130"/>
      <c r="TFC36" s="130"/>
      <c r="TFD36" s="130"/>
      <c r="TFE36" s="130"/>
      <c r="TFF36" s="130"/>
      <c r="TFG36" s="130"/>
      <c r="TFH36" s="130"/>
      <c r="TFI36" s="130"/>
      <c r="TFJ36" s="130"/>
      <c r="TFK36" s="130"/>
      <c r="TFL36" s="130"/>
      <c r="TFM36" s="130"/>
      <c r="TFN36" s="130"/>
      <c r="TFO36" s="130"/>
      <c r="TFP36" s="130"/>
      <c r="TFQ36" s="130"/>
      <c r="TFR36" s="130"/>
      <c r="TFS36" s="130"/>
      <c r="TFT36" s="130"/>
      <c r="TFU36" s="130"/>
      <c r="TFV36" s="130"/>
      <c r="TFW36" s="130"/>
      <c r="TFX36" s="130"/>
      <c r="TFY36" s="130"/>
      <c r="TFZ36" s="130"/>
      <c r="TGA36" s="130"/>
      <c r="TGB36" s="130"/>
      <c r="TGC36" s="130"/>
      <c r="TGD36" s="130"/>
      <c r="TGE36" s="130"/>
      <c r="TGF36" s="130"/>
      <c r="TGG36" s="130"/>
      <c r="TGH36" s="130"/>
      <c r="TGI36" s="130"/>
      <c r="TGJ36" s="130"/>
      <c r="TGK36" s="130"/>
      <c r="TGL36" s="130"/>
      <c r="TGM36" s="130"/>
      <c r="TGN36" s="130"/>
      <c r="TGO36" s="130"/>
      <c r="TGP36" s="130"/>
      <c r="TGQ36" s="130"/>
      <c r="TGR36" s="130"/>
      <c r="TGS36" s="130"/>
      <c r="TGT36" s="130"/>
      <c r="TGU36" s="130"/>
      <c r="TGV36" s="130"/>
      <c r="TGW36" s="130"/>
      <c r="TGX36" s="130"/>
      <c r="TGY36" s="130"/>
      <c r="TGZ36" s="130"/>
      <c r="THA36" s="130"/>
      <c r="THB36" s="130"/>
      <c r="THC36" s="130"/>
      <c r="THD36" s="130"/>
      <c r="THE36" s="130"/>
      <c r="THF36" s="130"/>
      <c r="THG36" s="130"/>
      <c r="THH36" s="130"/>
      <c r="THI36" s="130"/>
      <c r="THJ36" s="130"/>
      <c r="THK36" s="130"/>
      <c r="THL36" s="130"/>
      <c r="THM36" s="130"/>
      <c r="THN36" s="130"/>
      <c r="THO36" s="130"/>
      <c r="THP36" s="130"/>
      <c r="THQ36" s="130"/>
      <c r="THR36" s="130"/>
      <c r="THS36" s="130"/>
      <c r="THT36" s="130"/>
      <c r="THU36" s="130"/>
      <c r="THV36" s="130"/>
      <c r="THW36" s="130"/>
      <c r="THX36" s="130"/>
      <c r="THY36" s="130"/>
      <c r="THZ36" s="130"/>
      <c r="TIA36" s="130"/>
      <c r="TIB36" s="130"/>
      <c r="TIC36" s="130"/>
      <c r="TID36" s="130"/>
      <c r="TIE36" s="130"/>
      <c r="TIF36" s="130"/>
      <c r="TIG36" s="130"/>
      <c r="TIH36" s="130"/>
      <c r="TII36" s="130"/>
      <c r="TIJ36" s="130"/>
      <c r="TIK36" s="130"/>
      <c r="TIL36" s="130"/>
      <c r="TIM36" s="130"/>
      <c r="TIN36" s="130"/>
      <c r="TIO36" s="130"/>
      <c r="TIP36" s="130"/>
      <c r="TIQ36" s="130"/>
      <c r="TIR36" s="130"/>
      <c r="TIS36" s="130"/>
      <c r="TIT36" s="130"/>
      <c r="TIU36" s="130"/>
      <c r="TIV36" s="130"/>
      <c r="TIW36" s="130"/>
      <c r="TIX36" s="130"/>
      <c r="TIY36" s="130"/>
      <c r="TIZ36" s="130"/>
      <c r="TJA36" s="130"/>
      <c r="TJB36" s="130"/>
      <c r="TJC36" s="130"/>
      <c r="TJD36" s="130"/>
      <c r="TJE36" s="130"/>
      <c r="TJF36" s="130"/>
      <c r="TJG36" s="130"/>
      <c r="TJH36" s="130"/>
      <c r="TJI36" s="130"/>
      <c r="TJJ36" s="130"/>
      <c r="TJK36" s="130"/>
      <c r="TJL36" s="130"/>
      <c r="TJM36" s="130"/>
      <c r="TJN36" s="130"/>
      <c r="TJO36" s="130"/>
      <c r="TJP36" s="130"/>
      <c r="TJQ36" s="130"/>
      <c r="TJR36" s="130"/>
      <c r="TJS36" s="130"/>
      <c r="TJT36" s="130"/>
      <c r="TJU36" s="130"/>
      <c r="TJV36" s="130"/>
      <c r="TJW36" s="130"/>
      <c r="TJX36" s="130"/>
      <c r="TJY36" s="130"/>
      <c r="TJZ36" s="130"/>
      <c r="TKA36" s="130"/>
      <c r="TKB36" s="130"/>
      <c r="TKC36" s="130"/>
      <c r="TKD36" s="130"/>
      <c r="TKE36" s="130"/>
      <c r="TKF36" s="130"/>
      <c r="TKG36" s="130"/>
      <c r="TKH36" s="130"/>
      <c r="TKI36" s="130"/>
      <c r="TKJ36" s="130"/>
      <c r="TKK36" s="130"/>
      <c r="TKL36" s="130"/>
      <c r="TKM36" s="130"/>
      <c r="TKN36" s="130"/>
      <c r="TKO36" s="130"/>
      <c r="TKP36" s="130"/>
      <c r="TKQ36" s="130"/>
      <c r="TKR36" s="130"/>
      <c r="TKS36" s="130"/>
      <c r="TKT36" s="130"/>
      <c r="TKU36" s="130"/>
      <c r="TKV36" s="130"/>
      <c r="TKW36" s="130"/>
      <c r="TKX36" s="130"/>
      <c r="TKY36" s="130"/>
      <c r="TKZ36" s="130"/>
      <c r="TLA36" s="130"/>
      <c r="TLB36" s="130"/>
      <c r="TLC36" s="130"/>
      <c r="TLD36" s="130"/>
      <c r="TLE36" s="130"/>
      <c r="TLF36" s="130"/>
      <c r="TLG36" s="130"/>
      <c r="TLH36" s="130"/>
      <c r="TLI36" s="130"/>
      <c r="TLJ36" s="130"/>
      <c r="TLK36" s="130"/>
      <c r="TLL36" s="130"/>
      <c r="TLM36" s="130"/>
      <c r="TLN36" s="130"/>
      <c r="TLO36" s="130"/>
      <c r="TLP36" s="130"/>
      <c r="TLQ36" s="130"/>
      <c r="TLR36" s="130"/>
      <c r="TLS36" s="130"/>
      <c r="TLT36" s="130"/>
      <c r="TLU36" s="130"/>
      <c r="TLV36" s="130"/>
      <c r="TLW36" s="130"/>
      <c r="TLX36" s="130"/>
      <c r="TLY36" s="130"/>
      <c r="TLZ36" s="130"/>
      <c r="TMA36" s="130"/>
      <c r="TMB36" s="130"/>
      <c r="TMC36" s="130"/>
      <c r="TMD36" s="130"/>
      <c r="TME36" s="130"/>
      <c r="TMF36" s="130"/>
      <c r="TMG36" s="130"/>
      <c r="TMH36" s="130"/>
      <c r="TMI36" s="130"/>
      <c r="TMJ36" s="130"/>
      <c r="TMK36" s="130"/>
      <c r="TML36" s="130"/>
      <c r="TMM36" s="130"/>
      <c r="TMN36" s="130"/>
      <c r="TMO36" s="130"/>
      <c r="TMP36" s="130"/>
      <c r="TMQ36" s="130"/>
      <c r="TMR36" s="130"/>
      <c r="TMS36" s="130"/>
      <c r="TMT36" s="130"/>
      <c r="TMU36" s="130"/>
      <c r="TMV36" s="130"/>
      <c r="TMW36" s="130"/>
      <c r="TMX36" s="130"/>
      <c r="TMY36" s="130"/>
      <c r="TMZ36" s="130"/>
      <c r="TNA36" s="130"/>
      <c r="TNB36" s="130"/>
      <c r="TNC36" s="130"/>
      <c r="TND36" s="130"/>
      <c r="TNE36" s="130"/>
      <c r="TNF36" s="130"/>
      <c r="TNG36" s="130"/>
      <c r="TNH36" s="130"/>
      <c r="TNI36" s="130"/>
      <c r="TNJ36" s="130"/>
      <c r="TNK36" s="130"/>
      <c r="TNL36" s="130"/>
      <c r="TNM36" s="130"/>
      <c r="TNN36" s="130"/>
      <c r="TNO36" s="130"/>
      <c r="TNP36" s="130"/>
      <c r="TNQ36" s="130"/>
      <c r="TNR36" s="130"/>
      <c r="TNS36" s="130"/>
      <c r="TNT36" s="130"/>
      <c r="TNU36" s="130"/>
      <c r="TNV36" s="130"/>
      <c r="TNW36" s="130"/>
      <c r="TNX36" s="130"/>
      <c r="TNY36" s="130"/>
      <c r="TNZ36" s="130"/>
      <c r="TOA36" s="130"/>
      <c r="TOB36" s="130"/>
      <c r="TOC36" s="130"/>
      <c r="TOD36" s="130"/>
      <c r="TOE36" s="130"/>
      <c r="TOF36" s="130"/>
      <c r="TOG36" s="130"/>
      <c r="TOH36" s="130"/>
      <c r="TOI36" s="130"/>
      <c r="TOJ36" s="130"/>
      <c r="TOK36" s="130"/>
      <c r="TOL36" s="130"/>
      <c r="TOM36" s="130"/>
      <c r="TON36" s="130"/>
      <c r="TOO36" s="130"/>
      <c r="TOP36" s="130"/>
      <c r="TOQ36" s="130"/>
      <c r="TOR36" s="130"/>
      <c r="TOS36" s="130"/>
      <c r="TOT36" s="130"/>
      <c r="TOU36" s="130"/>
      <c r="TOV36" s="130"/>
      <c r="TOW36" s="130"/>
      <c r="TOX36" s="130"/>
      <c r="TOY36" s="130"/>
      <c r="TOZ36" s="130"/>
      <c r="TPA36" s="130"/>
      <c r="TPB36" s="130"/>
      <c r="TPC36" s="130"/>
      <c r="TPD36" s="130"/>
      <c r="TPE36" s="130"/>
      <c r="TPF36" s="130"/>
      <c r="TPG36" s="130"/>
      <c r="TPH36" s="130"/>
      <c r="TPI36" s="130"/>
      <c r="TPJ36" s="130"/>
      <c r="TPK36" s="130"/>
      <c r="TPL36" s="130"/>
      <c r="TPM36" s="130"/>
      <c r="TPN36" s="130"/>
      <c r="TPO36" s="130"/>
      <c r="TPP36" s="130"/>
      <c r="TPQ36" s="130"/>
      <c r="TPR36" s="130"/>
      <c r="TPS36" s="130"/>
      <c r="TPT36" s="130"/>
      <c r="TPU36" s="130"/>
      <c r="TPV36" s="130"/>
      <c r="TPW36" s="130"/>
      <c r="TPX36" s="130"/>
      <c r="TPY36" s="130"/>
      <c r="TPZ36" s="130"/>
      <c r="TQA36" s="130"/>
      <c r="TQB36" s="130"/>
      <c r="TQC36" s="130"/>
      <c r="TQD36" s="130"/>
      <c r="TQE36" s="130"/>
      <c r="TQF36" s="130"/>
      <c r="TQG36" s="130"/>
      <c r="TQH36" s="130"/>
      <c r="TQI36" s="130"/>
      <c r="TQJ36" s="130"/>
      <c r="TQK36" s="130"/>
      <c r="TQL36" s="130"/>
      <c r="TQM36" s="130"/>
      <c r="TQN36" s="130"/>
      <c r="TQO36" s="130"/>
      <c r="TQP36" s="130"/>
      <c r="TQQ36" s="130"/>
      <c r="TQR36" s="130"/>
      <c r="TQS36" s="130"/>
      <c r="TQT36" s="130"/>
      <c r="TQU36" s="130"/>
      <c r="TQV36" s="130"/>
      <c r="TQW36" s="130"/>
      <c r="TQX36" s="130"/>
      <c r="TQY36" s="130"/>
      <c r="TQZ36" s="130"/>
      <c r="TRA36" s="130"/>
      <c r="TRB36" s="130"/>
      <c r="TRC36" s="130"/>
      <c r="TRD36" s="130"/>
      <c r="TRE36" s="130"/>
      <c r="TRF36" s="130"/>
      <c r="TRG36" s="130"/>
      <c r="TRH36" s="130"/>
      <c r="TRI36" s="130"/>
      <c r="TRJ36" s="130"/>
      <c r="TRK36" s="130"/>
      <c r="TRL36" s="130"/>
      <c r="TRM36" s="130"/>
      <c r="TRN36" s="130"/>
      <c r="TRO36" s="130"/>
      <c r="TRP36" s="130"/>
      <c r="TRQ36" s="130"/>
      <c r="TRR36" s="130"/>
      <c r="TRS36" s="130"/>
      <c r="TRT36" s="130"/>
      <c r="TRU36" s="130"/>
      <c r="TRV36" s="130"/>
      <c r="TRW36" s="130"/>
      <c r="TRX36" s="130"/>
      <c r="TRY36" s="130"/>
      <c r="TRZ36" s="130"/>
      <c r="TSA36" s="130"/>
      <c r="TSB36" s="130"/>
      <c r="TSC36" s="130"/>
      <c r="TSD36" s="130"/>
      <c r="TSE36" s="130"/>
      <c r="TSF36" s="130"/>
      <c r="TSG36" s="130"/>
      <c r="TSH36" s="130"/>
      <c r="TSI36" s="130"/>
      <c r="TSJ36" s="130"/>
      <c r="TSK36" s="130"/>
      <c r="TSL36" s="130"/>
      <c r="TSM36" s="130"/>
      <c r="TSN36" s="130"/>
      <c r="TSO36" s="130"/>
      <c r="TSP36" s="130"/>
      <c r="TSQ36" s="130"/>
      <c r="TSR36" s="130"/>
      <c r="TSS36" s="130"/>
      <c r="TST36" s="130"/>
      <c r="TSU36" s="130"/>
      <c r="TSV36" s="130"/>
      <c r="TSW36" s="130"/>
      <c r="TSX36" s="130"/>
      <c r="TSY36" s="130"/>
      <c r="TSZ36" s="130"/>
      <c r="TTA36" s="130"/>
      <c r="TTB36" s="130"/>
      <c r="TTC36" s="130"/>
      <c r="TTD36" s="130"/>
      <c r="TTE36" s="130"/>
      <c r="TTF36" s="130"/>
      <c r="TTG36" s="130"/>
      <c r="TTH36" s="130"/>
      <c r="TTI36" s="130"/>
      <c r="TTJ36" s="130"/>
      <c r="TTK36" s="130"/>
      <c r="TTL36" s="130"/>
      <c r="TTM36" s="130"/>
      <c r="TTN36" s="130"/>
      <c r="TTO36" s="130"/>
      <c r="TTP36" s="130"/>
      <c r="TTQ36" s="130"/>
      <c r="TTR36" s="130"/>
      <c r="TTS36" s="130"/>
      <c r="TTT36" s="130"/>
      <c r="TTU36" s="130"/>
      <c r="TTV36" s="130"/>
      <c r="TTW36" s="130"/>
      <c r="TTX36" s="130"/>
      <c r="TTY36" s="130"/>
      <c r="TTZ36" s="130"/>
      <c r="TUA36" s="130"/>
      <c r="TUB36" s="130"/>
      <c r="TUC36" s="130"/>
      <c r="TUD36" s="130"/>
      <c r="TUE36" s="130"/>
      <c r="TUF36" s="130"/>
      <c r="TUG36" s="130"/>
      <c r="TUH36" s="130"/>
      <c r="TUI36" s="130"/>
      <c r="TUJ36" s="130"/>
      <c r="TUK36" s="130"/>
      <c r="TUL36" s="130"/>
      <c r="TUM36" s="130"/>
      <c r="TUN36" s="130"/>
      <c r="TUO36" s="130"/>
      <c r="TUP36" s="130"/>
      <c r="TUQ36" s="130"/>
      <c r="TUR36" s="130"/>
      <c r="TUS36" s="130"/>
      <c r="TUT36" s="130"/>
      <c r="TUU36" s="130"/>
      <c r="TUV36" s="130"/>
      <c r="TUW36" s="130"/>
      <c r="TUX36" s="130"/>
      <c r="TUY36" s="130"/>
      <c r="TUZ36" s="130"/>
      <c r="TVA36" s="130"/>
      <c r="TVB36" s="130"/>
      <c r="TVC36" s="130"/>
      <c r="TVD36" s="130"/>
      <c r="TVE36" s="130"/>
      <c r="TVF36" s="130"/>
      <c r="TVG36" s="130"/>
      <c r="TVH36" s="130"/>
      <c r="TVI36" s="130"/>
      <c r="TVJ36" s="130"/>
      <c r="TVK36" s="130"/>
      <c r="TVL36" s="130"/>
      <c r="TVM36" s="130"/>
      <c r="TVN36" s="130"/>
      <c r="TVO36" s="130"/>
      <c r="TVP36" s="130"/>
      <c r="TVQ36" s="130"/>
      <c r="TVR36" s="130"/>
      <c r="TVS36" s="130"/>
      <c r="TVT36" s="130"/>
      <c r="TVU36" s="130"/>
      <c r="TVV36" s="130"/>
      <c r="TVW36" s="130"/>
      <c r="TVX36" s="130"/>
      <c r="TVY36" s="130"/>
      <c r="TVZ36" s="130"/>
      <c r="TWA36" s="130"/>
      <c r="TWB36" s="130"/>
      <c r="TWC36" s="130"/>
      <c r="TWD36" s="130"/>
      <c r="TWE36" s="130"/>
      <c r="TWF36" s="130"/>
      <c r="TWG36" s="130"/>
      <c r="TWH36" s="130"/>
      <c r="TWI36" s="130"/>
      <c r="TWJ36" s="130"/>
      <c r="TWK36" s="130"/>
      <c r="TWL36" s="130"/>
      <c r="TWM36" s="130"/>
      <c r="TWN36" s="130"/>
      <c r="TWO36" s="130"/>
      <c r="TWP36" s="130"/>
      <c r="TWQ36" s="130"/>
      <c r="TWR36" s="130"/>
      <c r="TWS36" s="130"/>
      <c r="TWT36" s="130"/>
      <c r="TWU36" s="130"/>
      <c r="TWV36" s="130"/>
      <c r="TWW36" s="130"/>
      <c r="TWX36" s="130"/>
      <c r="TWY36" s="130"/>
      <c r="TWZ36" s="130"/>
      <c r="TXA36" s="130"/>
      <c r="TXB36" s="130"/>
      <c r="TXC36" s="130"/>
      <c r="TXD36" s="130"/>
      <c r="TXE36" s="130"/>
      <c r="TXF36" s="130"/>
      <c r="TXG36" s="130"/>
      <c r="TXH36" s="130"/>
      <c r="TXI36" s="130"/>
      <c r="TXJ36" s="130"/>
      <c r="TXK36" s="130"/>
      <c r="TXL36" s="130"/>
      <c r="TXM36" s="130"/>
      <c r="TXN36" s="130"/>
      <c r="TXO36" s="130"/>
      <c r="TXP36" s="130"/>
      <c r="TXQ36" s="130"/>
      <c r="TXR36" s="130"/>
      <c r="TXS36" s="130"/>
      <c r="TXT36" s="130"/>
      <c r="TXU36" s="130"/>
      <c r="TXV36" s="130"/>
      <c r="TXW36" s="130"/>
      <c r="TXX36" s="130"/>
      <c r="TXY36" s="130"/>
      <c r="TXZ36" s="130"/>
      <c r="TYA36" s="130"/>
      <c r="TYB36" s="130"/>
      <c r="TYC36" s="130"/>
      <c r="TYD36" s="130"/>
      <c r="TYE36" s="130"/>
      <c r="TYF36" s="130"/>
      <c r="TYG36" s="130"/>
      <c r="TYH36" s="130"/>
      <c r="TYI36" s="130"/>
      <c r="TYJ36" s="130"/>
      <c r="TYK36" s="130"/>
      <c r="TYL36" s="130"/>
      <c r="TYM36" s="130"/>
      <c r="TYN36" s="130"/>
      <c r="TYO36" s="130"/>
      <c r="TYP36" s="130"/>
      <c r="TYQ36" s="130"/>
      <c r="TYR36" s="130"/>
      <c r="TYS36" s="130"/>
      <c r="TYT36" s="130"/>
      <c r="TYU36" s="130"/>
      <c r="TYV36" s="130"/>
      <c r="TYW36" s="130"/>
      <c r="TYX36" s="130"/>
      <c r="TYY36" s="130"/>
      <c r="TYZ36" s="130"/>
      <c r="TZA36" s="130"/>
      <c r="TZB36" s="130"/>
      <c r="TZC36" s="130"/>
      <c r="TZD36" s="130"/>
      <c r="TZE36" s="130"/>
      <c r="TZF36" s="130"/>
      <c r="TZG36" s="130"/>
      <c r="TZH36" s="130"/>
      <c r="TZI36" s="130"/>
      <c r="TZJ36" s="130"/>
      <c r="TZK36" s="130"/>
      <c r="TZL36" s="130"/>
      <c r="TZM36" s="130"/>
      <c r="TZN36" s="130"/>
      <c r="TZO36" s="130"/>
      <c r="TZP36" s="130"/>
      <c r="TZQ36" s="130"/>
      <c r="TZR36" s="130"/>
      <c r="TZS36" s="130"/>
      <c r="TZT36" s="130"/>
      <c r="TZU36" s="130"/>
      <c r="TZV36" s="130"/>
      <c r="TZW36" s="130"/>
      <c r="TZX36" s="130"/>
      <c r="TZY36" s="130"/>
      <c r="TZZ36" s="130"/>
      <c r="UAA36" s="130"/>
      <c r="UAB36" s="130"/>
      <c r="UAC36" s="130"/>
      <c r="UAD36" s="130"/>
      <c r="UAE36" s="130"/>
      <c r="UAF36" s="130"/>
      <c r="UAG36" s="130"/>
      <c r="UAH36" s="130"/>
      <c r="UAI36" s="130"/>
      <c r="UAJ36" s="130"/>
      <c r="UAK36" s="130"/>
      <c r="UAL36" s="130"/>
      <c r="UAM36" s="130"/>
      <c r="UAN36" s="130"/>
      <c r="UAO36" s="130"/>
      <c r="UAP36" s="130"/>
      <c r="UAQ36" s="130"/>
      <c r="UAR36" s="130"/>
      <c r="UAS36" s="130"/>
      <c r="UAT36" s="130"/>
      <c r="UAU36" s="130"/>
      <c r="UAV36" s="130"/>
      <c r="UAW36" s="130"/>
      <c r="UAX36" s="130"/>
      <c r="UAY36" s="130"/>
      <c r="UAZ36" s="130"/>
      <c r="UBA36" s="130"/>
      <c r="UBB36" s="130"/>
      <c r="UBC36" s="130"/>
      <c r="UBD36" s="130"/>
      <c r="UBE36" s="130"/>
      <c r="UBF36" s="130"/>
      <c r="UBG36" s="130"/>
      <c r="UBH36" s="130"/>
      <c r="UBI36" s="130"/>
      <c r="UBJ36" s="130"/>
      <c r="UBK36" s="130"/>
      <c r="UBL36" s="130"/>
      <c r="UBM36" s="130"/>
      <c r="UBN36" s="130"/>
      <c r="UBO36" s="130"/>
      <c r="UBP36" s="130"/>
      <c r="UBQ36" s="130"/>
      <c r="UBR36" s="130"/>
      <c r="UBS36" s="130"/>
      <c r="UBT36" s="130"/>
      <c r="UBU36" s="130"/>
      <c r="UBV36" s="130"/>
      <c r="UBW36" s="130"/>
      <c r="UBX36" s="130"/>
      <c r="UBY36" s="130"/>
      <c r="UBZ36" s="130"/>
      <c r="UCA36" s="130"/>
      <c r="UCB36" s="130"/>
      <c r="UCC36" s="130"/>
      <c r="UCD36" s="130"/>
      <c r="UCE36" s="130"/>
      <c r="UCF36" s="130"/>
      <c r="UCG36" s="130"/>
      <c r="UCH36" s="130"/>
      <c r="UCI36" s="130"/>
      <c r="UCJ36" s="130"/>
      <c r="UCK36" s="130"/>
      <c r="UCL36" s="130"/>
      <c r="UCM36" s="130"/>
      <c r="UCN36" s="130"/>
      <c r="UCO36" s="130"/>
      <c r="UCP36" s="130"/>
      <c r="UCQ36" s="130"/>
      <c r="UCR36" s="130"/>
      <c r="UCS36" s="130"/>
      <c r="UCT36" s="130"/>
      <c r="UCU36" s="130"/>
      <c r="UCV36" s="130"/>
      <c r="UCW36" s="130"/>
      <c r="UCX36" s="130"/>
      <c r="UCY36" s="130"/>
      <c r="UCZ36" s="130"/>
      <c r="UDA36" s="130"/>
      <c r="UDB36" s="130"/>
      <c r="UDC36" s="130"/>
      <c r="UDD36" s="130"/>
      <c r="UDE36" s="130"/>
      <c r="UDF36" s="130"/>
      <c r="UDG36" s="130"/>
      <c r="UDH36" s="130"/>
      <c r="UDI36" s="130"/>
      <c r="UDJ36" s="130"/>
      <c r="UDK36" s="130"/>
      <c r="UDL36" s="130"/>
      <c r="UDM36" s="130"/>
      <c r="UDN36" s="130"/>
      <c r="UDO36" s="130"/>
      <c r="UDP36" s="130"/>
      <c r="UDQ36" s="130"/>
      <c r="UDR36" s="130"/>
      <c r="UDS36" s="130"/>
      <c r="UDT36" s="130"/>
      <c r="UDU36" s="130"/>
      <c r="UDV36" s="130"/>
      <c r="UDW36" s="130"/>
      <c r="UDX36" s="130"/>
      <c r="UDY36" s="130"/>
      <c r="UDZ36" s="130"/>
      <c r="UEA36" s="130"/>
      <c r="UEB36" s="130"/>
      <c r="UEC36" s="130"/>
      <c r="UED36" s="130"/>
      <c r="UEE36" s="130"/>
      <c r="UEF36" s="130"/>
      <c r="UEG36" s="130"/>
      <c r="UEH36" s="130"/>
      <c r="UEI36" s="130"/>
      <c r="UEJ36" s="130"/>
      <c r="UEK36" s="130"/>
      <c r="UEL36" s="130"/>
      <c r="UEM36" s="130"/>
      <c r="UEN36" s="130"/>
      <c r="UEO36" s="130"/>
      <c r="UEP36" s="130"/>
      <c r="UEQ36" s="130"/>
      <c r="UER36" s="130"/>
      <c r="UES36" s="130"/>
      <c r="UET36" s="130"/>
      <c r="UEU36" s="130"/>
      <c r="UEV36" s="130"/>
      <c r="UEW36" s="130"/>
      <c r="UEX36" s="130"/>
      <c r="UEY36" s="130"/>
      <c r="UEZ36" s="130"/>
      <c r="UFA36" s="130"/>
      <c r="UFB36" s="130"/>
      <c r="UFC36" s="130"/>
      <c r="UFD36" s="130"/>
      <c r="UFE36" s="130"/>
      <c r="UFF36" s="130"/>
      <c r="UFG36" s="130"/>
      <c r="UFH36" s="130"/>
      <c r="UFI36" s="130"/>
      <c r="UFJ36" s="130"/>
      <c r="UFK36" s="130"/>
      <c r="UFL36" s="130"/>
      <c r="UFM36" s="130"/>
      <c r="UFN36" s="130"/>
      <c r="UFO36" s="130"/>
      <c r="UFP36" s="130"/>
      <c r="UFQ36" s="130"/>
      <c r="UFR36" s="130"/>
      <c r="UFS36" s="130"/>
      <c r="UFT36" s="130"/>
      <c r="UFU36" s="130"/>
      <c r="UFV36" s="130"/>
      <c r="UFW36" s="130"/>
      <c r="UFX36" s="130"/>
      <c r="UFY36" s="130"/>
      <c r="UFZ36" s="130"/>
      <c r="UGA36" s="130"/>
      <c r="UGB36" s="130"/>
      <c r="UGC36" s="130"/>
      <c r="UGD36" s="130"/>
      <c r="UGE36" s="130"/>
      <c r="UGF36" s="130"/>
      <c r="UGG36" s="130"/>
      <c r="UGH36" s="130"/>
      <c r="UGI36" s="130"/>
      <c r="UGJ36" s="130"/>
      <c r="UGK36" s="130"/>
      <c r="UGL36" s="130"/>
      <c r="UGM36" s="130"/>
      <c r="UGN36" s="130"/>
      <c r="UGO36" s="130"/>
      <c r="UGP36" s="130"/>
      <c r="UGQ36" s="130"/>
      <c r="UGR36" s="130"/>
      <c r="UGS36" s="130"/>
      <c r="UGT36" s="130"/>
      <c r="UGU36" s="130"/>
      <c r="UGV36" s="130"/>
      <c r="UGW36" s="130"/>
      <c r="UGX36" s="130"/>
      <c r="UGY36" s="130"/>
      <c r="UGZ36" s="130"/>
      <c r="UHA36" s="130"/>
      <c r="UHB36" s="130"/>
      <c r="UHC36" s="130"/>
      <c r="UHD36" s="130"/>
      <c r="UHE36" s="130"/>
      <c r="UHF36" s="130"/>
      <c r="UHG36" s="130"/>
      <c r="UHH36" s="130"/>
      <c r="UHI36" s="130"/>
      <c r="UHJ36" s="130"/>
      <c r="UHK36" s="130"/>
      <c r="UHL36" s="130"/>
      <c r="UHM36" s="130"/>
      <c r="UHN36" s="130"/>
      <c r="UHO36" s="130"/>
      <c r="UHP36" s="130"/>
      <c r="UHQ36" s="130"/>
      <c r="UHR36" s="130"/>
      <c r="UHS36" s="130"/>
      <c r="UHT36" s="130"/>
      <c r="UHU36" s="130"/>
      <c r="UHV36" s="130"/>
      <c r="UHW36" s="130"/>
      <c r="UHX36" s="130"/>
      <c r="UHY36" s="130"/>
      <c r="UHZ36" s="130"/>
      <c r="UIA36" s="130"/>
      <c r="UIB36" s="130"/>
      <c r="UIC36" s="130"/>
      <c r="UID36" s="130"/>
      <c r="UIE36" s="130"/>
      <c r="UIF36" s="130"/>
      <c r="UIG36" s="130"/>
      <c r="UIH36" s="130"/>
      <c r="UII36" s="130"/>
      <c r="UIJ36" s="130"/>
      <c r="UIK36" s="130"/>
      <c r="UIL36" s="130"/>
      <c r="UIM36" s="130"/>
      <c r="UIN36" s="130"/>
      <c r="UIO36" s="130"/>
      <c r="UIP36" s="130"/>
      <c r="UIQ36" s="130"/>
      <c r="UIR36" s="130"/>
      <c r="UIS36" s="130"/>
      <c r="UIT36" s="130"/>
      <c r="UIU36" s="130"/>
      <c r="UIV36" s="130"/>
      <c r="UIW36" s="130"/>
      <c r="UIX36" s="130"/>
      <c r="UIY36" s="130"/>
      <c r="UIZ36" s="130"/>
      <c r="UJA36" s="130"/>
      <c r="UJB36" s="130"/>
      <c r="UJC36" s="130"/>
      <c r="UJD36" s="130"/>
      <c r="UJE36" s="130"/>
      <c r="UJF36" s="130"/>
      <c r="UJG36" s="130"/>
      <c r="UJH36" s="130"/>
      <c r="UJI36" s="130"/>
      <c r="UJJ36" s="130"/>
      <c r="UJK36" s="130"/>
      <c r="UJL36" s="130"/>
      <c r="UJM36" s="130"/>
      <c r="UJN36" s="130"/>
      <c r="UJO36" s="130"/>
      <c r="UJP36" s="130"/>
      <c r="UJQ36" s="130"/>
      <c r="UJR36" s="130"/>
      <c r="UJS36" s="130"/>
      <c r="UJT36" s="130"/>
      <c r="UJU36" s="130"/>
      <c r="UJV36" s="130"/>
      <c r="UJW36" s="130"/>
      <c r="UJX36" s="130"/>
      <c r="UJY36" s="130"/>
      <c r="UJZ36" s="130"/>
      <c r="UKA36" s="130"/>
      <c r="UKB36" s="130"/>
      <c r="UKC36" s="130"/>
      <c r="UKD36" s="130"/>
      <c r="UKE36" s="130"/>
      <c r="UKF36" s="130"/>
      <c r="UKG36" s="130"/>
      <c r="UKH36" s="130"/>
      <c r="UKI36" s="130"/>
      <c r="UKJ36" s="130"/>
      <c r="UKK36" s="130"/>
      <c r="UKL36" s="130"/>
      <c r="UKM36" s="130"/>
      <c r="UKN36" s="130"/>
      <c r="UKO36" s="130"/>
      <c r="UKP36" s="130"/>
      <c r="UKQ36" s="130"/>
      <c r="UKR36" s="130"/>
      <c r="UKS36" s="130"/>
      <c r="UKT36" s="130"/>
      <c r="UKU36" s="130"/>
      <c r="UKV36" s="130"/>
      <c r="UKW36" s="130"/>
      <c r="UKX36" s="130"/>
      <c r="UKY36" s="130"/>
      <c r="UKZ36" s="130"/>
      <c r="ULA36" s="130"/>
      <c r="ULB36" s="130"/>
      <c r="ULC36" s="130"/>
      <c r="ULD36" s="130"/>
      <c r="ULE36" s="130"/>
      <c r="ULF36" s="130"/>
      <c r="ULG36" s="130"/>
      <c r="ULH36" s="130"/>
      <c r="ULI36" s="130"/>
      <c r="ULJ36" s="130"/>
      <c r="ULK36" s="130"/>
      <c r="ULL36" s="130"/>
      <c r="ULM36" s="130"/>
      <c r="ULN36" s="130"/>
      <c r="ULO36" s="130"/>
      <c r="ULP36" s="130"/>
      <c r="ULQ36" s="130"/>
      <c r="ULR36" s="130"/>
      <c r="ULS36" s="130"/>
      <c r="ULT36" s="130"/>
      <c r="ULU36" s="130"/>
      <c r="ULV36" s="130"/>
      <c r="ULW36" s="130"/>
      <c r="ULX36" s="130"/>
      <c r="ULY36" s="130"/>
      <c r="ULZ36" s="130"/>
      <c r="UMA36" s="130"/>
      <c r="UMB36" s="130"/>
      <c r="UMC36" s="130"/>
      <c r="UMD36" s="130"/>
      <c r="UME36" s="130"/>
      <c r="UMF36" s="130"/>
      <c r="UMG36" s="130"/>
      <c r="UMH36" s="130"/>
      <c r="UMI36" s="130"/>
      <c r="UMJ36" s="130"/>
      <c r="UMK36" s="130"/>
      <c r="UML36" s="130"/>
      <c r="UMM36" s="130"/>
      <c r="UMN36" s="130"/>
      <c r="UMO36" s="130"/>
      <c r="UMP36" s="130"/>
      <c r="UMQ36" s="130"/>
      <c r="UMR36" s="130"/>
      <c r="UMS36" s="130"/>
      <c r="UMT36" s="130"/>
      <c r="UMU36" s="130"/>
      <c r="UMV36" s="130"/>
      <c r="UMW36" s="130"/>
      <c r="UMX36" s="130"/>
      <c r="UMY36" s="130"/>
      <c r="UMZ36" s="130"/>
      <c r="UNA36" s="130"/>
      <c r="UNB36" s="130"/>
      <c r="UNC36" s="130"/>
      <c r="UND36" s="130"/>
      <c r="UNE36" s="130"/>
      <c r="UNF36" s="130"/>
      <c r="UNG36" s="130"/>
      <c r="UNH36" s="130"/>
      <c r="UNI36" s="130"/>
      <c r="UNJ36" s="130"/>
      <c r="UNK36" s="130"/>
      <c r="UNL36" s="130"/>
      <c r="UNM36" s="130"/>
      <c r="UNN36" s="130"/>
      <c r="UNO36" s="130"/>
      <c r="UNP36" s="130"/>
      <c r="UNQ36" s="130"/>
      <c r="UNR36" s="130"/>
      <c r="UNS36" s="130"/>
      <c r="UNT36" s="130"/>
      <c r="UNU36" s="130"/>
      <c r="UNV36" s="130"/>
      <c r="UNW36" s="130"/>
      <c r="UNX36" s="130"/>
      <c r="UNY36" s="130"/>
      <c r="UNZ36" s="130"/>
      <c r="UOA36" s="130"/>
      <c r="UOB36" s="130"/>
      <c r="UOC36" s="130"/>
      <c r="UOD36" s="130"/>
      <c r="UOE36" s="130"/>
      <c r="UOF36" s="130"/>
      <c r="UOG36" s="130"/>
      <c r="UOH36" s="130"/>
      <c r="UOI36" s="130"/>
      <c r="UOJ36" s="130"/>
      <c r="UOK36" s="130"/>
      <c r="UOL36" s="130"/>
      <c r="UOM36" s="130"/>
      <c r="UON36" s="130"/>
      <c r="UOO36" s="130"/>
      <c r="UOP36" s="130"/>
      <c r="UOQ36" s="130"/>
      <c r="UOR36" s="130"/>
      <c r="UOS36" s="130"/>
      <c r="UOT36" s="130"/>
      <c r="UOU36" s="130"/>
      <c r="UOV36" s="130"/>
      <c r="UOW36" s="130"/>
      <c r="UOX36" s="130"/>
      <c r="UOY36" s="130"/>
      <c r="UOZ36" s="130"/>
      <c r="UPA36" s="130"/>
      <c r="UPB36" s="130"/>
      <c r="UPC36" s="130"/>
      <c r="UPD36" s="130"/>
      <c r="UPE36" s="130"/>
      <c r="UPF36" s="130"/>
      <c r="UPG36" s="130"/>
      <c r="UPH36" s="130"/>
      <c r="UPI36" s="130"/>
      <c r="UPJ36" s="130"/>
      <c r="UPK36" s="130"/>
      <c r="UPL36" s="130"/>
      <c r="UPM36" s="130"/>
      <c r="UPN36" s="130"/>
      <c r="UPO36" s="130"/>
      <c r="UPP36" s="130"/>
      <c r="UPQ36" s="130"/>
      <c r="UPR36" s="130"/>
      <c r="UPS36" s="130"/>
      <c r="UPT36" s="130"/>
      <c r="UPU36" s="130"/>
      <c r="UPV36" s="130"/>
      <c r="UPW36" s="130"/>
      <c r="UPX36" s="130"/>
      <c r="UPY36" s="130"/>
      <c r="UPZ36" s="130"/>
      <c r="UQA36" s="130"/>
      <c r="UQB36" s="130"/>
      <c r="UQC36" s="130"/>
      <c r="UQD36" s="130"/>
      <c r="UQE36" s="130"/>
      <c r="UQF36" s="130"/>
      <c r="UQG36" s="130"/>
      <c r="UQH36" s="130"/>
      <c r="UQI36" s="130"/>
      <c r="UQJ36" s="130"/>
      <c r="UQK36" s="130"/>
      <c r="UQL36" s="130"/>
      <c r="UQM36" s="130"/>
      <c r="UQN36" s="130"/>
      <c r="UQO36" s="130"/>
      <c r="UQP36" s="130"/>
      <c r="UQQ36" s="130"/>
      <c r="UQR36" s="130"/>
      <c r="UQS36" s="130"/>
      <c r="UQT36" s="130"/>
      <c r="UQU36" s="130"/>
      <c r="UQV36" s="130"/>
      <c r="UQW36" s="130"/>
      <c r="UQX36" s="130"/>
      <c r="UQY36" s="130"/>
      <c r="UQZ36" s="130"/>
      <c r="URA36" s="130"/>
      <c r="URB36" s="130"/>
      <c r="URC36" s="130"/>
      <c r="URD36" s="130"/>
      <c r="URE36" s="130"/>
      <c r="URF36" s="130"/>
      <c r="URG36" s="130"/>
      <c r="URH36" s="130"/>
      <c r="URI36" s="130"/>
      <c r="URJ36" s="130"/>
      <c r="URK36" s="130"/>
      <c r="URL36" s="130"/>
      <c r="URM36" s="130"/>
      <c r="URN36" s="130"/>
      <c r="URO36" s="130"/>
      <c r="URP36" s="130"/>
      <c r="URQ36" s="130"/>
      <c r="URR36" s="130"/>
      <c r="URS36" s="130"/>
      <c r="URT36" s="130"/>
      <c r="URU36" s="130"/>
      <c r="URV36" s="130"/>
      <c r="URW36" s="130"/>
      <c r="URX36" s="130"/>
      <c r="URY36" s="130"/>
      <c r="URZ36" s="130"/>
      <c r="USA36" s="130"/>
      <c r="USB36" s="130"/>
      <c r="USC36" s="130"/>
      <c r="USD36" s="130"/>
      <c r="USE36" s="130"/>
      <c r="USF36" s="130"/>
      <c r="USG36" s="130"/>
      <c r="USH36" s="130"/>
      <c r="USI36" s="130"/>
      <c r="USJ36" s="130"/>
      <c r="USK36" s="130"/>
      <c r="USL36" s="130"/>
      <c r="USM36" s="130"/>
      <c r="USN36" s="130"/>
      <c r="USO36" s="130"/>
      <c r="USP36" s="130"/>
      <c r="USQ36" s="130"/>
      <c r="USR36" s="130"/>
      <c r="USS36" s="130"/>
      <c r="UST36" s="130"/>
      <c r="USU36" s="130"/>
      <c r="USV36" s="130"/>
      <c r="USW36" s="130"/>
      <c r="USX36" s="130"/>
      <c r="USY36" s="130"/>
      <c r="USZ36" s="130"/>
      <c r="UTA36" s="130"/>
      <c r="UTB36" s="130"/>
      <c r="UTC36" s="130"/>
      <c r="UTD36" s="130"/>
      <c r="UTE36" s="130"/>
      <c r="UTF36" s="130"/>
      <c r="UTG36" s="130"/>
      <c r="UTH36" s="130"/>
      <c r="UTI36" s="130"/>
      <c r="UTJ36" s="130"/>
      <c r="UTK36" s="130"/>
      <c r="UTL36" s="130"/>
      <c r="UTM36" s="130"/>
      <c r="UTN36" s="130"/>
      <c r="UTO36" s="130"/>
      <c r="UTP36" s="130"/>
      <c r="UTQ36" s="130"/>
      <c r="UTR36" s="130"/>
      <c r="UTS36" s="130"/>
      <c r="UTT36" s="130"/>
      <c r="UTU36" s="130"/>
      <c r="UTV36" s="130"/>
      <c r="UTW36" s="130"/>
      <c r="UTX36" s="130"/>
      <c r="UTY36" s="130"/>
      <c r="UTZ36" s="130"/>
      <c r="UUA36" s="130"/>
      <c r="UUB36" s="130"/>
      <c r="UUC36" s="130"/>
      <c r="UUD36" s="130"/>
      <c r="UUE36" s="130"/>
      <c r="UUF36" s="130"/>
      <c r="UUG36" s="130"/>
      <c r="UUH36" s="130"/>
      <c r="UUI36" s="130"/>
      <c r="UUJ36" s="130"/>
      <c r="UUK36" s="130"/>
      <c r="UUL36" s="130"/>
      <c r="UUM36" s="130"/>
      <c r="UUN36" s="130"/>
      <c r="UUO36" s="130"/>
      <c r="UUP36" s="130"/>
      <c r="UUQ36" s="130"/>
      <c r="UUR36" s="130"/>
      <c r="UUS36" s="130"/>
      <c r="UUT36" s="130"/>
      <c r="UUU36" s="130"/>
      <c r="UUV36" s="130"/>
      <c r="UUW36" s="130"/>
      <c r="UUX36" s="130"/>
      <c r="UUY36" s="130"/>
      <c r="UUZ36" s="130"/>
      <c r="UVA36" s="130"/>
      <c r="UVB36" s="130"/>
      <c r="UVC36" s="130"/>
      <c r="UVD36" s="130"/>
      <c r="UVE36" s="130"/>
      <c r="UVF36" s="130"/>
      <c r="UVG36" s="130"/>
      <c r="UVH36" s="130"/>
      <c r="UVI36" s="130"/>
      <c r="UVJ36" s="130"/>
      <c r="UVK36" s="130"/>
      <c r="UVL36" s="130"/>
      <c r="UVM36" s="130"/>
      <c r="UVN36" s="130"/>
      <c r="UVO36" s="130"/>
      <c r="UVP36" s="130"/>
      <c r="UVQ36" s="130"/>
      <c r="UVR36" s="130"/>
      <c r="UVS36" s="130"/>
      <c r="UVT36" s="130"/>
      <c r="UVU36" s="130"/>
      <c r="UVV36" s="130"/>
      <c r="UVW36" s="130"/>
      <c r="UVX36" s="130"/>
      <c r="UVY36" s="130"/>
      <c r="UVZ36" s="130"/>
      <c r="UWA36" s="130"/>
      <c r="UWB36" s="130"/>
      <c r="UWC36" s="130"/>
      <c r="UWD36" s="130"/>
      <c r="UWE36" s="130"/>
      <c r="UWF36" s="130"/>
      <c r="UWG36" s="130"/>
      <c r="UWH36" s="130"/>
      <c r="UWI36" s="130"/>
      <c r="UWJ36" s="130"/>
      <c r="UWK36" s="130"/>
      <c r="UWL36" s="130"/>
      <c r="UWM36" s="130"/>
      <c r="UWN36" s="130"/>
      <c r="UWO36" s="130"/>
      <c r="UWP36" s="130"/>
      <c r="UWQ36" s="130"/>
      <c r="UWR36" s="130"/>
      <c r="UWS36" s="130"/>
      <c r="UWT36" s="130"/>
      <c r="UWU36" s="130"/>
      <c r="UWV36" s="130"/>
      <c r="UWW36" s="130"/>
      <c r="UWX36" s="130"/>
      <c r="UWY36" s="130"/>
      <c r="UWZ36" s="130"/>
      <c r="UXA36" s="130"/>
      <c r="UXB36" s="130"/>
      <c r="UXC36" s="130"/>
      <c r="UXD36" s="130"/>
      <c r="UXE36" s="130"/>
      <c r="UXF36" s="130"/>
      <c r="UXG36" s="130"/>
      <c r="UXH36" s="130"/>
      <c r="UXI36" s="130"/>
      <c r="UXJ36" s="130"/>
      <c r="UXK36" s="130"/>
      <c r="UXL36" s="130"/>
      <c r="UXM36" s="130"/>
      <c r="UXN36" s="130"/>
      <c r="UXO36" s="130"/>
      <c r="UXP36" s="130"/>
      <c r="UXQ36" s="130"/>
      <c r="UXR36" s="130"/>
      <c r="UXS36" s="130"/>
      <c r="UXT36" s="130"/>
      <c r="UXU36" s="130"/>
      <c r="UXV36" s="130"/>
      <c r="UXW36" s="130"/>
      <c r="UXX36" s="130"/>
      <c r="UXY36" s="130"/>
      <c r="UXZ36" s="130"/>
      <c r="UYA36" s="130"/>
      <c r="UYB36" s="130"/>
      <c r="UYC36" s="130"/>
      <c r="UYD36" s="130"/>
      <c r="UYE36" s="130"/>
      <c r="UYF36" s="130"/>
      <c r="UYG36" s="130"/>
      <c r="UYH36" s="130"/>
      <c r="UYI36" s="130"/>
      <c r="UYJ36" s="130"/>
      <c r="UYK36" s="130"/>
      <c r="UYL36" s="130"/>
      <c r="UYM36" s="130"/>
      <c r="UYN36" s="130"/>
      <c r="UYO36" s="130"/>
      <c r="UYP36" s="130"/>
      <c r="UYQ36" s="130"/>
      <c r="UYR36" s="130"/>
      <c r="UYS36" s="130"/>
      <c r="UYT36" s="130"/>
      <c r="UYU36" s="130"/>
      <c r="UYV36" s="130"/>
      <c r="UYW36" s="130"/>
      <c r="UYX36" s="130"/>
      <c r="UYY36" s="130"/>
      <c r="UYZ36" s="130"/>
      <c r="UZA36" s="130"/>
      <c r="UZB36" s="130"/>
      <c r="UZC36" s="130"/>
      <c r="UZD36" s="130"/>
      <c r="UZE36" s="130"/>
      <c r="UZF36" s="130"/>
      <c r="UZG36" s="130"/>
      <c r="UZH36" s="130"/>
      <c r="UZI36" s="130"/>
      <c r="UZJ36" s="130"/>
      <c r="UZK36" s="130"/>
      <c r="UZL36" s="130"/>
      <c r="UZM36" s="130"/>
      <c r="UZN36" s="130"/>
      <c r="UZO36" s="130"/>
      <c r="UZP36" s="130"/>
      <c r="UZQ36" s="130"/>
      <c r="UZR36" s="130"/>
      <c r="UZS36" s="130"/>
      <c r="UZT36" s="130"/>
      <c r="UZU36" s="130"/>
      <c r="UZV36" s="130"/>
      <c r="UZW36" s="130"/>
      <c r="UZX36" s="130"/>
      <c r="UZY36" s="130"/>
      <c r="UZZ36" s="130"/>
      <c r="VAA36" s="130"/>
      <c r="VAB36" s="130"/>
      <c r="VAC36" s="130"/>
      <c r="VAD36" s="130"/>
      <c r="VAE36" s="130"/>
      <c r="VAF36" s="130"/>
      <c r="VAG36" s="130"/>
      <c r="VAH36" s="130"/>
      <c r="VAI36" s="130"/>
      <c r="VAJ36" s="130"/>
      <c r="VAK36" s="130"/>
      <c r="VAL36" s="130"/>
      <c r="VAM36" s="130"/>
      <c r="VAN36" s="130"/>
      <c r="VAO36" s="130"/>
      <c r="VAP36" s="130"/>
      <c r="VAQ36" s="130"/>
      <c r="VAR36" s="130"/>
      <c r="VAS36" s="130"/>
      <c r="VAT36" s="130"/>
      <c r="VAU36" s="130"/>
      <c r="VAV36" s="130"/>
      <c r="VAW36" s="130"/>
      <c r="VAX36" s="130"/>
      <c r="VAY36" s="130"/>
      <c r="VAZ36" s="130"/>
      <c r="VBA36" s="130"/>
      <c r="VBB36" s="130"/>
      <c r="VBC36" s="130"/>
      <c r="VBD36" s="130"/>
      <c r="VBE36" s="130"/>
      <c r="VBF36" s="130"/>
      <c r="VBG36" s="130"/>
      <c r="VBH36" s="130"/>
      <c r="VBI36" s="130"/>
      <c r="VBJ36" s="130"/>
      <c r="VBK36" s="130"/>
      <c r="VBL36" s="130"/>
      <c r="VBM36" s="130"/>
      <c r="VBN36" s="130"/>
      <c r="VBO36" s="130"/>
      <c r="VBP36" s="130"/>
      <c r="VBQ36" s="130"/>
      <c r="VBR36" s="130"/>
      <c r="VBS36" s="130"/>
      <c r="VBT36" s="130"/>
      <c r="VBU36" s="130"/>
      <c r="VBV36" s="130"/>
      <c r="VBW36" s="130"/>
      <c r="VBX36" s="130"/>
      <c r="VBY36" s="130"/>
      <c r="VBZ36" s="130"/>
      <c r="VCA36" s="130"/>
      <c r="VCB36" s="130"/>
      <c r="VCC36" s="130"/>
      <c r="VCD36" s="130"/>
      <c r="VCE36" s="130"/>
      <c r="VCF36" s="130"/>
      <c r="VCG36" s="130"/>
      <c r="VCH36" s="130"/>
      <c r="VCI36" s="130"/>
      <c r="VCJ36" s="130"/>
      <c r="VCK36" s="130"/>
      <c r="VCL36" s="130"/>
      <c r="VCM36" s="130"/>
      <c r="VCN36" s="130"/>
      <c r="VCO36" s="130"/>
      <c r="VCP36" s="130"/>
      <c r="VCQ36" s="130"/>
      <c r="VCR36" s="130"/>
      <c r="VCS36" s="130"/>
      <c r="VCT36" s="130"/>
      <c r="VCU36" s="130"/>
      <c r="VCV36" s="130"/>
      <c r="VCW36" s="130"/>
      <c r="VCX36" s="130"/>
      <c r="VCY36" s="130"/>
      <c r="VCZ36" s="130"/>
      <c r="VDA36" s="130"/>
      <c r="VDB36" s="130"/>
      <c r="VDC36" s="130"/>
      <c r="VDD36" s="130"/>
      <c r="VDE36" s="130"/>
      <c r="VDF36" s="130"/>
      <c r="VDG36" s="130"/>
      <c r="VDH36" s="130"/>
      <c r="VDI36" s="130"/>
      <c r="VDJ36" s="130"/>
      <c r="VDK36" s="130"/>
      <c r="VDL36" s="130"/>
      <c r="VDM36" s="130"/>
      <c r="VDN36" s="130"/>
      <c r="VDO36" s="130"/>
      <c r="VDP36" s="130"/>
      <c r="VDQ36" s="130"/>
      <c r="VDR36" s="130"/>
      <c r="VDS36" s="130"/>
      <c r="VDT36" s="130"/>
      <c r="VDU36" s="130"/>
      <c r="VDV36" s="130"/>
      <c r="VDW36" s="130"/>
      <c r="VDX36" s="130"/>
      <c r="VDY36" s="130"/>
      <c r="VDZ36" s="130"/>
      <c r="VEA36" s="130"/>
      <c r="VEB36" s="130"/>
      <c r="VEC36" s="130"/>
      <c r="VED36" s="130"/>
      <c r="VEE36" s="130"/>
      <c r="VEF36" s="130"/>
      <c r="VEG36" s="130"/>
      <c r="VEH36" s="130"/>
      <c r="VEI36" s="130"/>
      <c r="VEJ36" s="130"/>
      <c r="VEK36" s="130"/>
      <c r="VEL36" s="130"/>
      <c r="VEM36" s="130"/>
      <c r="VEN36" s="130"/>
      <c r="VEO36" s="130"/>
      <c r="VEP36" s="130"/>
      <c r="VEQ36" s="130"/>
      <c r="VER36" s="130"/>
      <c r="VES36" s="130"/>
      <c r="VET36" s="130"/>
      <c r="VEU36" s="130"/>
      <c r="VEV36" s="130"/>
      <c r="VEW36" s="130"/>
      <c r="VEX36" s="130"/>
      <c r="VEY36" s="130"/>
      <c r="VEZ36" s="130"/>
      <c r="VFA36" s="130"/>
      <c r="VFB36" s="130"/>
      <c r="VFC36" s="130"/>
      <c r="VFD36" s="130"/>
      <c r="VFE36" s="130"/>
      <c r="VFF36" s="130"/>
      <c r="VFG36" s="130"/>
      <c r="VFH36" s="130"/>
      <c r="VFI36" s="130"/>
      <c r="VFJ36" s="130"/>
      <c r="VFK36" s="130"/>
      <c r="VFL36" s="130"/>
      <c r="VFM36" s="130"/>
      <c r="VFN36" s="130"/>
      <c r="VFO36" s="130"/>
      <c r="VFP36" s="130"/>
      <c r="VFQ36" s="130"/>
      <c r="VFR36" s="130"/>
      <c r="VFS36" s="130"/>
      <c r="VFT36" s="130"/>
      <c r="VFU36" s="130"/>
      <c r="VFV36" s="130"/>
      <c r="VFW36" s="130"/>
      <c r="VFX36" s="130"/>
      <c r="VFY36" s="130"/>
      <c r="VFZ36" s="130"/>
      <c r="VGA36" s="130"/>
      <c r="VGB36" s="130"/>
      <c r="VGC36" s="130"/>
      <c r="VGD36" s="130"/>
      <c r="VGE36" s="130"/>
      <c r="VGF36" s="130"/>
      <c r="VGG36" s="130"/>
      <c r="VGH36" s="130"/>
      <c r="VGI36" s="130"/>
      <c r="VGJ36" s="130"/>
      <c r="VGK36" s="130"/>
      <c r="VGL36" s="130"/>
      <c r="VGM36" s="130"/>
      <c r="VGN36" s="130"/>
      <c r="VGO36" s="130"/>
      <c r="VGP36" s="130"/>
      <c r="VGQ36" s="130"/>
      <c r="VGR36" s="130"/>
      <c r="VGS36" s="130"/>
      <c r="VGT36" s="130"/>
      <c r="VGU36" s="130"/>
      <c r="VGV36" s="130"/>
      <c r="VGW36" s="130"/>
      <c r="VGX36" s="130"/>
      <c r="VGY36" s="130"/>
      <c r="VGZ36" s="130"/>
      <c r="VHA36" s="130"/>
      <c r="VHB36" s="130"/>
      <c r="VHC36" s="130"/>
      <c r="VHD36" s="130"/>
      <c r="VHE36" s="130"/>
      <c r="VHF36" s="130"/>
      <c r="VHG36" s="130"/>
      <c r="VHH36" s="130"/>
      <c r="VHI36" s="130"/>
      <c r="VHJ36" s="130"/>
      <c r="VHK36" s="130"/>
      <c r="VHL36" s="130"/>
      <c r="VHM36" s="130"/>
      <c r="VHN36" s="130"/>
      <c r="VHO36" s="130"/>
      <c r="VHP36" s="130"/>
      <c r="VHQ36" s="130"/>
      <c r="VHR36" s="130"/>
      <c r="VHS36" s="130"/>
      <c r="VHT36" s="130"/>
      <c r="VHU36" s="130"/>
      <c r="VHV36" s="130"/>
      <c r="VHW36" s="130"/>
      <c r="VHX36" s="130"/>
      <c r="VHY36" s="130"/>
      <c r="VHZ36" s="130"/>
      <c r="VIA36" s="130"/>
      <c r="VIB36" s="130"/>
      <c r="VIC36" s="130"/>
      <c r="VID36" s="130"/>
      <c r="VIE36" s="130"/>
      <c r="VIF36" s="130"/>
      <c r="VIG36" s="130"/>
      <c r="VIH36" s="130"/>
      <c r="VII36" s="130"/>
      <c r="VIJ36" s="130"/>
      <c r="VIK36" s="130"/>
      <c r="VIL36" s="130"/>
      <c r="VIM36" s="130"/>
      <c r="VIN36" s="130"/>
      <c r="VIO36" s="130"/>
      <c r="VIP36" s="130"/>
      <c r="VIQ36" s="130"/>
      <c r="VIR36" s="130"/>
      <c r="VIS36" s="130"/>
      <c r="VIT36" s="130"/>
      <c r="VIU36" s="130"/>
      <c r="VIV36" s="130"/>
      <c r="VIW36" s="130"/>
      <c r="VIX36" s="130"/>
      <c r="VIY36" s="130"/>
      <c r="VIZ36" s="130"/>
      <c r="VJA36" s="130"/>
      <c r="VJB36" s="130"/>
      <c r="VJC36" s="130"/>
      <c r="VJD36" s="130"/>
      <c r="VJE36" s="130"/>
      <c r="VJF36" s="130"/>
      <c r="VJG36" s="130"/>
      <c r="VJH36" s="130"/>
      <c r="VJI36" s="130"/>
      <c r="VJJ36" s="130"/>
      <c r="VJK36" s="130"/>
      <c r="VJL36" s="130"/>
      <c r="VJM36" s="130"/>
      <c r="VJN36" s="130"/>
      <c r="VJO36" s="130"/>
      <c r="VJP36" s="130"/>
      <c r="VJQ36" s="130"/>
      <c r="VJR36" s="130"/>
      <c r="VJS36" s="130"/>
      <c r="VJT36" s="130"/>
      <c r="VJU36" s="130"/>
      <c r="VJV36" s="130"/>
      <c r="VJW36" s="130"/>
      <c r="VJX36" s="130"/>
      <c r="VJY36" s="130"/>
      <c r="VJZ36" s="130"/>
      <c r="VKA36" s="130"/>
      <c r="VKB36" s="130"/>
      <c r="VKC36" s="130"/>
      <c r="VKD36" s="130"/>
      <c r="VKE36" s="130"/>
      <c r="VKF36" s="130"/>
      <c r="VKG36" s="130"/>
      <c r="VKH36" s="130"/>
      <c r="VKI36" s="130"/>
      <c r="VKJ36" s="130"/>
      <c r="VKK36" s="130"/>
      <c r="VKL36" s="130"/>
      <c r="VKM36" s="130"/>
      <c r="VKN36" s="130"/>
      <c r="VKO36" s="130"/>
      <c r="VKP36" s="130"/>
      <c r="VKQ36" s="130"/>
      <c r="VKR36" s="130"/>
      <c r="VKS36" s="130"/>
      <c r="VKT36" s="130"/>
      <c r="VKU36" s="130"/>
      <c r="VKV36" s="130"/>
      <c r="VKW36" s="130"/>
      <c r="VKX36" s="130"/>
      <c r="VKY36" s="130"/>
      <c r="VKZ36" s="130"/>
      <c r="VLA36" s="130"/>
      <c r="VLB36" s="130"/>
      <c r="VLC36" s="130"/>
      <c r="VLD36" s="130"/>
      <c r="VLE36" s="130"/>
      <c r="VLF36" s="130"/>
      <c r="VLG36" s="130"/>
      <c r="VLH36" s="130"/>
      <c r="VLI36" s="130"/>
      <c r="VLJ36" s="130"/>
      <c r="VLK36" s="130"/>
      <c r="VLL36" s="130"/>
      <c r="VLM36" s="130"/>
      <c r="VLN36" s="130"/>
      <c r="VLO36" s="130"/>
      <c r="VLP36" s="130"/>
      <c r="VLQ36" s="130"/>
      <c r="VLR36" s="130"/>
      <c r="VLS36" s="130"/>
      <c r="VLT36" s="130"/>
      <c r="VLU36" s="130"/>
      <c r="VLV36" s="130"/>
      <c r="VLW36" s="130"/>
      <c r="VLX36" s="130"/>
      <c r="VLY36" s="130"/>
      <c r="VLZ36" s="130"/>
      <c r="VMA36" s="130"/>
      <c r="VMB36" s="130"/>
      <c r="VMC36" s="130"/>
      <c r="VMD36" s="130"/>
      <c r="VME36" s="130"/>
      <c r="VMF36" s="130"/>
      <c r="VMG36" s="130"/>
      <c r="VMH36" s="130"/>
      <c r="VMI36" s="130"/>
      <c r="VMJ36" s="130"/>
      <c r="VMK36" s="130"/>
      <c r="VML36" s="130"/>
      <c r="VMM36" s="130"/>
      <c r="VMN36" s="130"/>
      <c r="VMO36" s="130"/>
      <c r="VMP36" s="130"/>
      <c r="VMQ36" s="130"/>
      <c r="VMR36" s="130"/>
      <c r="VMS36" s="130"/>
      <c r="VMT36" s="130"/>
      <c r="VMU36" s="130"/>
      <c r="VMV36" s="130"/>
      <c r="VMW36" s="130"/>
      <c r="VMX36" s="130"/>
      <c r="VMY36" s="130"/>
      <c r="VMZ36" s="130"/>
      <c r="VNA36" s="130"/>
      <c r="VNB36" s="130"/>
      <c r="VNC36" s="130"/>
      <c r="VND36" s="130"/>
      <c r="VNE36" s="130"/>
      <c r="VNF36" s="130"/>
      <c r="VNG36" s="130"/>
      <c r="VNH36" s="130"/>
      <c r="VNI36" s="130"/>
      <c r="VNJ36" s="130"/>
      <c r="VNK36" s="130"/>
      <c r="VNL36" s="130"/>
      <c r="VNM36" s="130"/>
      <c r="VNN36" s="130"/>
      <c r="VNO36" s="130"/>
      <c r="VNP36" s="130"/>
      <c r="VNQ36" s="130"/>
      <c r="VNR36" s="130"/>
      <c r="VNS36" s="130"/>
      <c r="VNT36" s="130"/>
      <c r="VNU36" s="130"/>
      <c r="VNV36" s="130"/>
      <c r="VNW36" s="130"/>
      <c r="VNX36" s="130"/>
      <c r="VNY36" s="130"/>
      <c r="VNZ36" s="130"/>
      <c r="VOA36" s="130"/>
      <c r="VOB36" s="130"/>
      <c r="VOC36" s="130"/>
      <c r="VOD36" s="130"/>
      <c r="VOE36" s="130"/>
      <c r="VOF36" s="130"/>
      <c r="VOG36" s="130"/>
      <c r="VOH36" s="130"/>
      <c r="VOI36" s="130"/>
      <c r="VOJ36" s="130"/>
      <c r="VOK36" s="130"/>
      <c r="VOL36" s="130"/>
      <c r="VOM36" s="130"/>
      <c r="VON36" s="130"/>
      <c r="VOO36" s="130"/>
      <c r="VOP36" s="130"/>
      <c r="VOQ36" s="130"/>
      <c r="VOR36" s="130"/>
      <c r="VOS36" s="130"/>
      <c r="VOT36" s="130"/>
      <c r="VOU36" s="130"/>
      <c r="VOV36" s="130"/>
      <c r="VOW36" s="130"/>
      <c r="VOX36" s="130"/>
      <c r="VOY36" s="130"/>
      <c r="VOZ36" s="130"/>
      <c r="VPA36" s="130"/>
      <c r="VPB36" s="130"/>
      <c r="VPC36" s="130"/>
      <c r="VPD36" s="130"/>
      <c r="VPE36" s="130"/>
      <c r="VPF36" s="130"/>
      <c r="VPG36" s="130"/>
      <c r="VPH36" s="130"/>
      <c r="VPI36" s="130"/>
      <c r="VPJ36" s="130"/>
      <c r="VPK36" s="130"/>
      <c r="VPL36" s="130"/>
      <c r="VPM36" s="130"/>
      <c r="VPN36" s="130"/>
      <c r="VPO36" s="130"/>
      <c r="VPP36" s="130"/>
      <c r="VPQ36" s="130"/>
      <c r="VPR36" s="130"/>
      <c r="VPS36" s="130"/>
      <c r="VPT36" s="130"/>
      <c r="VPU36" s="130"/>
      <c r="VPV36" s="130"/>
      <c r="VPW36" s="130"/>
      <c r="VPX36" s="130"/>
      <c r="VPY36" s="130"/>
      <c r="VPZ36" s="130"/>
      <c r="VQA36" s="130"/>
      <c r="VQB36" s="130"/>
      <c r="VQC36" s="130"/>
      <c r="VQD36" s="130"/>
      <c r="VQE36" s="130"/>
      <c r="VQF36" s="130"/>
      <c r="VQG36" s="130"/>
      <c r="VQH36" s="130"/>
      <c r="VQI36" s="130"/>
      <c r="VQJ36" s="130"/>
      <c r="VQK36" s="130"/>
      <c r="VQL36" s="130"/>
      <c r="VQM36" s="130"/>
      <c r="VQN36" s="130"/>
      <c r="VQO36" s="130"/>
      <c r="VQP36" s="130"/>
      <c r="VQQ36" s="130"/>
      <c r="VQR36" s="130"/>
      <c r="VQS36" s="130"/>
      <c r="VQT36" s="130"/>
      <c r="VQU36" s="130"/>
      <c r="VQV36" s="130"/>
      <c r="VQW36" s="130"/>
      <c r="VQX36" s="130"/>
      <c r="VQY36" s="130"/>
      <c r="VQZ36" s="130"/>
      <c r="VRA36" s="130"/>
      <c r="VRB36" s="130"/>
      <c r="VRC36" s="130"/>
      <c r="VRD36" s="130"/>
      <c r="VRE36" s="130"/>
      <c r="VRF36" s="130"/>
      <c r="VRG36" s="130"/>
      <c r="VRH36" s="130"/>
      <c r="VRI36" s="130"/>
      <c r="VRJ36" s="130"/>
      <c r="VRK36" s="130"/>
      <c r="VRL36" s="130"/>
      <c r="VRM36" s="130"/>
      <c r="VRN36" s="130"/>
      <c r="VRO36" s="130"/>
      <c r="VRP36" s="130"/>
      <c r="VRQ36" s="130"/>
      <c r="VRR36" s="130"/>
      <c r="VRS36" s="130"/>
      <c r="VRT36" s="130"/>
      <c r="VRU36" s="130"/>
      <c r="VRV36" s="130"/>
      <c r="VRW36" s="130"/>
      <c r="VRX36" s="130"/>
      <c r="VRY36" s="130"/>
      <c r="VRZ36" s="130"/>
      <c r="VSA36" s="130"/>
      <c r="VSB36" s="130"/>
      <c r="VSC36" s="130"/>
      <c r="VSD36" s="130"/>
      <c r="VSE36" s="130"/>
      <c r="VSF36" s="130"/>
      <c r="VSG36" s="130"/>
      <c r="VSH36" s="130"/>
      <c r="VSI36" s="130"/>
      <c r="VSJ36" s="130"/>
      <c r="VSK36" s="130"/>
      <c r="VSL36" s="130"/>
      <c r="VSM36" s="130"/>
      <c r="VSN36" s="130"/>
      <c r="VSO36" s="130"/>
      <c r="VSP36" s="130"/>
      <c r="VSQ36" s="130"/>
      <c r="VSR36" s="130"/>
      <c r="VSS36" s="130"/>
      <c r="VST36" s="130"/>
      <c r="VSU36" s="130"/>
      <c r="VSV36" s="130"/>
      <c r="VSW36" s="130"/>
      <c r="VSX36" s="130"/>
      <c r="VSY36" s="130"/>
      <c r="VSZ36" s="130"/>
      <c r="VTA36" s="130"/>
      <c r="VTB36" s="130"/>
      <c r="VTC36" s="130"/>
      <c r="VTD36" s="130"/>
      <c r="VTE36" s="130"/>
      <c r="VTF36" s="130"/>
      <c r="VTG36" s="130"/>
      <c r="VTH36" s="130"/>
      <c r="VTI36" s="130"/>
      <c r="VTJ36" s="130"/>
      <c r="VTK36" s="130"/>
      <c r="VTL36" s="130"/>
      <c r="VTM36" s="130"/>
      <c r="VTN36" s="130"/>
      <c r="VTO36" s="130"/>
      <c r="VTP36" s="130"/>
      <c r="VTQ36" s="130"/>
      <c r="VTR36" s="130"/>
      <c r="VTS36" s="130"/>
      <c r="VTT36" s="130"/>
      <c r="VTU36" s="130"/>
      <c r="VTV36" s="130"/>
      <c r="VTW36" s="130"/>
      <c r="VTX36" s="130"/>
      <c r="VTY36" s="130"/>
      <c r="VTZ36" s="130"/>
      <c r="VUA36" s="130"/>
      <c r="VUB36" s="130"/>
      <c r="VUC36" s="130"/>
      <c r="VUD36" s="130"/>
      <c r="VUE36" s="130"/>
      <c r="VUF36" s="130"/>
      <c r="VUG36" s="130"/>
      <c r="VUH36" s="130"/>
      <c r="VUI36" s="130"/>
      <c r="VUJ36" s="130"/>
      <c r="VUK36" s="130"/>
      <c r="VUL36" s="130"/>
      <c r="VUM36" s="130"/>
      <c r="VUN36" s="130"/>
      <c r="VUO36" s="130"/>
      <c r="VUP36" s="130"/>
      <c r="VUQ36" s="130"/>
      <c r="VUR36" s="130"/>
      <c r="VUS36" s="130"/>
      <c r="VUT36" s="130"/>
      <c r="VUU36" s="130"/>
      <c r="VUV36" s="130"/>
      <c r="VUW36" s="130"/>
      <c r="VUX36" s="130"/>
      <c r="VUY36" s="130"/>
      <c r="VUZ36" s="130"/>
      <c r="VVA36" s="130"/>
      <c r="VVB36" s="130"/>
      <c r="VVC36" s="130"/>
      <c r="VVD36" s="130"/>
      <c r="VVE36" s="130"/>
      <c r="VVF36" s="130"/>
      <c r="VVG36" s="130"/>
      <c r="VVH36" s="130"/>
      <c r="VVI36" s="130"/>
      <c r="VVJ36" s="130"/>
      <c r="VVK36" s="130"/>
      <c r="VVL36" s="130"/>
      <c r="VVM36" s="130"/>
      <c r="VVN36" s="130"/>
      <c r="VVO36" s="130"/>
      <c r="VVP36" s="130"/>
      <c r="VVQ36" s="130"/>
      <c r="VVR36" s="130"/>
      <c r="VVS36" s="130"/>
      <c r="VVT36" s="130"/>
      <c r="VVU36" s="130"/>
      <c r="VVV36" s="130"/>
      <c r="VVW36" s="130"/>
      <c r="VVX36" s="130"/>
      <c r="VVY36" s="130"/>
      <c r="VVZ36" s="130"/>
      <c r="VWA36" s="130"/>
      <c r="VWB36" s="130"/>
      <c r="VWC36" s="130"/>
      <c r="VWD36" s="130"/>
      <c r="VWE36" s="130"/>
      <c r="VWF36" s="130"/>
      <c r="VWG36" s="130"/>
      <c r="VWH36" s="130"/>
      <c r="VWI36" s="130"/>
      <c r="VWJ36" s="130"/>
      <c r="VWK36" s="130"/>
      <c r="VWL36" s="130"/>
      <c r="VWM36" s="130"/>
      <c r="VWN36" s="130"/>
      <c r="VWO36" s="130"/>
      <c r="VWP36" s="130"/>
      <c r="VWQ36" s="130"/>
      <c r="VWR36" s="130"/>
      <c r="VWS36" s="130"/>
      <c r="VWT36" s="130"/>
      <c r="VWU36" s="130"/>
      <c r="VWV36" s="130"/>
      <c r="VWW36" s="130"/>
      <c r="VWX36" s="130"/>
      <c r="VWY36" s="130"/>
      <c r="VWZ36" s="130"/>
      <c r="VXA36" s="130"/>
      <c r="VXB36" s="130"/>
      <c r="VXC36" s="130"/>
      <c r="VXD36" s="130"/>
      <c r="VXE36" s="130"/>
      <c r="VXF36" s="130"/>
      <c r="VXG36" s="130"/>
      <c r="VXH36" s="130"/>
      <c r="VXI36" s="130"/>
      <c r="VXJ36" s="130"/>
      <c r="VXK36" s="130"/>
      <c r="VXL36" s="130"/>
      <c r="VXM36" s="130"/>
      <c r="VXN36" s="130"/>
      <c r="VXO36" s="130"/>
      <c r="VXP36" s="130"/>
      <c r="VXQ36" s="130"/>
      <c r="VXR36" s="130"/>
      <c r="VXS36" s="130"/>
      <c r="VXT36" s="130"/>
      <c r="VXU36" s="130"/>
      <c r="VXV36" s="130"/>
      <c r="VXW36" s="130"/>
      <c r="VXX36" s="130"/>
      <c r="VXY36" s="130"/>
      <c r="VXZ36" s="130"/>
      <c r="VYA36" s="130"/>
      <c r="VYB36" s="130"/>
      <c r="VYC36" s="130"/>
      <c r="VYD36" s="130"/>
      <c r="VYE36" s="130"/>
      <c r="VYF36" s="130"/>
      <c r="VYG36" s="130"/>
      <c r="VYH36" s="130"/>
      <c r="VYI36" s="130"/>
      <c r="VYJ36" s="130"/>
      <c r="VYK36" s="130"/>
      <c r="VYL36" s="130"/>
      <c r="VYM36" s="130"/>
      <c r="VYN36" s="130"/>
      <c r="VYO36" s="130"/>
      <c r="VYP36" s="130"/>
      <c r="VYQ36" s="130"/>
      <c r="VYR36" s="130"/>
      <c r="VYS36" s="130"/>
      <c r="VYT36" s="130"/>
      <c r="VYU36" s="130"/>
      <c r="VYV36" s="130"/>
      <c r="VYW36" s="130"/>
      <c r="VYX36" s="130"/>
      <c r="VYY36" s="130"/>
      <c r="VYZ36" s="130"/>
      <c r="VZA36" s="130"/>
      <c r="VZB36" s="130"/>
      <c r="VZC36" s="130"/>
      <c r="VZD36" s="130"/>
      <c r="VZE36" s="130"/>
      <c r="VZF36" s="130"/>
      <c r="VZG36" s="130"/>
      <c r="VZH36" s="130"/>
      <c r="VZI36" s="130"/>
      <c r="VZJ36" s="130"/>
      <c r="VZK36" s="130"/>
      <c r="VZL36" s="130"/>
      <c r="VZM36" s="130"/>
      <c r="VZN36" s="130"/>
      <c r="VZO36" s="130"/>
      <c r="VZP36" s="130"/>
      <c r="VZQ36" s="130"/>
      <c r="VZR36" s="130"/>
      <c r="VZS36" s="130"/>
      <c r="VZT36" s="130"/>
      <c r="VZU36" s="130"/>
      <c r="VZV36" s="130"/>
      <c r="VZW36" s="130"/>
      <c r="VZX36" s="130"/>
      <c r="VZY36" s="130"/>
      <c r="VZZ36" s="130"/>
      <c r="WAA36" s="130"/>
      <c r="WAB36" s="130"/>
      <c r="WAC36" s="130"/>
      <c r="WAD36" s="130"/>
      <c r="WAE36" s="130"/>
      <c r="WAF36" s="130"/>
      <c r="WAG36" s="130"/>
      <c r="WAH36" s="130"/>
      <c r="WAI36" s="130"/>
      <c r="WAJ36" s="130"/>
      <c r="WAK36" s="130"/>
      <c r="WAL36" s="130"/>
      <c r="WAM36" s="130"/>
      <c r="WAN36" s="130"/>
      <c r="WAO36" s="130"/>
      <c r="WAP36" s="130"/>
      <c r="WAQ36" s="130"/>
      <c r="WAR36" s="130"/>
      <c r="WAS36" s="130"/>
      <c r="WAT36" s="130"/>
      <c r="WAU36" s="130"/>
      <c r="WAV36" s="130"/>
      <c r="WAW36" s="130"/>
      <c r="WAX36" s="130"/>
      <c r="WAY36" s="130"/>
      <c r="WAZ36" s="130"/>
      <c r="WBA36" s="130"/>
      <c r="WBB36" s="130"/>
      <c r="WBC36" s="130"/>
      <c r="WBD36" s="130"/>
      <c r="WBE36" s="130"/>
      <c r="WBF36" s="130"/>
      <c r="WBG36" s="130"/>
      <c r="WBH36" s="130"/>
      <c r="WBI36" s="130"/>
      <c r="WBJ36" s="130"/>
      <c r="WBK36" s="130"/>
      <c r="WBL36" s="130"/>
      <c r="WBM36" s="130"/>
      <c r="WBN36" s="130"/>
      <c r="WBO36" s="130"/>
      <c r="WBP36" s="130"/>
      <c r="WBQ36" s="130"/>
      <c r="WBR36" s="130"/>
      <c r="WBS36" s="130"/>
      <c r="WBT36" s="130"/>
      <c r="WBU36" s="130"/>
      <c r="WBV36" s="130"/>
      <c r="WBW36" s="130"/>
      <c r="WBX36" s="130"/>
      <c r="WBY36" s="130"/>
      <c r="WBZ36" s="130"/>
      <c r="WCA36" s="130"/>
      <c r="WCB36" s="130"/>
      <c r="WCC36" s="130"/>
      <c r="WCD36" s="130"/>
      <c r="WCE36" s="130"/>
      <c r="WCF36" s="130"/>
      <c r="WCG36" s="130"/>
      <c r="WCH36" s="130"/>
      <c r="WCI36" s="130"/>
      <c r="WCJ36" s="130"/>
      <c r="WCK36" s="130"/>
      <c r="WCL36" s="130"/>
      <c r="WCM36" s="130"/>
      <c r="WCN36" s="130"/>
      <c r="WCO36" s="130"/>
      <c r="WCP36" s="130"/>
      <c r="WCQ36" s="130"/>
      <c r="WCR36" s="130"/>
      <c r="WCS36" s="130"/>
      <c r="WCT36" s="130"/>
      <c r="WCU36" s="130"/>
      <c r="WCV36" s="130"/>
      <c r="WCW36" s="130"/>
      <c r="WCX36" s="130"/>
      <c r="WCY36" s="130"/>
      <c r="WCZ36" s="130"/>
      <c r="WDA36" s="130"/>
      <c r="WDB36" s="130"/>
      <c r="WDC36" s="130"/>
      <c r="WDD36" s="130"/>
      <c r="WDE36" s="130"/>
      <c r="WDF36" s="130"/>
      <c r="WDG36" s="130"/>
      <c r="WDH36" s="130"/>
      <c r="WDI36" s="130"/>
      <c r="WDJ36" s="130"/>
      <c r="WDK36" s="130"/>
      <c r="WDL36" s="130"/>
      <c r="WDM36" s="130"/>
      <c r="WDN36" s="130"/>
      <c r="WDO36" s="130"/>
      <c r="WDP36" s="130"/>
      <c r="WDQ36" s="130"/>
      <c r="WDR36" s="130"/>
      <c r="WDS36" s="130"/>
      <c r="WDT36" s="130"/>
      <c r="WDU36" s="130"/>
      <c r="WDV36" s="130"/>
      <c r="WDW36" s="130"/>
      <c r="WDX36" s="130"/>
      <c r="WDY36" s="130"/>
      <c r="WDZ36" s="130"/>
      <c r="WEA36" s="130"/>
      <c r="WEB36" s="130"/>
      <c r="WEC36" s="130"/>
      <c r="WED36" s="130"/>
      <c r="WEE36" s="130"/>
      <c r="WEF36" s="130"/>
      <c r="WEG36" s="130"/>
      <c r="WEH36" s="130"/>
      <c r="WEI36" s="130"/>
      <c r="WEJ36" s="130"/>
      <c r="WEK36" s="130"/>
      <c r="WEL36" s="130"/>
      <c r="WEM36" s="130"/>
      <c r="WEN36" s="130"/>
      <c r="WEO36" s="130"/>
      <c r="WEP36" s="130"/>
      <c r="WEQ36" s="130"/>
      <c r="WER36" s="130"/>
      <c r="WES36" s="130"/>
      <c r="WET36" s="130"/>
      <c r="WEU36" s="130"/>
      <c r="WEV36" s="130"/>
      <c r="WEW36" s="130"/>
      <c r="WEX36" s="130"/>
      <c r="WEY36" s="130"/>
      <c r="WEZ36" s="130"/>
      <c r="WFA36" s="130"/>
      <c r="WFB36" s="130"/>
      <c r="WFC36" s="130"/>
      <c r="WFD36" s="130"/>
      <c r="WFE36" s="130"/>
      <c r="WFF36" s="130"/>
      <c r="WFG36" s="130"/>
      <c r="WFH36" s="130"/>
      <c r="WFI36" s="130"/>
      <c r="WFJ36" s="130"/>
      <c r="WFK36" s="130"/>
      <c r="WFL36" s="130"/>
      <c r="WFM36" s="130"/>
      <c r="WFN36" s="130"/>
      <c r="WFO36" s="130"/>
      <c r="WFP36" s="130"/>
      <c r="WFQ36" s="130"/>
      <c r="WFR36" s="130"/>
      <c r="WFS36" s="130"/>
      <c r="WFT36" s="130"/>
      <c r="WFU36" s="130"/>
      <c r="WFV36" s="130"/>
      <c r="WFW36" s="130"/>
      <c r="WFX36" s="130"/>
      <c r="WFY36" s="130"/>
      <c r="WFZ36" s="130"/>
      <c r="WGA36" s="130"/>
      <c r="WGB36" s="130"/>
      <c r="WGC36" s="130"/>
      <c r="WGD36" s="130"/>
      <c r="WGE36" s="130"/>
      <c r="WGF36" s="130"/>
      <c r="WGG36" s="130"/>
      <c r="WGH36" s="130"/>
      <c r="WGI36" s="130"/>
      <c r="WGJ36" s="130"/>
      <c r="WGK36" s="130"/>
      <c r="WGL36" s="130"/>
      <c r="WGM36" s="130"/>
      <c r="WGN36" s="130"/>
      <c r="WGO36" s="130"/>
      <c r="WGP36" s="130"/>
      <c r="WGQ36" s="130"/>
      <c r="WGR36" s="130"/>
      <c r="WGS36" s="130"/>
      <c r="WGT36" s="130"/>
      <c r="WGU36" s="130"/>
      <c r="WGV36" s="130"/>
      <c r="WGW36" s="130"/>
      <c r="WGX36" s="130"/>
      <c r="WGY36" s="130"/>
      <c r="WGZ36" s="130"/>
      <c r="WHA36" s="130"/>
      <c r="WHB36" s="130"/>
      <c r="WHC36" s="130"/>
      <c r="WHD36" s="130"/>
      <c r="WHE36" s="130"/>
      <c r="WHF36" s="130"/>
      <c r="WHG36" s="130"/>
      <c r="WHH36" s="130"/>
      <c r="WHI36" s="130"/>
      <c r="WHJ36" s="130"/>
      <c r="WHK36" s="130"/>
      <c r="WHL36" s="130"/>
      <c r="WHM36" s="130"/>
      <c r="WHN36" s="130"/>
      <c r="WHO36" s="130"/>
      <c r="WHP36" s="130"/>
      <c r="WHQ36" s="130"/>
      <c r="WHR36" s="130"/>
      <c r="WHS36" s="130"/>
      <c r="WHT36" s="130"/>
      <c r="WHU36" s="130"/>
      <c r="WHV36" s="130"/>
      <c r="WHW36" s="130"/>
      <c r="WHX36" s="130"/>
      <c r="WHY36" s="130"/>
      <c r="WHZ36" s="130"/>
      <c r="WIA36" s="130"/>
      <c r="WIB36" s="130"/>
      <c r="WIC36" s="130"/>
      <c r="WID36" s="130"/>
      <c r="WIE36" s="130"/>
      <c r="WIF36" s="130"/>
      <c r="WIG36" s="130"/>
      <c r="WIH36" s="130"/>
      <c r="WII36" s="130"/>
      <c r="WIJ36" s="130"/>
      <c r="WIK36" s="130"/>
      <c r="WIL36" s="130"/>
      <c r="WIM36" s="130"/>
      <c r="WIN36" s="130"/>
      <c r="WIO36" s="130"/>
      <c r="WIP36" s="130"/>
      <c r="WIQ36" s="130"/>
      <c r="WIR36" s="130"/>
      <c r="WIS36" s="130"/>
      <c r="WIT36" s="130"/>
      <c r="WIU36" s="130"/>
      <c r="WIV36" s="130"/>
      <c r="WIW36" s="130"/>
      <c r="WIX36" s="130"/>
      <c r="WIY36" s="130"/>
      <c r="WIZ36" s="130"/>
      <c r="WJA36" s="130"/>
      <c r="WJB36" s="130"/>
      <c r="WJC36" s="130"/>
      <c r="WJD36" s="130"/>
      <c r="WJE36" s="130"/>
      <c r="WJF36" s="130"/>
      <c r="WJG36" s="130"/>
      <c r="WJH36" s="130"/>
      <c r="WJI36" s="130"/>
      <c r="WJJ36" s="130"/>
      <c r="WJK36" s="130"/>
      <c r="WJL36" s="130"/>
      <c r="WJM36" s="130"/>
      <c r="WJN36" s="130"/>
      <c r="WJO36" s="130"/>
      <c r="WJP36" s="130"/>
      <c r="WJQ36" s="130"/>
      <c r="WJR36" s="130"/>
      <c r="WJS36" s="130"/>
      <c r="WJT36" s="130"/>
      <c r="WJU36" s="130"/>
      <c r="WJV36" s="130"/>
      <c r="WJW36" s="130"/>
      <c r="WJX36" s="130"/>
      <c r="WJY36" s="130"/>
      <c r="WJZ36" s="130"/>
      <c r="WKA36" s="130"/>
      <c r="WKB36" s="130"/>
      <c r="WKC36" s="130"/>
      <c r="WKD36" s="130"/>
      <c r="WKE36" s="130"/>
      <c r="WKF36" s="130"/>
      <c r="WKG36" s="130"/>
      <c r="WKH36" s="130"/>
      <c r="WKI36" s="130"/>
      <c r="WKJ36" s="130"/>
      <c r="WKK36" s="130"/>
      <c r="WKL36" s="130"/>
      <c r="WKM36" s="130"/>
      <c r="WKN36" s="130"/>
      <c r="WKO36" s="130"/>
      <c r="WKP36" s="130"/>
      <c r="WKQ36" s="130"/>
      <c r="WKR36" s="130"/>
      <c r="WKS36" s="130"/>
      <c r="WKT36" s="130"/>
      <c r="WKU36" s="130"/>
      <c r="WKV36" s="130"/>
      <c r="WKW36" s="130"/>
      <c r="WKX36" s="130"/>
      <c r="WKY36" s="130"/>
      <c r="WKZ36" s="130"/>
      <c r="WLA36" s="130"/>
      <c r="WLB36" s="130"/>
      <c r="WLC36" s="130"/>
      <c r="WLD36" s="130"/>
      <c r="WLE36" s="130"/>
      <c r="WLF36" s="130"/>
      <c r="WLG36" s="130"/>
      <c r="WLH36" s="130"/>
      <c r="WLI36" s="130"/>
      <c r="WLJ36" s="130"/>
      <c r="WLK36" s="130"/>
      <c r="WLL36" s="130"/>
      <c r="WLM36" s="130"/>
      <c r="WLN36" s="130"/>
      <c r="WLO36" s="130"/>
      <c r="WLP36" s="130"/>
      <c r="WLQ36" s="130"/>
      <c r="WLR36" s="130"/>
      <c r="WLS36" s="130"/>
      <c r="WLT36" s="130"/>
      <c r="WLU36" s="130"/>
      <c r="WLV36" s="130"/>
      <c r="WLW36" s="130"/>
      <c r="WLX36" s="130"/>
      <c r="WLY36" s="130"/>
      <c r="WLZ36" s="130"/>
      <c r="WMA36" s="130"/>
      <c r="WMB36" s="130"/>
      <c r="WMC36" s="130"/>
      <c r="WMD36" s="130"/>
      <c r="WME36" s="130"/>
      <c r="WMF36" s="130"/>
      <c r="WMG36" s="130"/>
      <c r="WMH36" s="130"/>
      <c r="WMI36" s="130"/>
      <c r="WMJ36" s="130"/>
      <c r="WMK36" s="130"/>
      <c r="WML36" s="130"/>
      <c r="WMM36" s="130"/>
      <c r="WMN36" s="130"/>
      <c r="WMO36" s="130"/>
      <c r="WMP36" s="130"/>
      <c r="WMQ36" s="130"/>
      <c r="WMR36" s="130"/>
      <c r="WMS36" s="130"/>
      <c r="WMT36" s="130"/>
      <c r="WMU36" s="130"/>
      <c r="WMV36" s="130"/>
      <c r="WMW36" s="130"/>
      <c r="WMX36" s="130"/>
      <c r="WMY36" s="130"/>
      <c r="WMZ36" s="130"/>
      <c r="WNA36" s="130"/>
      <c r="WNB36" s="130"/>
      <c r="WNC36" s="130"/>
      <c r="WND36" s="130"/>
      <c r="WNE36" s="130"/>
      <c r="WNF36" s="130"/>
      <c r="WNG36" s="130"/>
      <c r="WNH36" s="130"/>
      <c r="WNI36" s="130"/>
      <c r="WNJ36" s="130"/>
      <c r="WNK36" s="130"/>
      <c r="WNL36" s="130"/>
      <c r="WNM36" s="130"/>
      <c r="WNN36" s="130"/>
      <c r="WNO36" s="130"/>
      <c r="WNP36" s="130"/>
      <c r="WNQ36" s="130"/>
      <c r="WNR36" s="130"/>
      <c r="WNS36" s="130"/>
      <c r="WNT36" s="130"/>
      <c r="WNU36" s="130"/>
      <c r="WNV36" s="130"/>
      <c r="WNW36" s="130"/>
      <c r="WNX36" s="130"/>
      <c r="WNY36" s="130"/>
      <c r="WNZ36" s="130"/>
      <c r="WOA36" s="130"/>
      <c r="WOB36" s="130"/>
      <c r="WOC36" s="130"/>
      <c r="WOD36" s="130"/>
      <c r="WOE36" s="130"/>
      <c r="WOF36" s="130"/>
      <c r="WOG36" s="130"/>
      <c r="WOH36" s="130"/>
      <c r="WOI36" s="130"/>
      <c r="WOJ36" s="130"/>
      <c r="WOK36" s="130"/>
      <c r="WOL36" s="130"/>
      <c r="WOM36" s="130"/>
      <c r="WON36" s="130"/>
      <c r="WOO36" s="130"/>
      <c r="WOP36" s="130"/>
      <c r="WOQ36" s="130"/>
      <c r="WOR36" s="130"/>
      <c r="WOS36" s="130"/>
      <c r="WOT36" s="130"/>
      <c r="WOU36" s="130"/>
      <c r="WOV36" s="130"/>
      <c r="WOW36" s="130"/>
      <c r="WOX36" s="130"/>
      <c r="WOY36" s="130"/>
      <c r="WOZ36" s="130"/>
      <c r="WPA36" s="130"/>
      <c r="WPB36" s="130"/>
      <c r="WPC36" s="130"/>
      <c r="WPD36" s="130"/>
      <c r="WPE36" s="130"/>
      <c r="WPF36" s="130"/>
      <c r="WPG36" s="130"/>
      <c r="WPH36" s="130"/>
      <c r="WPI36" s="130"/>
      <c r="WPJ36" s="130"/>
      <c r="WPK36" s="130"/>
      <c r="WPL36" s="130"/>
      <c r="WPM36" s="130"/>
      <c r="WPN36" s="130"/>
      <c r="WPO36" s="130"/>
      <c r="WPP36" s="130"/>
      <c r="WPQ36" s="130"/>
      <c r="WPR36" s="130"/>
      <c r="WPS36" s="130"/>
      <c r="WPT36" s="130"/>
      <c r="WPU36" s="130"/>
      <c r="WPV36" s="130"/>
      <c r="WPW36" s="130"/>
      <c r="WPX36" s="130"/>
      <c r="WPY36" s="130"/>
      <c r="WPZ36" s="130"/>
      <c r="WQA36" s="130"/>
      <c r="WQB36" s="130"/>
      <c r="WQC36" s="130"/>
      <c r="WQD36" s="130"/>
      <c r="WQE36" s="130"/>
      <c r="WQF36" s="130"/>
      <c r="WQG36" s="130"/>
      <c r="WQH36" s="130"/>
      <c r="WQI36" s="130"/>
      <c r="WQJ36" s="130"/>
      <c r="WQK36" s="130"/>
      <c r="WQL36" s="130"/>
      <c r="WQM36" s="130"/>
      <c r="WQN36" s="130"/>
      <c r="WQO36" s="130"/>
      <c r="WQP36" s="130"/>
      <c r="WQQ36" s="130"/>
      <c r="WQR36" s="130"/>
      <c r="WQS36" s="130"/>
      <c r="WQT36" s="130"/>
      <c r="WQU36" s="130"/>
      <c r="WQV36" s="130"/>
      <c r="WQW36" s="130"/>
      <c r="WQX36" s="130"/>
      <c r="WQY36" s="130"/>
      <c r="WQZ36" s="130"/>
      <c r="WRA36" s="130"/>
      <c r="WRB36" s="130"/>
      <c r="WRC36" s="130"/>
      <c r="WRD36" s="130"/>
      <c r="WRE36" s="130"/>
      <c r="WRF36" s="130"/>
      <c r="WRG36" s="130"/>
      <c r="WRH36" s="130"/>
      <c r="WRI36" s="130"/>
      <c r="WRJ36" s="130"/>
      <c r="WRK36" s="130"/>
      <c r="WRL36" s="130"/>
      <c r="WRM36" s="130"/>
      <c r="WRN36" s="130"/>
      <c r="WRO36" s="130"/>
      <c r="WRP36" s="130"/>
      <c r="WRQ36" s="130"/>
      <c r="WRR36" s="130"/>
      <c r="WRS36" s="130"/>
      <c r="WRT36" s="130"/>
      <c r="WRU36" s="130"/>
      <c r="WRV36" s="130"/>
      <c r="WRW36" s="130"/>
      <c r="WRX36" s="130"/>
      <c r="WRY36" s="130"/>
      <c r="WRZ36" s="130"/>
      <c r="WSA36" s="130"/>
      <c r="WSB36" s="130"/>
      <c r="WSC36" s="130"/>
      <c r="WSD36" s="130"/>
      <c r="WSE36" s="130"/>
      <c r="WSF36" s="130"/>
      <c r="WSG36" s="130"/>
      <c r="WSH36" s="130"/>
      <c r="WSI36" s="130"/>
      <c r="WSJ36" s="130"/>
      <c r="WSK36" s="130"/>
      <c r="WSL36" s="130"/>
      <c r="WSM36" s="130"/>
      <c r="WSN36" s="130"/>
      <c r="WSO36" s="130"/>
      <c r="WSP36" s="130"/>
      <c r="WSQ36" s="130"/>
      <c r="WSR36" s="130"/>
      <c r="WSS36" s="130"/>
      <c r="WST36" s="130"/>
      <c r="WSU36" s="130"/>
      <c r="WSV36" s="130"/>
      <c r="WSW36" s="130"/>
      <c r="WSX36" s="130"/>
      <c r="WSY36" s="130"/>
      <c r="WSZ36" s="130"/>
      <c r="WTA36" s="130"/>
      <c r="WTB36" s="130"/>
      <c r="WTC36" s="130"/>
      <c r="WTD36" s="130"/>
      <c r="WTE36" s="130"/>
      <c r="WTF36" s="130"/>
      <c r="WTG36" s="130"/>
      <c r="WTH36" s="130"/>
      <c r="WTI36" s="130"/>
      <c r="WTJ36" s="130"/>
      <c r="WTK36" s="130"/>
      <c r="WTL36" s="130"/>
      <c r="WTM36" s="130"/>
      <c r="WTN36" s="130"/>
      <c r="WTO36" s="130"/>
      <c r="WTP36" s="130"/>
      <c r="WTQ36" s="130"/>
      <c r="WTR36" s="130"/>
      <c r="WTS36" s="130"/>
      <c r="WTT36" s="130"/>
      <c r="WTU36" s="130"/>
      <c r="WTV36" s="130"/>
      <c r="WTW36" s="130"/>
      <c r="WTX36" s="130"/>
      <c r="WTY36" s="130"/>
      <c r="WTZ36" s="130"/>
      <c r="WUA36" s="130"/>
      <c r="WUB36" s="130"/>
      <c r="WUC36" s="130"/>
      <c r="WUD36" s="130"/>
      <c r="WUE36" s="130"/>
      <c r="WUF36" s="130"/>
      <c r="WUG36" s="130"/>
      <c r="WUH36" s="130"/>
      <c r="WUI36" s="130"/>
      <c r="WUJ36" s="130"/>
      <c r="WUK36" s="130"/>
      <c r="WUL36" s="130"/>
      <c r="WUM36" s="130"/>
      <c r="WUN36" s="130"/>
      <c r="WUO36" s="130"/>
      <c r="WUP36" s="130"/>
      <c r="WUQ36" s="130"/>
      <c r="WUR36" s="130"/>
      <c r="WUS36" s="130"/>
      <c r="WUT36" s="130"/>
      <c r="WUU36" s="130"/>
      <c r="WUV36" s="130"/>
      <c r="WUW36" s="130"/>
      <c r="WUX36" s="130"/>
      <c r="WUY36" s="130"/>
      <c r="WUZ36" s="130"/>
      <c r="WVA36" s="130"/>
      <c r="WVB36" s="130"/>
      <c r="WVC36" s="130"/>
      <c r="WVD36" s="130"/>
      <c r="WVE36" s="130"/>
      <c r="WVF36" s="130"/>
      <c r="WVG36" s="130"/>
      <c r="WVH36" s="130"/>
      <c r="WVI36" s="130"/>
      <c r="WVJ36" s="130"/>
      <c r="WVK36" s="130"/>
      <c r="WVL36" s="130"/>
      <c r="WVM36" s="130"/>
      <c r="WVN36" s="130"/>
      <c r="WVO36" s="130"/>
      <c r="WVP36" s="130"/>
      <c r="WVQ36" s="130"/>
      <c r="WVR36" s="130"/>
      <c r="WVS36" s="130"/>
      <c r="WVT36" s="130"/>
      <c r="WVU36" s="130"/>
      <c r="WVV36" s="130"/>
      <c r="WVW36" s="130"/>
      <c r="WVX36" s="130"/>
      <c r="WVY36" s="130"/>
      <c r="WVZ36" s="130"/>
      <c r="WWA36" s="130"/>
      <c r="WWB36" s="130"/>
      <c r="WWC36" s="130"/>
      <c r="WWD36" s="130"/>
      <c r="WWE36" s="130"/>
      <c r="WWF36" s="130"/>
      <c r="WWG36" s="130"/>
      <c r="WWH36" s="130"/>
      <c r="WWI36" s="130"/>
      <c r="WWJ36" s="130"/>
      <c r="WWK36" s="130"/>
      <c r="WWL36" s="130"/>
      <c r="WWM36" s="130"/>
      <c r="WWN36" s="130"/>
      <c r="WWO36" s="130"/>
      <c r="WWP36" s="130"/>
      <c r="WWQ36" s="130"/>
      <c r="WWR36" s="130"/>
      <c r="WWS36" s="130"/>
      <c r="WWT36" s="130"/>
      <c r="WWU36" s="130"/>
      <c r="WWV36" s="130"/>
      <c r="WWW36" s="130"/>
      <c r="WWX36" s="130"/>
      <c r="WWY36" s="130"/>
      <c r="WWZ36" s="130"/>
      <c r="WXA36" s="130"/>
      <c r="WXB36" s="130"/>
      <c r="WXC36" s="130"/>
      <c r="WXD36" s="130"/>
      <c r="WXE36" s="130"/>
      <c r="WXF36" s="130"/>
      <c r="WXG36" s="130"/>
      <c r="WXH36" s="130"/>
      <c r="WXI36" s="130"/>
      <c r="WXJ36" s="130"/>
      <c r="WXK36" s="130"/>
      <c r="WXL36" s="130"/>
      <c r="WXM36" s="130"/>
      <c r="WXN36" s="130"/>
      <c r="WXO36" s="130"/>
      <c r="WXP36" s="130"/>
      <c r="WXQ36" s="130"/>
      <c r="WXR36" s="130"/>
      <c r="WXS36" s="130"/>
      <c r="WXT36" s="130"/>
      <c r="WXU36" s="130"/>
      <c r="WXV36" s="130"/>
      <c r="WXW36" s="130"/>
      <c r="WXX36" s="130"/>
      <c r="WXY36" s="130"/>
      <c r="WXZ36" s="130"/>
      <c r="WYA36" s="130"/>
      <c r="WYB36" s="130"/>
      <c r="WYC36" s="130"/>
      <c r="WYD36" s="130"/>
      <c r="WYE36" s="130"/>
      <c r="WYF36" s="130"/>
      <c r="WYG36" s="130"/>
      <c r="WYH36" s="130"/>
      <c r="WYI36" s="130"/>
      <c r="WYJ36" s="130"/>
      <c r="WYK36" s="130"/>
      <c r="WYL36" s="130"/>
      <c r="WYM36" s="130"/>
      <c r="WYN36" s="130"/>
      <c r="WYO36" s="130"/>
      <c r="WYP36" s="130"/>
      <c r="WYQ36" s="130"/>
      <c r="WYR36" s="130"/>
      <c r="WYS36" s="130"/>
      <c r="WYT36" s="130"/>
      <c r="WYU36" s="130"/>
      <c r="WYV36" s="130"/>
      <c r="WYW36" s="130"/>
      <c r="WYX36" s="130"/>
      <c r="WYY36" s="130"/>
      <c r="WYZ36" s="130"/>
      <c r="WZA36" s="130"/>
      <c r="WZB36" s="130"/>
      <c r="WZC36" s="130"/>
      <c r="WZD36" s="130"/>
      <c r="WZE36" s="130"/>
      <c r="WZF36" s="130"/>
      <c r="WZG36" s="130"/>
      <c r="WZH36" s="130"/>
      <c r="WZI36" s="130"/>
      <c r="WZJ36" s="130"/>
      <c r="WZK36" s="130"/>
      <c r="WZL36" s="130"/>
      <c r="WZM36" s="130"/>
      <c r="WZN36" s="130"/>
      <c r="WZO36" s="130"/>
      <c r="WZP36" s="130"/>
      <c r="WZQ36" s="130"/>
      <c r="WZR36" s="130"/>
      <c r="WZS36" s="130"/>
      <c r="WZT36" s="130"/>
      <c r="WZU36" s="130"/>
      <c r="WZV36" s="130"/>
      <c r="WZW36" s="130"/>
      <c r="WZX36" s="130"/>
      <c r="WZY36" s="130"/>
      <c r="WZZ36" s="130"/>
      <c r="XAA36" s="130"/>
      <c r="XAB36" s="130"/>
      <c r="XAC36" s="130"/>
      <c r="XAD36" s="130"/>
      <c r="XAE36" s="130"/>
      <c r="XAF36" s="130"/>
      <c r="XAG36" s="130"/>
      <c r="XAH36" s="130"/>
      <c r="XAI36" s="130"/>
      <c r="XAJ36" s="130"/>
      <c r="XAK36" s="130"/>
      <c r="XAL36" s="130"/>
      <c r="XAM36" s="130"/>
      <c r="XAN36" s="130"/>
      <c r="XAO36" s="130"/>
      <c r="XAP36" s="130"/>
      <c r="XAQ36" s="130"/>
      <c r="XAR36" s="130"/>
      <c r="XAS36" s="130"/>
      <c r="XAT36" s="130"/>
      <c r="XAU36" s="130"/>
      <c r="XAV36" s="130"/>
      <c r="XAW36" s="130"/>
      <c r="XAX36" s="130"/>
      <c r="XAY36" s="130"/>
      <c r="XAZ36" s="130"/>
      <c r="XBA36" s="130"/>
      <c r="XBB36" s="130"/>
      <c r="XBC36" s="130"/>
      <c r="XBD36" s="130"/>
      <c r="XBE36" s="130"/>
      <c r="XBF36" s="130"/>
      <c r="XBG36" s="130"/>
      <c r="XBH36" s="130"/>
      <c r="XBI36" s="130"/>
      <c r="XBJ36" s="130"/>
      <c r="XBK36" s="130"/>
      <c r="XBL36" s="130"/>
      <c r="XBM36" s="130"/>
      <c r="XBN36" s="130"/>
      <c r="XBO36" s="130"/>
      <c r="XBP36" s="130"/>
      <c r="XBQ36" s="130"/>
      <c r="XBR36" s="130"/>
      <c r="XBS36" s="130"/>
      <c r="XBT36" s="130"/>
      <c r="XBU36" s="130"/>
      <c r="XBV36" s="130"/>
      <c r="XBW36" s="130"/>
      <c r="XBX36" s="130"/>
      <c r="XBY36" s="130"/>
      <c r="XBZ36" s="130"/>
      <c r="XCA36" s="130"/>
      <c r="XCB36" s="130"/>
      <c r="XCC36" s="130"/>
      <c r="XCD36" s="130"/>
      <c r="XCE36" s="130"/>
      <c r="XCF36" s="130"/>
      <c r="XCG36" s="130"/>
      <c r="XCH36" s="130"/>
      <c r="XCI36" s="130"/>
      <c r="XCJ36" s="130"/>
      <c r="XCK36" s="130"/>
      <c r="XCL36" s="130"/>
      <c r="XCM36" s="130"/>
      <c r="XCN36" s="130"/>
      <c r="XCO36" s="130"/>
      <c r="XCP36" s="130"/>
      <c r="XCQ36" s="130"/>
      <c r="XCR36" s="130"/>
      <c r="XCS36" s="130"/>
      <c r="XCT36" s="130"/>
      <c r="XCU36" s="130"/>
      <c r="XCV36" s="130"/>
      <c r="XCW36" s="130"/>
      <c r="XCX36" s="130"/>
      <c r="XCY36" s="130"/>
      <c r="XCZ36" s="130"/>
      <c r="XDA36" s="130"/>
      <c r="XDB36" s="130"/>
      <c r="XDC36" s="130"/>
      <c r="XDD36" s="130"/>
      <c r="XDE36" s="130"/>
      <c r="XDF36" s="130"/>
      <c r="XDG36" s="130"/>
      <c r="XDH36" s="130"/>
      <c r="XDI36" s="130"/>
      <c r="XDJ36" s="130"/>
      <c r="XDK36" s="130"/>
      <c r="XDL36" s="130"/>
      <c r="XDM36" s="130"/>
      <c r="XDN36" s="130"/>
      <c r="XDO36" s="130"/>
      <c r="XDP36" s="130"/>
      <c r="XDQ36" s="130"/>
      <c r="XDR36" s="130"/>
      <c r="XDS36" s="130"/>
      <c r="XDT36" s="130"/>
      <c r="XDU36" s="130"/>
      <c r="XDV36" s="130"/>
      <c r="XDW36" s="130"/>
      <c r="XDX36" s="130"/>
      <c r="XDY36" s="130"/>
      <c r="XDZ36" s="130"/>
      <c r="XEA36" s="130"/>
      <c r="XEB36" s="130"/>
      <c r="XEC36" s="130"/>
      <c r="XED36" s="130"/>
      <c r="XEE36" s="130"/>
      <c r="XEF36" s="130"/>
      <c r="XEG36" s="130"/>
      <c r="XEH36" s="130"/>
      <c r="XEI36" s="130"/>
      <c r="XEJ36" s="130"/>
      <c r="XEK36" s="130"/>
      <c r="XEL36" s="130"/>
      <c r="XEM36" s="130"/>
      <c r="XEN36" s="130"/>
      <c r="XEO36" s="130"/>
      <c r="XEP36" s="130"/>
      <c r="XEQ36" s="130"/>
      <c r="XER36" s="130"/>
      <c r="XES36" s="130"/>
      <c r="XET36" s="130"/>
      <c r="XEU36" s="130"/>
      <c r="XEV36" s="130"/>
      <c r="XEW36" s="130"/>
      <c r="XEX36" s="130"/>
      <c r="XEY36" s="130"/>
      <c r="XEZ36" s="130"/>
      <c r="XFA36" s="130"/>
      <c r="XFB36" s="130"/>
      <c r="XFC36" s="130"/>
      <c r="XFD36" s="130"/>
    </row>
    <row r="37" spans="1:16384" ht="19.05" customHeight="1" x14ac:dyDescent="0.45"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</row>
    <row r="38" spans="1:16384" ht="24" customHeight="1" x14ac:dyDescent="0.45"/>
    <row r="39" spans="1:16384" ht="24" customHeight="1" x14ac:dyDescent="0.45"/>
    <row r="40" spans="1:16384" ht="24" customHeight="1" x14ac:dyDescent="0.45"/>
    <row r="41" spans="1:16384" ht="24" customHeight="1" x14ac:dyDescent="0.45"/>
    <row r="42" spans="1:16384" ht="24" customHeight="1" x14ac:dyDescent="0.45"/>
    <row r="43" spans="1:16384" ht="24" customHeight="1" x14ac:dyDescent="0.45"/>
    <row r="44" spans="1:16384" ht="24" customHeight="1" x14ac:dyDescent="0.45"/>
    <row r="45" spans="1:16384" ht="21" customHeight="1" x14ac:dyDescent="0.45">
      <c r="C45" s="100"/>
      <c r="D45" s="101"/>
      <c r="E45" s="169" t="s">
        <v>47</v>
      </c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69"/>
      <c r="S45" s="169"/>
      <c r="T45" s="169"/>
      <c r="U45" s="169"/>
      <c r="V45" s="169"/>
      <c r="W45" s="169"/>
      <c r="X45" s="169"/>
      <c r="Y45" s="169"/>
      <c r="Z45" s="169"/>
      <c r="AA45" s="169"/>
      <c r="AB45" s="169"/>
      <c r="AC45" s="124"/>
      <c r="AD45" s="124"/>
      <c r="AE45" s="124"/>
      <c r="AF45" s="106"/>
      <c r="AG45" s="106"/>
      <c r="AH45" s="106"/>
      <c r="AI45" s="106"/>
      <c r="AJ45" s="170" t="s">
        <v>48</v>
      </c>
      <c r="AK45" s="170"/>
      <c r="AL45" s="170"/>
      <c r="AM45" s="170"/>
      <c r="AN45" s="170"/>
      <c r="AO45" s="170"/>
      <c r="AP45" s="170"/>
      <c r="AQ45" s="170"/>
      <c r="AR45" s="170"/>
      <c r="AS45" s="170"/>
      <c r="AT45" s="170"/>
      <c r="AU45" s="170"/>
      <c r="AV45" s="170"/>
      <c r="AW45" s="170"/>
      <c r="AX45" s="170"/>
      <c r="AY45" s="170"/>
      <c r="AZ45" s="170"/>
      <c r="BA45" s="170"/>
      <c r="BB45" s="170"/>
      <c r="BC45" s="170"/>
      <c r="BD45" s="170"/>
      <c r="BE45" s="170"/>
      <c r="BF45" s="170"/>
      <c r="BG45" s="170"/>
      <c r="BH45" s="101"/>
      <c r="BI45" s="101"/>
      <c r="BJ45" s="101"/>
      <c r="BK45" s="101"/>
    </row>
    <row r="46" spans="1:16384" ht="21" customHeight="1" x14ac:dyDescent="0.45">
      <c r="D46" s="102"/>
      <c r="E46" s="137" t="s">
        <v>52</v>
      </c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  <c r="AA46" s="137"/>
      <c r="AB46" s="137"/>
      <c r="AC46" s="104"/>
      <c r="AD46" s="104"/>
      <c r="AE46" s="104"/>
      <c r="AF46" s="106"/>
      <c r="AG46" s="106"/>
      <c r="AH46" s="106"/>
      <c r="AI46" s="106"/>
      <c r="AJ46" s="137" t="s">
        <v>51</v>
      </c>
      <c r="AK46" s="137"/>
      <c r="AL46" s="137"/>
      <c r="AM46" s="137"/>
      <c r="AN46" s="137"/>
      <c r="AO46" s="137"/>
      <c r="AP46" s="137"/>
      <c r="AQ46" s="137"/>
      <c r="AR46" s="137"/>
      <c r="AS46" s="137"/>
      <c r="AT46" s="137"/>
      <c r="AU46" s="137"/>
      <c r="AV46" s="137"/>
      <c r="AW46" s="137"/>
      <c r="AX46" s="137"/>
      <c r="AY46" s="137"/>
      <c r="AZ46" s="137"/>
      <c r="BA46" s="137"/>
      <c r="BB46" s="137"/>
      <c r="BC46" s="137"/>
      <c r="BD46" s="137"/>
      <c r="BE46" s="137"/>
      <c r="BF46" s="137"/>
      <c r="BG46" s="137"/>
      <c r="BH46" s="101"/>
      <c r="BI46" s="101"/>
      <c r="BJ46" s="101"/>
    </row>
    <row r="47" spans="1:16384" ht="21" customHeight="1" x14ac:dyDescent="0.45">
      <c r="D47" s="99"/>
      <c r="E47" s="138" t="s">
        <v>54</v>
      </c>
      <c r="F47" s="138"/>
      <c r="G47" s="138"/>
      <c r="H47" s="138"/>
      <c r="I47" s="138"/>
      <c r="J47" s="138"/>
      <c r="K47" s="138"/>
      <c r="L47" s="138"/>
      <c r="M47" s="138"/>
      <c r="N47" s="138"/>
      <c r="O47" s="138"/>
      <c r="P47" s="138"/>
      <c r="Q47" s="138"/>
      <c r="R47" s="138"/>
      <c r="S47" s="138"/>
      <c r="T47" s="138"/>
      <c r="U47" s="138"/>
      <c r="V47" s="138"/>
      <c r="W47" s="138"/>
      <c r="X47" s="138"/>
      <c r="Y47" s="138"/>
      <c r="Z47" s="138"/>
      <c r="AA47" s="138"/>
      <c r="AB47" s="138"/>
      <c r="AC47" s="108"/>
      <c r="AD47" s="108"/>
      <c r="AE47" s="108"/>
      <c r="AF47" s="106"/>
      <c r="AG47" s="106"/>
      <c r="AH47" s="106"/>
      <c r="AI47" s="106"/>
      <c r="AJ47" s="138" t="s">
        <v>55</v>
      </c>
      <c r="AK47" s="138"/>
      <c r="AL47" s="138"/>
      <c r="AM47" s="138"/>
      <c r="AN47" s="138"/>
      <c r="AO47" s="138"/>
      <c r="AP47" s="138"/>
      <c r="AQ47" s="138"/>
      <c r="AR47" s="138"/>
      <c r="AS47" s="138"/>
      <c r="AT47" s="138"/>
      <c r="AU47" s="138"/>
      <c r="AV47" s="138"/>
      <c r="AW47" s="138"/>
      <c r="AX47" s="138"/>
      <c r="AY47" s="138"/>
      <c r="AZ47" s="138"/>
      <c r="BA47" s="138"/>
      <c r="BB47" s="138"/>
      <c r="BC47" s="138"/>
      <c r="BD47" s="138"/>
      <c r="BE47" s="138"/>
      <c r="BF47" s="138"/>
      <c r="BG47" s="138"/>
    </row>
    <row r="48" spans="1:16384" s="97" customFormat="1" ht="21" customHeight="1" x14ac:dyDescent="0.45">
      <c r="D48" s="103"/>
      <c r="E48" s="134" t="s">
        <v>53</v>
      </c>
      <c r="F48" s="134"/>
      <c r="G48" s="134"/>
      <c r="H48" s="134"/>
      <c r="I48" s="13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  <c r="AA48" s="134"/>
      <c r="AB48" s="134"/>
      <c r="AC48" s="125"/>
      <c r="AD48" s="125"/>
      <c r="AE48" s="125"/>
      <c r="AF48" s="109"/>
      <c r="AG48" s="109"/>
      <c r="AH48" s="109"/>
      <c r="AI48" s="109"/>
      <c r="AJ48" s="134" t="s">
        <v>56</v>
      </c>
      <c r="AK48" s="134"/>
      <c r="AL48" s="134"/>
      <c r="AM48" s="134"/>
      <c r="AN48" s="134"/>
      <c r="AO48" s="134"/>
      <c r="AP48" s="134"/>
      <c r="AQ48" s="134"/>
      <c r="AR48" s="134"/>
      <c r="AS48" s="134"/>
      <c r="AT48" s="134"/>
      <c r="AU48" s="134"/>
      <c r="AV48" s="134"/>
      <c r="AW48" s="134"/>
      <c r="AX48" s="134"/>
      <c r="AY48" s="134"/>
      <c r="AZ48" s="134"/>
      <c r="BA48" s="134"/>
      <c r="BB48" s="134"/>
      <c r="BC48" s="134"/>
      <c r="BD48" s="134"/>
      <c r="BE48" s="134"/>
      <c r="BF48" s="134"/>
      <c r="BG48" s="134"/>
    </row>
  </sheetData>
  <mergeCells count="800">
    <mergeCell ref="OA8:QM9"/>
    <mergeCell ref="QN8:SZ9"/>
    <mergeCell ref="TA8:VM9"/>
    <mergeCell ref="VN8:XZ9"/>
    <mergeCell ref="AJ45:BG45"/>
    <mergeCell ref="AJ46:BG46"/>
    <mergeCell ref="AJ47:BG47"/>
    <mergeCell ref="AJ48:BG48"/>
    <mergeCell ref="AS32:BK32"/>
    <mergeCell ref="X32:AP32"/>
    <mergeCell ref="AS33:BK33"/>
    <mergeCell ref="AS34:BK34"/>
    <mergeCell ref="X33:AP33"/>
    <mergeCell ref="X34:AP34"/>
    <mergeCell ref="C12:T12"/>
    <mergeCell ref="X12:AO12"/>
    <mergeCell ref="AS12:BJ12"/>
    <mergeCell ref="C13:T13"/>
    <mergeCell ref="X13:AO13"/>
    <mergeCell ref="AS13:BJ13"/>
    <mergeCell ref="A3:BL6"/>
    <mergeCell ref="A8:BM9"/>
    <mergeCell ref="C11:T11"/>
    <mergeCell ref="X11:AO11"/>
    <mergeCell ref="AS11:BJ11"/>
    <mergeCell ref="A21:BM22"/>
    <mergeCell ref="B32:T32"/>
    <mergeCell ref="C14:T14"/>
    <mergeCell ref="X14:AO14"/>
    <mergeCell ref="AS14:BJ14"/>
    <mergeCell ref="N16:AE16"/>
    <mergeCell ref="AI16:AZ16"/>
    <mergeCell ref="N17:AE17"/>
    <mergeCell ref="AI17:AZ17"/>
    <mergeCell ref="E48:AB48"/>
    <mergeCell ref="BN8:DZ9"/>
    <mergeCell ref="EA8:GM9"/>
    <mergeCell ref="GN8:IZ9"/>
    <mergeCell ref="JA8:LM9"/>
    <mergeCell ref="LN8:NZ9"/>
    <mergeCell ref="B35:BM36"/>
    <mergeCell ref="E45:AB45"/>
    <mergeCell ref="E46:AB46"/>
    <mergeCell ref="E47:AB47"/>
    <mergeCell ref="B33:T33"/>
    <mergeCell ref="B34:T34"/>
    <mergeCell ref="N18:AE18"/>
    <mergeCell ref="AI18:AZ18"/>
    <mergeCell ref="N19:AE19"/>
    <mergeCell ref="AI19:AZ19"/>
    <mergeCell ref="ANA8:APM9"/>
    <mergeCell ref="APN8:ARZ9"/>
    <mergeCell ref="ASA8:AUM9"/>
    <mergeCell ref="AUN8:AWZ9"/>
    <mergeCell ref="AXA8:AZM9"/>
    <mergeCell ref="AZN8:BBZ9"/>
    <mergeCell ref="YA8:AAM9"/>
    <mergeCell ref="AAN8:ACZ9"/>
    <mergeCell ref="ADA8:AFM9"/>
    <mergeCell ref="AFN8:AHZ9"/>
    <mergeCell ref="AIA8:AKM9"/>
    <mergeCell ref="AKN8:AMZ9"/>
    <mergeCell ref="BRA8:BTM9"/>
    <mergeCell ref="BTN8:BVZ9"/>
    <mergeCell ref="BWA8:BYM9"/>
    <mergeCell ref="BYN8:CAZ9"/>
    <mergeCell ref="CBA8:CDM9"/>
    <mergeCell ref="CDN8:CFZ9"/>
    <mergeCell ref="BCA8:BEM9"/>
    <mergeCell ref="BEN8:BGZ9"/>
    <mergeCell ref="BHA8:BJM9"/>
    <mergeCell ref="BJN8:BLZ9"/>
    <mergeCell ref="BMA8:BOM9"/>
    <mergeCell ref="BON8:BQZ9"/>
    <mergeCell ref="CVA8:CXM9"/>
    <mergeCell ref="CXN8:CZZ9"/>
    <mergeCell ref="DAA8:DCM9"/>
    <mergeCell ref="DCN8:DEZ9"/>
    <mergeCell ref="DFA8:DHM9"/>
    <mergeCell ref="DHN8:DJZ9"/>
    <mergeCell ref="CGA8:CIM9"/>
    <mergeCell ref="CIN8:CKZ9"/>
    <mergeCell ref="CLA8:CNM9"/>
    <mergeCell ref="CNN8:CPZ9"/>
    <mergeCell ref="CQA8:CSM9"/>
    <mergeCell ref="CSN8:CUZ9"/>
    <mergeCell ref="DZA8:EBM9"/>
    <mergeCell ref="EBN8:EDZ9"/>
    <mergeCell ref="EEA8:EGM9"/>
    <mergeCell ref="EGN8:EIZ9"/>
    <mergeCell ref="EJA8:ELM9"/>
    <mergeCell ref="ELN8:ENZ9"/>
    <mergeCell ref="DKA8:DMM9"/>
    <mergeCell ref="DMN8:DOZ9"/>
    <mergeCell ref="DPA8:DRM9"/>
    <mergeCell ref="DRN8:DTZ9"/>
    <mergeCell ref="DUA8:DWM9"/>
    <mergeCell ref="DWN8:DYZ9"/>
    <mergeCell ref="FDA8:FFM9"/>
    <mergeCell ref="FFN8:FHZ9"/>
    <mergeCell ref="FIA8:FKM9"/>
    <mergeCell ref="FKN8:FMZ9"/>
    <mergeCell ref="FNA8:FPM9"/>
    <mergeCell ref="FPN8:FRZ9"/>
    <mergeCell ref="EOA8:EQM9"/>
    <mergeCell ref="EQN8:ESZ9"/>
    <mergeCell ref="ETA8:EVM9"/>
    <mergeCell ref="EVN8:EXZ9"/>
    <mergeCell ref="EYA8:FAM9"/>
    <mergeCell ref="FAN8:FCZ9"/>
    <mergeCell ref="GHA8:GJM9"/>
    <mergeCell ref="GJN8:GLZ9"/>
    <mergeCell ref="GMA8:GOM9"/>
    <mergeCell ref="GON8:GQZ9"/>
    <mergeCell ref="GRA8:GTM9"/>
    <mergeCell ref="GTN8:GVZ9"/>
    <mergeCell ref="FSA8:FUM9"/>
    <mergeCell ref="FUN8:FWZ9"/>
    <mergeCell ref="FXA8:FZM9"/>
    <mergeCell ref="FZN8:GBZ9"/>
    <mergeCell ref="GCA8:GEM9"/>
    <mergeCell ref="GEN8:GGZ9"/>
    <mergeCell ref="HLA8:HNM9"/>
    <mergeCell ref="HNN8:HPZ9"/>
    <mergeCell ref="HQA8:HSM9"/>
    <mergeCell ref="HSN8:HUZ9"/>
    <mergeCell ref="HVA8:HXM9"/>
    <mergeCell ref="HXN8:HZZ9"/>
    <mergeCell ref="GWA8:GYM9"/>
    <mergeCell ref="GYN8:HAZ9"/>
    <mergeCell ref="HBA8:HDM9"/>
    <mergeCell ref="HDN8:HFZ9"/>
    <mergeCell ref="HGA8:HIM9"/>
    <mergeCell ref="HIN8:HKZ9"/>
    <mergeCell ref="IPA8:IRM9"/>
    <mergeCell ref="IRN8:ITZ9"/>
    <mergeCell ref="IUA8:IWM9"/>
    <mergeCell ref="IWN8:IYZ9"/>
    <mergeCell ref="IZA8:JBM9"/>
    <mergeCell ref="JBN8:JDZ9"/>
    <mergeCell ref="IAA8:ICM9"/>
    <mergeCell ref="ICN8:IEZ9"/>
    <mergeCell ref="IFA8:IHM9"/>
    <mergeCell ref="IHN8:IJZ9"/>
    <mergeCell ref="IKA8:IMM9"/>
    <mergeCell ref="IMN8:IOZ9"/>
    <mergeCell ref="JTA8:JVM9"/>
    <mergeCell ref="JVN8:JXZ9"/>
    <mergeCell ref="JYA8:KAM9"/>
    <mergeCell ref="KAN8:KCZ9"/>
    <mergeCell ref="KDA8:KFM9"/>
    <mergeCell ref="KFN8:KHZ9"/>
    <mergeCell ref="JEA8:JGM9"/>
    <mergeCell ref="JGN8:JIZ9"/>
    <mergeCell ref="JJA8:JLM9"/>
    <mergeCell ref="JLN8:JNZ9"/>
    <mergeCell ref="JOA8:JQM9"/>
    <mergeCell ref="JQN8:JSZ9"/>
    <mergeCell ref="KXA8:KZM9"/>
    <mergeCell ref="KZN8:LBZ9"/>
    <mergeCell ref="LCA8:LEM9"/>
    <mergeCell ref="LEN8:LGZ9"/>
    <mergeCell ref="LHA8:LJM9"/>
    <mergeCell ref="LJN8:LLZ9"/>
    <mergeCell ref="KIA8:KKM9"/>
    <mergeCell ref="KKN8:KMZ9"/>
    <mergeCell ref="KNA8:KPM9"/>
    <mergeCell ref="KPN8:KRZ9"/>
    <mergeCell ref="KSA8:KUM9"/>
    <mergeCell ref="KUN8:KWZ9"/>
    <mergeCell ref="MBA8:MDM9"/>
    <mergeCell ref="MDN8:MFZ9"/>
    <mergeCell ref="MGA8:MIM9"/>
    <mergeCell ref="MIN8:MKZ9"/>
    <mergeCell ref="MLA8:MNM9"/>
    <mergeCell ref="MNN8:MPZ9"/>
    <mergeCell ref="LMA8:LOM9"/>
    <mergeCell ref="LON8:LQZ9"/>
    <mergeCell ref="LRA8:LTM9"/>
    <mergeCell ref="LTN8:LVZ9"/>
    <mergeCell ref="LWA8:LYM9"/>
    <mergeCell ref="LYN8:MAZ9"/>
    <mergeCell ref="NFA8:NHM9"/>
    <mergeCell ref="NHN8:NJZ9"/>
    <mergeCell ref="NKA8:NMM9"/>
    <mergeCell ref="NMN8:NOZ9"/>
    <mergeCell ref="NPA8:NRM9"/>
    <mergeCell ref="NRN8:NTZ9"/>
    <mergeCell ref="MQA8:MSM9"/>
    <mergeCell ref="MSN8:MUZ9"/>
    <mergeCell ref="MVA8:MXM9"/>
    <mergeCell ref="MXN8:MZZ9"/>
    <mergeCell ref="NAA8:NCM9"/>
    <mergeCell ref="NCN8:NEZ9"/>
    <mergeCell ref="OJA8:OLM9"/>
    <mergeCell ref="OLN8:ONZ9"/>
    <mergeCell ref="OOA8:OQM9"/>
    <mergeCell ref="OQN8:OSZ9"/>
    <mergeCell ref="OTA8:OVM9"/>
    <mergeCell ref="OVN8:OXZ9"/>
    <mergeCell ref="NUA8:NWM9"/>
    <mergeCell ref="NWN8:NYZ9"/>
    <mergeCell ref="NZA8:OBM9"/>
    <mergeCell ref="OBN8:ODZ9"/>
    <mergeCell ref="OEA8:OGM9"/>
    <mergeCell ref="OGN8:OIZ9"/>
    <mergeCell ref="PNA8:PPM9"/>
    <mergeCell ref="PPN8:PRZ9"/>
    <mergeCell ref="PSA8:PUM9"/>
    <mergeCell ref="PUN8:PWZ9"/>
    <mergeCell ref="PXA8:PZM9"/>
    <mergeCell ref="PZN8:QBZ9"/>
    <mergeCell ref="OYA8:PAM9"/>
    <mergeCell ref="PAN8:PCZ9"/>
    <mergeCell ref="PDA8:PFM9"/>
    <mergeCell ref="PFN8:PHZ9"/>
    <mergeCell ref="PIA8:PKM9"/>
    <mergeCell ref="PKN8:PMZ9"/>
    <mergeCell ref="QRA8:QTM9"/>
    <mergeCell ref="QTN8:QVZ9"/>
    <mergeCell ref="QWA8:QYM9"/>
    <mergeCell ref="QYN8:RAZ9"/>
    <mergeCell ref="RBA8:RDM9"/>
    <mergeCell ref="RDN8:RFZ9"/>
    <mergeCell ref="QCA8:QEM9"/>
    <mergeCell ref="QEN8:QGZ9"/>
    <mergeCell ref="QHA8:QJM9"/>
    <mergeCell ref="QJN8:QLZ9"/>
    <mergeCell ref="QMA8:QOM9"/>
    <mergeCell ref="QON8:QQZ9"/>
    <mergeCell ref="RVA8:RXM9"/>
    <mergeCell ref="RXN8:RZZ9"/>
    <mergeCell ref="SAA8:SCM9"/>
    <mergeCell ref="SCN8:SEZ9"/>
    <mergeCell ref="SFA8:SHM9"/>
    <mergeCell ref="SHN8:SJZ9"/>
    <mergeCell ref="RGA8:RIM9"/>
    <mergeCell ref="RIN8:RKZ9"/>
    <mergeCell ref="RLA8:RNM9"/>
    <mergeCell ref="RNN8:RPZ9"/>
    <mergeCell ref="RQA8:RSM9"/>
    <mergeCell ref="RSN8:RUZ9"/>
    <mergeCell ref="SZA8:TBM9"/>
    <mergeCell ref="TBN8:TDZ9"/>
    <mergeCell ref="TEA8:TGM9"/>
    <mergeCell ref="TGN8:TIZ9"/>
    <mergeCell ref="TJA8:TLM9"/>
    <mergeCell ref="TLN8:TNZ9"/>
    <mergeCell ref="SKA8:SMM9"/>
    <mergeCell ref="SMN8:SOZ9"/>
    <mergeCell ref="SPA8:SRM9"/>
    <mergeCell ref="SRN8:STZ9"/>
    <mergeCell ref="SUA8:SWM9"/>
    <mergeCell ref="SWN8:SYZ9"/>
    <mergeCell ref="UDA8:UFM9"/>
    <mergeCell ref="UFN8:UHZ9"/>
    <mergeCell ref="UIA8:UKM9"/>
    <mergeCell ref="UKN8:UMZ9"/>
    <mergeCell ref="UNA8:UPM9"/>
    <mergeCell ref="UPN8:URZ9"/>
    <mergeCell ref="TOA8:TQM9"/>
    <mergeCell ref="TQN8:TSZ9"/>
    <mergeCell ref="TTA8:TVM9"/>
    <mergeCell ref="TVN8:TXZ9"/>
    <mergeCell ref="TYA8:UAM9"/>
    <mergeCell ref="UAN8:UCZ9"/>
    <mergeCell ref="VMA8:VOM9"/>
    <mergeCell ref="VON8:VQZ9"/>
    <mergeCell ref="VRA8:VTM9"/>
    <mergeCell ref="VTN8:VVZ9"/>
    <mergeCell ref="USA8:UUM9"/>
    <mergeCell ref="UUN8:UWZ9"/>
    <mergeCell ref="UXA8:UZM9"/>
    <mergeCell ref="UZN8:VBZ9"/>
    <mergeCell ref="VCA8:VEM9"/>
    <mergeCell ref="VEN8:VGZ9"/>
    <mergeCell ref="XAA8:XCM9"/>
    <mergeCell ref="XCN8:XEZ9"/>
    <mergeCell ref="XFA8:XFD9"/>
    <mergeCell ref="BN21:DZ22"/>
    <mergeCell ref="EA21:GM22"/>
    <mergeCell ref="GN21:IZ22"/>
    <mergeCell ref="JA21:LM22"/>
    <mergeCell ref="LN21:NZ22"/>
    <mergeCell ref="OA21:QM22"/>
    <mergeCell ref="QN21:SZ22"/>
    <mergeCell ref="WLA8:WNM9"/>
    <mergeCell ref="WNN8:WPZ9"/>
    <mergeCell ref="WQA8:WSM9"/>
    <mergeCell ref="WSN8:WUZ9"/>
    <mergeCell ref="WVA8:WXM9"/>
    <mergeCell ref="WXN8:WZZ9"/>
    <mergeCell ref="VWA8:VYM9"/>
    <mergeCell ref="VYN8:WAZ9"/>
    <mergeCell ref="WBA8:WDM9"/>
    <mergeCell ref="WDN8:WFZ9"/>
    <mergeCell ref="WGA8:WIM9"/>
    <mergeCell ref="WIN8:WKZ9"/>
    <mergeCell ref="VHA8:VJM9"/>
    <mergeCell ref="VJN8:VLZ9"/>
    <mergeCell ref="AIA21:AKM22"/>
    <mergeCell ref="AKN21:AMZ22"/>
    <mergeCell ref="ANA21:APM22"/>
    <mergeCell ref="APN21:ARZ22"/>
    <mergeCell ref="ASA21:AUM22"/>
    <mergeCell ref="AUN21:AWZ22"/>
    <mergeCell ref="TA21:VM22"/>
    <mergeCell ref="VN21:XZ22"/>
    <mergeCell ref="YA21:AAM22"/>
    <mergeCell ref="AAN21:ACZ22"/>
    <mergeCell ref="ADA21:AFM22"/>
    <mergeCell ref="AFN21:AHZ22"/>
    <mergeCell ref="BMA21:BOM22"/>
    <mergeCell ref="BON21:BQZ22"/>
    <mergeCell ref="BRA21:BTM22"/>
    <mergeCell ref="BTN21:BVZ22"/>
    <mergeCell ref="BWA21:BYM22"/>
    <mergeCell ref="BYN21:CAZ22"/>
    <mergeCell ref="AXA21:AZM22"/>
    <mergeCell ref="AZN21:BBZ22"/>
    <mergeCell ref="BCA21:BEM22"/>
    <mergeCell ref="BEN21:BGZ22"/>
    <mergeCell ref="BHA21:BJM22"/>
    <mergeCell ref="BJN21:BLZ22"/>
    <mergeCell ref="CQA21:CSM22"/>
    <mergeCell ref="CSN21:CUZ22"/>
    <mergeCell ref="CVA21:CXM22"/>
    <mergeCell ref="CXN21:CZZ22"/>
    <mergeCell ref="DAA21:DCM22"/>
    <mergeCell ref="DCN21:DEZ22"/>
    <mergeCell ref="CBA21:CDM22"/>
    <mergeCell ref="CDN21:CFZ22"/>
    <mergeCell ref="CGA21:CIM22"/>
    <mergeCell ref="CIN21:CKZ22"/>
    <mergeCell ref="CLA21:CNM22"/>
    <mergeCell ref="CNN21:CPZ22"/>
    <mergeCell ref="DUA21:DWM22"/>
    <mergeCell ref="DWN21:DYZ22"/>
    <mergeCell ref="DZA21:EBM22"/>
    <mergeCell ref="EBN21:EDZ22"/>
    <mergeCell ref="EEA21:EGM22"/>
    <mergeCell ref="EGN21:EIZ22"/>
    <mergeCell ref="DFA21:DHM22"/>
    <mergeCell ref="DHN21:DJZ22"/>
    <mergeCell ref="DKA21:DMM22"/>
    <mergeCell ref="DMN21:DOZ22"/>
    <mergeCell ref="DPA21:DRM22"/>
    <mergeCell ref="DRN21:DTZ22"/>
    <mergeCell ref="EYA21:FAM22"/>
    <mergeCell ref="FAN21:FCZ22"/>
    <mergeCell ref="FDA21:FFM22"/>
    <mergeCell ref="FFN21:FHZ22"/>
    <mergeCell ref="FIA21:FKM22"/>
    <mergeCell ref="FKN21:FMZ22"/>
    <mergeCell ref="EJA21:ELM22"/>
    <mergeCell ref="ELN21:ENZ22"/>
    <mergeCell ref="EOA21:EQM22"/>
    <mergeCell ref="EQN21:ESZ22"/>
    <mergeCell ref="ETA21:EVM22"/>
    <mergeCell ref="EVN21:EXZ22"/>
    <mergeCell ref="GCA21:GEM22"/>
    <mergeCell ref="GEN21:GGZ22"/>
    <mergeCell ref="GHA21:GJM22"/>
    <mergeCell ref="GJN21:GLZ22"/>
    <mergeCell ref="GMA21:GOM22"/>
    <mergeCell ref="GON21:GQZ22"/>
    <mergeCell ref="FNA21:FPM22"/>
    <mergeCell ref="FPN21:FRZ22"/>
    <mergeCell ref="FSA21:FUM22"/>
    <mergeCell ref="FUN21:FWZ22"/>
    <mergeCell ref="FXA21:FZM22"/>
    <mergeCell ref="FZN21:GBZ22"/>
    <mergeCell ref="HGA21:HIM22"/>
    <mergeCell ref="HIN21:HKZ22"/>
    <mergeCell ref="HLA21:HNM22"/>
    <mergeCell ref="HNN21:HPZ22"/>
    <mergeCell ref="HQA21:HSM22"/>
    <mergeCell ref="HSN21:HUZ22"/>
    <mergeCell ref="GRA21:GTM22"/>
    <mergeCell ref="GTN21:GVZ22"/>
    <mergeCell ref="GWA21:GYM22"/>
    <mergeCell ref="GYN21:HAZ22"/>
    <mergeCell ref="HBA21:HDM22"/>
    <mergeCell ref="HDN21:HFZ22"/>
    <mergeCell ref="IKA21:IMM22"/>
    <mergeCell ref="IMN21:IOZ22"/>
    <mergeCell ref="IPA21:IRM22"/>
    <mergeCell ref="IRN21:ITZ22"/>
    <mergeCell ref="IUA21:IWM22"/>
    <mergeCell ref="IWN21:IYZ22"/>
    <mergeCell ref="HVA21:HXM22"/>
    <mergeCell ref="HXN21:HZZ22"/>
    <mergeCell ref="IAA21:ICM22"/>
    <mergeCell ref="ICN21:IEZ22"/>
    <mergeCell ref="IFA21:IHM22"/>
    <mergeCell ref="IHN21:IJZ22"/>
    <mergeCell ref="JOA21:JQM22"/>
    <mergeCell ref="JQN21:JSZ22"/>
    <mergeCell ref="JTA21:JVM22"/>
    <mergeCell ref="JVN21:JXZ22"/>
    <mergeCell ref="JYA21:KAM22"/>
    <mergeCell ref="KAN21:KCZ22"/>
    <mergeCell ref="IZA21:JBM22"/>
    <mergeCell ref="JBN21:JDZ22"/>
    <mergeCell ref="JEA21:JGM22"/>
    <mergeCell ref="JGN21:JIZ22"/>
    <mergeCell ref="JJA21:JLM22"/>
    <mergeCell ref="JLN21:JNZ22"/>
    <mergeCell ref="KSA21:KUM22"/>
    <mergeCell ref="KUN21:KWZ22"/>
    <mergeCell ref="KXA21:KZM22"/>
    <mergeCell ref="KZN21:LBZ22"/>
    <mergeCell ref="LCA21:LEM22"/>
    <mergeCell ref="LEN21:LGZ22"/>
    <mergeCell ref="KDA21:KFM22"/>
    <mergeCell ref="KFN21:KHZ22"/>
    <mergeCell ref="KIA21:KKM22"/>
    <mergeCell ref="KKN21:KMZ22"/>
    <mergeCell ref="KNA21:KPM22"/>
    <mergeCell ref="KPN21:KRZ22"/>
    <mergeCell ref="LWA21:LYM22"/>
    <mergeCell ref="LYN21:MAZ22"/>
    <mergeCell ref="MBA21:MDM22"/>
    <mergeCell ref="MDN21:MFZ22"/>
    <mergeCell ref="MGA21:MIM22"/>
    <mergeCell ref="MIN21:MKZ22"/>
    <mergeCell ref="LHA21:LJM22"/>
    <mergeCell ref="LJN21:LLZ22"/>
    <mergeCell ref="LMA21:LOM22"/>
    <mergeCell ref="LON21:LQZ22"/>
    <mergeCell ref="LRA21:LTM22"/>
    <mergeCell ref="LTN21:LVZ22"/>
    <mergeCell ref="NAA21:NCM22"/>
    <mergeCell ref="NCN21:NEZ22"/>
    <mergeCell ref="NFA21:NHM22"/>
    <mergeCell ref="NHN21:NJZ22"/>
    <mergeCell ref="NKA21:NMM22"/>
    <mergeCell ref="NMN21:NOZ22"/>
    <mergeCell ref="MLA21:MNM22"/>
    <mergeCell ref="MNN21:MPZ22"/>
    <mergeCell ref="MQA21:MSM22"/>
    <mergeCell ref="MSN21:MUZ22"/>
    <mergeCell ref="MVA21:MXM22"/>
    <mergeCell ref="MXN21:MZZ22"/>
    <mergeCell ref="OEA21:OGM22"/>
    <mergeCell ref="OGN21:OIZ22"/>
    <mergeCell ref="OJA21:OLM22"/>
    <mergeCell ref="OLN21:ONZ22"/>
    <mergeCell ref="OOA21:OQM22"/>
    <mergeCell ref="OQN21:OSZ22"/>
    <mergeCell ref="NPA21:NRM22"/>
    <mergeCell ref="NRN21:NTZ22"/>
    <mergeCell ref="NUA21:NWM22"/>
    <mergeCell ref="NWN21:NYZ22"/>
    <mergeCell ref="NZA21:OBM22"/>
    <mergeCell ref="OBN21:ODZ22"/>
    <mergeCell ref="PIA21:PKM22"/>
    <mergeCell ref="PKN21:PMZ22"/>
    <mergeCell ref="PNA21:PPM22"/>
    <mergeCell ref="PPN21:PRZ22"/>
    <mergeCell ref="PSA21:PUM22"/>
    <mergeCell ref="PUN21:PWZ22"/>
    <mergeCell ref="OTA21:OVM22"/>
    <mergeCell ref="OVN21:OXZ22"/>
    <mergeCell ref="OYA21:PAM22"/>
    <mergeCell ref="PAN21:PCZ22"/>
    <mergeCell ref="PDA21:PFM22"/>
    <mergeCell ref="PFN21:PHZ22"/>
    <mergeCell ref="QMA21:QOM22"/>
    <mergeCell ref="QON21:QQZ22"/>
    <mergeCell ref="QRA21:QTM22"/>
    <mergeCell ref="QTN21:QVZ22"/>
    <mergeCell ref="QWA21:QYM22"/>
    <mergeCell ref="QYN21:RAZ22"/>
    <mergeCell ref="PXA21:PZM22"/>
    <mergeCell ref="PZN21:QBZ22"/>
    <mergeCell ref="QCA21:QEM22"/>
    <mergeCell ref="QEN21:QGZ22"/>
    <mergeCell ref="QHA21:QJM22"/>
    <mergeCell ref="QJN21:QLZ22"/>
    <mergeCell ref="RQA21:RSM22"/>
    <mergeCell ref="RSN21:RUZ22"/>
    <mergeCell ref="RVA21:RXM22"/>
    <mergeCell ref="RXN21:RZZ22"/>
    <mergeCell ref="SAA21:SCM22"/>
    <mergeCell ref="SCN21:SEZ22"/>
    <mergeCell ref="RBA21:RDM22"/>
    <mergeCell ref="RDN21:RFZ22"/>
    <mergeCell ref="RGA21:RIM22"/>
    <mergeCell ref="RIN21:RKZ22"/>
    <mergeCell ref="RLA21:RNM22"/>
    <mergeCell ref="RNN21:RPZ22"/>
    <mergeCell ref="SUA21:SWM22"/>
    <mergeCell ref="SWN21:SYZ22"/>
    <mergeCell ref="SZA21:TBM22"/>
    <mergeCell ref="TBN21:TDZ22"/>
    <mergeCell ref="TEA21:TGM22"/>
    <mergeCell ref="TGN21:TIZ22"/>
    <mergeCell ref="SFA21:SHM22"/>
    <mergeCell ref="SHN21:SJZ22"/>
    <mergeCell ref="SKA21:SMM22"/>
    <mergeCell ref="SMN21:SOZ22"/>
    <mergeCell ref="SPA21:SRM22"/>
    <mergeCell ref="SRN21:STZ22"/>
    <mergeCell ref="TYA21:UAM22"/>
    <mergeCell ref="UAN21:UCZ22"/>
    <mergeCell ref="UDA21:UFM22"/>
    <mergeCell ref="UFN21:UHZ22"/>
    <mergeCell ref="UIA21:UKM22"/>
    <mergeCell ref="UKN21:UMZ22"/>
    <mergeCell ref="TJA21:TLM22"/>
    <mergeCell ref="TLN21:TNZ22"/>
    <mergeCell ref="TOA21:TQM22"/>
    <mergeCell ref="TQN21:TSZ22"/>
    <mergeCell ref="TTA21:TVM22"/>
    <mergeCell ref="TVN21:TXZ22"/>
    <mergeCell ref="VHA21:VJM22"/>
    <mergeCell ref="VJN21:VLZ22"/>
    <mergeCell ref="VMA21:VOM22"/>
    <mergeCell ref="VON21:VQZ22"/>
    <mergeCell ref="UNA21:UPM22"/>
    <mergeCell ref="UPN21:URZ22"/>
    <mergeCell ref="USA21:UUM22"/>
    <mergeCell ref="UUN21:UWZ22"/>
    <mergeCell ref="UXA21:UZM22"/>
    <mergeCell ref="UZN21:VBZ22"/>
    <mergeCell ref="WVA21:WXM22"/>
    <mergeCell ref="WXN21:WZZ22"/>
    <mergeCell ref="XAA21:XCM22"/>
    <mergeCell ref="XCN21:XEZ22"/>
    <mergeCell ref="XFA21:XFD22"/>
    <mergeCell ref="BN35:DY36"/>
    <mergeCell ref="DZ35:GK36"/>
    <mergeCell ref="GL35:IW36"/>
    <mergeCell ref="IX35:LI36"/>
    <mergeCell ref="LJ35:NU36"/>
    <mergeCell ref="WGA21:WIM22"/>
    <mergeCell ref="WIN21:WKZ22"/>
    <mergeCell ref="WLA21:WNM22"/>
    <mergeCell ref="WNN21:WPZ22"/>
    <mergeCell ref="WQA21:WSM22"/>
    <mergeCell ref="WSN21:WUZ22"/>
    <mergeCell ref="VRA21:VTM22"/>
    <mergeCell ref="VTN21:VVZ22"/>
    <mergeCell ref="VWA21:VYM22"/>
    <mergeCell ref="VYN21:WAZ22"/>
    <mergeCell ref="WBA21:WDM22"/>
    <mergeCell ref="WDN21:WFZ22"/>
    <mergeCell ref="VCA21:VEM22"/>
    <mergeCell ref="VEN21:VGZ22"/>
    <mergeCell ref="ACP35:AFA36"/>
    <mergeCell ref="AFB35:AHM36"/>
    <mergeCell ref="AHN35:AJY36"/>
    <mergeCell ref="AJZ35:AMK36"/>
    <mergeCell ref="AML35:AOW36"/>
    <mergeCell ref="AOX35:ARI36"/>
    <mergeCell ref="NV35:QG36"/>
    <mergeCell ref="QH35:SS36"/>
    <mergeCell ref="ST35:VE36"/>
    <mergeCell ref="VF35:XQ36"/>
    <mergeCell ref="XR35:AAC36"/>
    <mergeCell ref="AAD35:ACO36"/>
    <mergeCell ref="BGD35:BIO36"/>
    <mergeCell ref="BIP35:BLA36"/>
    <mergeCell ref="BLB35:BNM36"/>
    <mergeCell ref="BNN35:BPY36"/>
    <mergeCell ref="BPZ35:BSK36"/>
    <mergeCell ref="BSL35:BUW36"/>
    <mergeCell ref="ARJ35:ATU36"/>
    <mergeCell ref="ATV35:AWG36"/>
    <mergeCell ref="AWH35:AYS36"/>
    <mergeCell ref="AYT35:BBE36"/>
    <mergeCell ref="BBF35:BDQ36"/>
    <mergeCell ref="BDR35:BGC36"/>
    <mergeCell ref="CJR35:CMC36"/>
    <mergeCell ref="CMD35:COO36"/>
    <mergeCell ref="COP35:CRA36"/>
    <mergeCell ref="CRB35:CTM36"/>
    <mergeCell ref="CTN35:CVY36"/>
    <mergeCell ref="CVZ35:CYK36"/>
    <mergeCell ref="BUX35:BXI36"/>
    <mergeCell ref="BXJ35:BZU36"/>
    <mergeCell ref="BZV35:CCG36"/>
    <mergeCell ref="CCH35:CES36"/>
    <mergeCell ref="CET35:CHE36"/>
    <mergeCell ref="CHF35:CJQ36"/>
    <mergeCell ref="DNF35:DPQ36"/>
    <mergeCell ref="DPR35:DSC36"/>
    <mergeCell ref="DSD35:DUO36"/>
    <mergeCell ref="DUP35:DXA36"/>
    <mergeCell ref="DXB35:DZM36"/>
    <mergeCell ref="DZN35:EBY36"/>
    <mergeCell ref="CYL35:DAW36"/>
    <mergeCell ref="DAX35:DDI36"/>
    <mergeCell ref="DDJ35:DFU36"/>
    <mergeCell ref="DFV35:DIG36"/>
    <mergeCell ref="DIH35:DKS36"/>
    <mergeCell ref="DKT35:DNE36"/>
    <mergeCell ref="EQT35:ETE36"/>
    <mergeCell ref="ETF35:EVQ36"/>
    <mergeCell ref="EVR35:EYC36"/>
    <mergeCell ref="EYD35:FAO36"/>
    <mergeCell ref="FAP35:FDA36"/>
    <mergeCell ref="FDB35:FFM36"/>
    <mergeCell ref="EBZ35:EEK36"/>
    <mergeCell ref="EEL35:EGW36"/>
    <mergeCell ref="EGX35:EJI36"/>
    <mergeCell ref="EJJ35:ELU36"/>
    <mergeCell ref="ELV35:EOG36"/>
    <mergeCell ref="EOH35:EQS36"/>
    <mergeCell ref="FUH35:FWS36"/>
    <mergeCell ref="FWT35:FZE36"/>
    <mergeCell ref="FZF35:GBQ36"/>
    <mergeCell ref="GBR35:GEC36"/>
    <mergeCell ref="GED35:GGO36"/>
    <mergeCell ref="GGP35:GJA36"/>
    <mergeCell ref="FFN35:FHY36"/>
    <mergeCell ref="FHZ35:FKK36"/>
    <mergeCell ref="FKL35:FMW36"/>
    <mergeCell ref="FMX35:FPI36"/>
    <mergeCell ref="FPJ35:FRU36"/>
    <mergeCell ref="FRV35:FUG36"/>
    <mergeCell ref="GXV35:HAG36"/>
    <mergeCell ref="HAH35:HCS36"/>
    <mergeCell ref="HCT35:HFE36"/>
    <mergeCell ref="HFF35:HHQ36"/>
    <mergeCell ref="HHR35:HKC36"/>
    <mergeCell ref="HKD35:HMO36"/>
    <mergeCell ref="GJB35:GLM36"/>
    <mergeCell ref="GLN35:GNY36"/>
    <mergeCell ref="GNZ35:GQK36"/>
    <mergeCell ref="GQL35:GSW36"/>
    <mergeCell ref="GSX35:GVI36"/>
    <mergeCell ref="GVJ35:GXU36"/>
    <mergeCell ref="IBJ35:IDU36"/>
    <mergeCell ref="IDV35:IGG36"/>
    <mergeCell ref="IGH35:IIS36"/>
    <mergeCell ref="IIT35:ILE36"/>
    <mergeCell ref="ILF35:INQ36"/>
    <mergeCell ref="INR35:IQC36"/>
    <mergeCell ref="HMP35:HPA36"/>
    <mergeCell ref="HPB35:HRM36"/>
    <mergeCell ref="HRN35:HTY36"/>
    <mergeCell ref="HTZ35:HWK36"/>
    <mergeCell ref="HWL35:HYW36"/>
    <mergeCell ref="HYX35:IBI36"/>
    <mergeCell ref="JEX35:JHI36"/>
    <mergeCell ref="JHJ35:JJU36"/>
    <mergeCell ref="JJV35:JMG36"/>
    <mergeCell ref="JMH35:JOS36"/>
    <mergeCell ref="JOT35:JRE36"/>
    <mergeCell ref="JRF35:JTQ36"/>
    <mergeCell ref="IQD35:ISO36"/>
    <mergeCell ref="ISP35:IVA36"/>
    <mergeCell ref="IVB35:IXM36"/>
    <mergeCell ref="IXN35:IZY36"/>
    <mergeCell ref="IZZ35:JCK36"/>
    <mergeCell ref="JCL35:JEW36"/>
    <mergeCell ref="KIL35:KKW36"/>
    <mergeCell ref="KKX35:KNI36"/>
    <mergeCell ref="KNJ35:KPU36"/>
    <mergeCell ref="KPV35:KSG36"/>
    <mergeCell ref="KSH35:KUS36"/>
    <mergeCell ref="KUT35:KXE36"/>
    <mergeCell ref="JTR35:JWC36"/>
    <mergeCell ref="JWD35:JYO36"/>
    <mergeCell ref="JYP35:KBA36"/>
    <mergeCell ref="KBB35:KDM36"/>
    <mergeCell ref="KDN35:KFY36"/>
    <mergeCell ref="KFZ35:KIK36"/>
    <mergeCell ref="LLZ35:LOK36"/>
    <mergeCell ref="LOL35:LQW36"/>
    <mergeCell ref="LQX35:LTI36"/>
    <mergeCell ref="LTJ35:LVU36"/>
    <mergeCell ref="LVV35:LYG36"/>
    <mergeCell ref="LYH35:MAS36"/>
    <mergeCell ref="KXF35:KZQ36"/>
    <mergeCell ref="KZR35:LCC36"/>
    <mergeCell ref="LCD35:LEO36"/>
    <mergeCell ref="LEP35:LHA36"/>
    <mergeCell ref="LHB35:LJM36"/>
    <mergeCell ref="LJN35:LLY36"/>
    <mergeCell ref="MPN35:MRY36"/>
    <mergeCell ref="MRZ35:MUK36"/>
    <mergeCell ref="MUL35:MWW36"/>
    <mergeCell ref="MWX35:MZI36"/>
    <mergeCell ref="MZJ35:NBU36"/>
    <mergeCell ref="NBV35:NEG36"/>
    <mergeCell ref="MAT35:MDE36"/>
    <mergeCell ref="MDF35:MFQ36"/>
    <mergeCell ref="MFR35:MIC36"/>
    <mergeCell ref="MID35:MKO36"/>
    <mergeCell ref="MKP35:MNA36"/>
    <mergeCell ref="MNB35:MPM36"/>
    <mergeCell ref="NTB35:NVM36"/>
    <mergeCell ref="NVN35:NXY36"/>
    <mergeCell ref="NXZ35:OAK36"/>
    <mergeCell ref="OAL35:OCW36"/>
    <mergeCell ref="OCX35:OFI36"/>
    <mergeCell ref="OFJ35:OHU36"/>
    <mergeCell ref="NEH35:NGS36"/>
    <mergeCell ref="NGT35:NJE36"/>
    <mergeCell ref="NJF35:NLQ36"/>
    <mergeCell ref="NLR35:NOC36"/>
    <mergeCell ref="NOD35:NQO36"/>
    <mergeCell ref="NQP35:NTA36"/>
    <mergeCell ref="OWP35:OZA36"/>
    <mergeCell ref="OZB35:PBM36"/>
    <mergeCell ref="PBN35:PDY36"/>
    <mergeCell ref="PDZ35:PGK36"/>
    <mergeCell ref="PGL35:PIW36"/>
    <mergeCell ref="PIX35:PLI36"/>
    <mergeCell ref="OHV35:OKG36"/>
    <mergeCell ref="OKH35:OMS36"/>
    <mergeCell ref="OMT35:OPE36"/>
    <mergeCell ref="OPF35:ORQ36"/>
    <mergeCell ref="ORR35:OUC36"/>
    <mergeCell ref="OUD35:OWO36"/>
    <mergeCell ref="QAD35:QCO36"/>
    <mergeCell ref="QCP35:QFA36"/>
    <mergeCell ref="QFB35:QHM36"/>
    <mergeCell ref="QHN35:QJY36"/>
    <mergeCell ref="QJZ35:QMK36"/>
    <mergeCell ref="QML35:QOW36"/>
    <mergeCell ref="PLJ35:PNU36"/>
    <mergeCell ref="PNV35:PQG36"/>
    <mergeCell ref="PQH35:PSS36"/>
    <mergeCell ref="PST35:PVE36"/>
    <mergeCell ref="PVF35:PXQ36"/>
    <mergeCell ref="PXR35:QAC36"/>
    <mergeCell ref="RDR35:RGC36"/>
    <mergeCell ref="RGD35:RIO36"/>
    <mergeCell ref="RIP35:RLA36"/>
    <mergeCell ref="RLB35:RNM36"/>
    <mergeCell ref="RNN35:RPY36"/>
    <mergeCell ref="RPZ35:RSK36"/>
    <mergeCell ref="QOX35:QRI36"/>
    <mergeCell ref="QRJ35:QTU36"/>
    <mergeCell ref="QTV35:QWG36"/>
    <mergeCell ref="QWH35:QYS36"/>
    <mergeCell ref="QYT35:RBE36"/>
    <mergeCell ref="RBF35:RDQ36"/>
    <mergeCell ref="SHF35:SJQ36"/>
    <mergeCell ref="SJR35:SMC36"/>
    <mergeCell ref="SMD35:SOO36"/>
    <mergeCell ref="SOP35:SRA36"/>
    <mergeCell ref="SRB35:STM36"/>
    <mergeCell ref="STN35:SVY36"/>
    <mergeCell ref="RSL35:RUW36"/>
    <mergeCell ref="RUX35:RXI36"/>
    <mergeCell ref="RXJ35:RZU36"/>
    <mergeCell ref="RZV35:SCG36"/>
    <mergeCell ref="SCH35:SES36"/>
    <mergeCell ref="SET35:SHE36"/>
    <mergeCell ref="TKT35:TNE36"/>
    <mergeCell ref="TNF35:TPQ36"/>
    <mergeCell ref="TPR35:TSC36"/>
    <mergeCell ref="TSD35:TUO36"/>
    <mergeCell ref="TUP35:TXA36"/>
    <mergeCell ref="TXB35:TZM36"/>
    <mergeCell ref="SVZ35:SYK36"/>
    <mergeCell ref="SYL35:TAW36"/>
    <mergeCell ref="TAX35:TDI36"/>
    <mergeCell ref="TDJ35:TFU36"/>
    <mergeCell ref="TFV35:TIG36"/>
    <mergeCell ref="TIH35:TKS36"/>
    <mergeCell ref="UOH35:UQS36"/>
    <mergeCell ref="UQT35:UTE36"/>
    <mergeCell ref="UTF35:UVQ36"/>
    <mergeCell ref="UVR35:UYC36"/>
    <mergeCell ref="UYD35:VAO36"/>
    <mergeCell ref="VAP35:VDA36"/>
    <mergeCell ref="TZN35:UBY36"/>
    <mergeCell ref="UBZ35:UEK36"/>
    <mergeCell ref="UEL35:UGW36"/>
    <mergeCell ref="UGX35:UJI36"/>
    <mergeCell ref="UJJ35:ULU36"/>
    <mergeCell ref="ULV35:UOG36"/>
    <mergeCell ref="VRV35:VUG36"/>
    <mergeCell ref="VUH35:VWS36"/>
    <mergeCell ref="VWT35:VZE36"/>
    <mergeCell ref="VZF35:WBQ36"/>
    <mergeCell ref="WBR35:WEC36"/>
    <mergeCell ref="WED35:WGO36"/>
    <mergeCell ref="VDB35:VFM36"/>
    <mergeCell ref="VFN35:VHY36"/>
    <mergeCell ref="VHZ35:VKK36"/>
    <mergeCell ref="VKL35:VMW36"/>
    <mergeCell ref="VMX35:VPI36"/>
    <mergeCell ref="VPJ35:VRU36"/>
    <mergeCell ref="WVJ35:WXU36"/>
    <mergeCell ref="WXV35:XAG36"/>
    <mergeCell ref="XAH35:XCS36"/>
    <mergeCell ref="XCT35:XFD36"/>
    <mergeCell ref="WGP35:WJA36"/>
    <mergeCell ref="WJB35:WLM36"/>
    <mergeCell ref="WLN35:WNY36"/>
    <mergeCell ref="WNZ35:WQK36"/>
    <mergeCell ref="WQL35:WSW36"/>
    <mergeCell ref="WSX35:WVI36"/>
  </mergeCells>
  <printOptions horizontalCentered="1" verticalCentered="1"/>
  <pageMargins left="0.19685039370078741" right="0.19685039370078741" top="0.19685039370078741" bottom="0.19685039370078741" header="0.19685039370078741" footer="0.19685039370078741"/>
  <pageSetup paperSize="9" scale="4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showGridLines="0" zoomScale="85" zoomScaleNormal="85" workbookViewId="0">
      <selection activeCell="F1" sqref="F1"/>
    </sheetView>
  </sheetViews>
  <sheetFormatPr defaultColWidth="9.1328125" defaultRowHeight="13.15" x14ac:dyDescent="0.4"/>
  <cols>
    <col min="1" max="1" width="29.86328125" style="26" bestFit="1" customWidth="1"/>
    <col min="2" max="2" width="12.86328125" style="26" bestFit="1" customWidth="1"/>
    <col min="3" max="4" width="13.19921875" style="26" customWidth="1"/>
    <col min="5" max="5" width="11.46484375" style="26" customWidth="1"/>
    <col min="6" max="6" width="14.19921875" style="26" bestFit="1" customWidth="1"/>
    <col min="7" max="7" width="16.53125" style="26" bestFit="1" customWidth="1"/>
    <col min="8" max="8" width="21.6640625" style="26" bestFit="1" customWidth="1"/>
    <col min="9" max="9" width="19.1328125" style="26" customWidth="1"/>
    <col min="10" max="16384" width="9.1328125" style="26"/>
  </cols>
  <sheetData>
    <row r="1" spans="1:5" ht="13.5" thickBot="1" x14ac:dyDescent="0.45">
      <c r="A1" s="4" t="s">
        <v>13</v>
      </c>
      <c r="B1" s="10">
        <v>2021</v>
      </c>
      <c r="C1" s="4">
        <v>2022</v>
      </c>
      <c r="D1" s="10">
        <v>2023</v>
      </c>
      <c r="E1" s="4">
        <v>2024</v>
      </c>
    </row>
    <row r="2" spans="1:5" x14ac:dyDescent="0.4">
      <c r="A2" s="5" t="s">
        <v>0</v>
      </c>
      <c r="B2" s="11">
        <v>29060.6</v>
      </c>
      <c r="C2" s="16">
        <v>32250.3</v>
      </c>
      <c r="D2" s="11">
        <v>35975.599999999999</v>
      </c>
      <c r="E2" s="16">
        <v>36176.199999999997</v>
      </c>
    </row>
    <row r="3" spans="1:5" x14ac:dyDescent="0.4">
      <c r="A3" s="6" t="s">
        <v>17</v>
      </c>
      <c r="B3" s="27" t="s">
        <v>6</v>
      </c>
      <c r="C3" s="28">
        <f>(C2-B2)/B2</f>
        <v>0.10976029400631786</v>
      </c>
      <c r="D3" s="29">
        <f t="shared" ref="D3:E3" si="0">(D2-C2)/C2</f>
        <v>0.11551210376337583</v>
      </c>
      <c r="E3" s="28">
        <f t="shared" si="0"/>
        <v>5.5760015121359627E-3</v>
      </c>
    </row>
    <row r="4" spans="1:5" x14ac:dyDescent="0.4">
      <c r="A4" s="7" t="s">
        <v>1</v>
      </c>
      <c r="B4" s="12">
        <v>4872.1000000000004</v>
      </c>
      <c r="C4" s="17">
        <v>4617.8</v>
      </c>
      <c r="D4" s="12">
        <v>5870.8</v>
      </c>
      <c r="E4" s="17">
        <v>5408.8</v>
      </c>
    </row>
    <row r="5" spans="1:5" x14ac:dyDescent="0.4">
      <c r="A5" s="7" t="s">
        <v>2</v>
      </c>
      <c r="B5" s="12">
        <v>4199.3</v>
      </c>
      <c r="C5" s="17">
        <v>3281.6</v>
      </c>
      <c r="D5" s="12">
        <v>4124.5</v>
      </c>
      <c r="E5" s="17">
        <v>3760.9</v>
      </c>
    </row>
    <row r="6" spans="1:5" x14ac:dyDescent="0.4">
      <c r="A6" s="7" t="s">
        <v>14</v>
      </c>
      <c r="B6" s="30">
        <f>B4/B2</f>
        <v>0.16765311108511183</v>
      </c>
      <c r="C6" s="31">
        <f t="shared" ref="C6:D6" si="1">C4/C2</f>
        <v>0.1431862649339696</v>
      </c>
      <c r="D6" s="30">
        <f t="shared" si="1"/>
        <v>0.16318838323752766</v>
      </c>
      <c r="E6" s="31">
        <f>E4/E2</f>
        <v>0.14951266302154456</v>
      </c>
    </row>
    <row r="7" spans="1:5" x14ac:dyDescent="0.4">
      <c r="A7" s="7" t="s">
        <v>15</v>
      </c>
      <c r="B7" s="30">
        <f>B5/B2</f>
        <v>0.14450148998988321</v>
      </c>
      <c r="C7" s="31">
        <f t="shared" ref="C7:D7" si="2">C5/C2</f>
        <v>0.10175409220999494</v>
      </c>
      <c r="D7" s="30">
        <f t="shared" si="2"/>
        <v>0.11464714973482028</v>
      </c>
      <c r="E7" s="31">
        <f>E5/E2</f>
        <v>0.10396061498996578</v>
      </c>
    </row>
    <row r="8" spans="1:5" x14ac:dyDescent="0.4">
      <c r="A8" s="7" t="s">
        <v>4</v>
      </c>
      <c r="B8" s="13">
        <v>33833</v>
      </c>
      <c r="C8" s="18">
        <v>35711</v>
      </c>
      <c r="D8" s="13">
        <v>38038</v>
      </c>
      <c r="E8" s="18">
        <v>40199</v>
      </c>
    </row>
    <row r="9" spans="1:5" x14ac:dyDescent="0.4">
      <c r="A9" s="7" t="s">
        <v>5</v>
      </c>
      <c r="B9" s="86" t="s">
        <v>6</v>
      </c>
      <c r="C9" s="87">
        <f>C8-B8</f>
        <v>1878</v>
      </c>
      <c r="D9" s="88">
        <f>D8-C8</f>
        <v>2327</v>
      </c>
      <c r="E9" s="87">
        <f>E8-D8</f>
        <v>2161</v>
      </c>
    </row>
    <row r="10" spans="1:5" x14ac:dyDescent="0.4">
      <c r="A10" s="8" t="s">
        <v>16</v>
      </c>
      <c r="B10" s="14">
        <v>0.2</v>
      </c>
      <c r="C10" s="19">
        <v>0.08</v>
      </c>
      <c r="D10" s="21">
        <v>0.08</v>
      </c>
      <c r="E10" s="19">
        <v>-0.02</v>
      </c>
    </row>
    <row r="11" spans="1:5" x14ac:dyDescent="0.4">
      <c r="A11" s="6" t="s">
        <v>12</v>
      </c>
      <c r="B11" s="15">
        <v>1186</v>
      </c>
      <c r="C11" s="20">
        <v>1161</v>
      </c>
      <c r="D11" s="15">
        <v>1137</v>
      </c>
      <c r="E11" s="20">
        <v>1123</v>
      </c>
    </row>
    <row r="12" spans="1:5" ht="13.5" thickBot="1" x14ac:dyDescent="0.45">
      <c r="A12" s="9" t="s">
        <v>10</v>
      </c>
      <c r="B12" s="32">
        <f>B5/B11</f>
        <v>3.5407251264755484</v>
      </c>
      <c r="C12" s="33">
        <f t="shared" ref="C12:E12" si="3">C5/C11</f>
        <v>2.8265288544358311</v>
      </c>
      <c r="D12" s="32">
        <f t="shared" si="3"/>
        <v>3.6275285839929641</v>
      </c>
      <c r="E12" s="33">
        <f t="shared" si="3"/>
        <v>3.3489759572573465</v>
      </c>
    </row>
    <row r="13" spans="1:5" x14ac:dyDescent="0.4">
      <c r="A13" s="2"/>
      <c r="B13" s="3"/>
      <c r="C13" s="3"/>
      <c r="D13" s="3"/>
      <c r="E13" s="3"/>
    </row>
    <row r="17" spans="3:13" x14ac:dyDescent="0.4">
      <c r="G17" s="22"/>
      <c r="H17" s="22"/>
      <c r="I17" s="22"/>
      <c r="J17" s="22"/>
      <c r="K17" s="22"/>
    </row>
    <row r="18" spans="3:13" x14ac:dyDescent="0.4">
      <c r="C18" s="126"/>
      <c r="G18" s="34" t="s">
        <v>3</v>
      </c>
      <c r="H18" s="22"/>
      <c r="I18" s="22"/>
      <c r="J18" s="22"/>
      <c r="K18" s="22"/>
      <c r="L18" s="22"/>
      <c r="M18" s="22"/>
    </row>
    <row r="36" spans="1:13" x14ac:dyDescent="0.4">
      <c r="G36" s="22" t="s">
        <v>8</v>
      </c>
      <c r="H36" s="22"/>
      <c r="I36" s="22"/>
      <c r="J36" s="22"/>
      <c r="K36" s="22"/>
      <c r="L36" s="22"/>
      <c r="M36" s="22"/>
    </row>
    <row r="37" spans="1:13" x14ac:dyDescent="0.4">
      <c r="H37" s="26" t="s">
        <v>7</v>
      </c>
    </row>
    <row r="38" spans="1:13" ht="13.5" thickBot="1" x14ac:dyDescent="0.45"/>
    <row r="39" spans="1:13" ht="13.5" thickBot="1" x14ac:dyDescent="0.45">
      <c r="A39" s="24" t="s">
        <v>9</v>
      </c>
      <c r="B39" s="4" t="s">
        <v>18</v>
      </c>
      <c r="C39" s="10" t="s">
        <v>22</v>
      </c>
      <c r="D39" s="4" t="s">
        <v>21</v>
      </c>
      <c r="E39" s="25" t="s">
        <v>20</v>
      </c>
      <c r="F39" s="35"/>
      <c r="G39" s="36"/>
      <c r="H39" s="36"/>
      <c r="I39" s="36"/>
      <c r="J39" s="37"/>
    </row>
    <row r="40" spans="1:13" ht="37.9" x14ac:dyDescent="0.4">
      <c r="A40" s="76" t="s">
        <v>23</v>
      </c>
      <c r="B40" s="45">
        <v>4.4999999999999998E-2</v>
      </c>
      <c r="C40" s="46">
        <v>0.06</v>
      </c>
      <c r="D40" s="45">
        <v>0.03</v>
      </c>
      <c r="E40" s="89" t="s">
        <v>25</v>
      </c>
      <c r="F40" s="38"/>
      <c r="G40" s="39"/>
      <c r="H40" s="39"/>
      <c r="I40" s="39"/>
      <c r="J40" s="40"/>
    </row>
    <row r="41" spans="1:13" ht="25.5" x14ac:dyDescent="0.4">
      <c r="A41" s="68" t="s">
        <v>11</v>
      </c>
      <c r="B41" s="47">
        <v>1.4999999999999999E-2</v>
      </c>
      <c r="C41" s="48">
        <v>3.5000000000000003E-2</v>
      </c>
      <c r="D41" s="47">
        <v>0</v>
      </c>
      <c r="E41" s="74" t="s">
        <v>26</v>
      </c>
      <c r="F41" s="41"/>
      <c r="G41" s="1"/>
      <c r="H41" s="1"/>
      <c r="I41" s="1"/>
      <c r="J41" s="42"/>
    </row>
    <row r="42" spans="1:13" ht="25.5" x14ac:dyDescent="0.4">
      <c r="A42" s="68" t="s">
        <v>24</v>
      </c>
      <c r="B42" s="49">
        <f>B40+B41</f>
        <v>0.06</v>
      </c>
      <c r="C42" s="50">
        <f t="shared" ref="C42" si="4">C40+C41</f>
        <v>9.5000000000000001E-2</v>
      </c>
      <c r="D42" s="49">
        <f t="shared" ref="D42" si="5">D40+D41</f>
        <v>0.03</v>
      </c>
      <c r="E42" s="74" t="s">
        <v>27</v>
      </c>
      <c r="F42" s="41"/>
      <c r="G42" s="1"/>
      <c r="H42" s="1"/>
      <c r="I42" s="1"/>
      <c r="J42" s="42"/>
    </row>
    <row r="43" spans="1:13" ht="25.5" x14ac:dyDescent="0.4">
      <c r="A43" s="68" t="s">
        <v>14</v>
      </c>
      <c r="B43" s="47">
        <v>0.15</v>
      </c>
      <c r="C43" s="48">
        <v>0.17</v>
      </c>
      <c r="D43" s="47">
        <v>0.13</v>
      </c>
      <c r="E43" s="74" t="s">
        <v>28</v>
      </c>
      <c r="F43" s="41"/>
      <c r="G43" s="1"/>
      <c r="H43" s="1"/>
      <c r="I43" s="1"/>
      <c r="J43" s="42"/>
    </row>
    <row r="44" spans="1:13" ht="25.5" x14ac:dyDescent="0.4">
      <c r="A44" s="68" t="s">
        <v>15</v>
      </c>
      <c r="B44" s="47">
        <v>0.1</v>
      </c>
      <c r="C44" s="48">
        <v>0.12</v>
      </c>
      <c r="D44" s="47">
        <v>0.08</v>
      </c>
      <c r="E44" s="74" t="s">
        <v>29</v>
      </c>
      <c r="F44" s="41"/>
      <c r="G44" s="1"/>
      <c r="H44" s="1"/>
      <c r="I44" s="1"/>
      <c r="J44" s="42"/>
    </row>
    <row r="45" spans="1:13" ht="37.9" x14ac:dyDescent="0.4">
      <c r="A45" s="68" t="s">
        <v>36</v>
      </c>
      <c r="B45" s="70">
        <v>-5.0000000000000001E-3</v>
      </c>
      <c r="C45" s="72">
        <v>-1E-3</v>
      </c>
      <c r="D45" s="70">
        <v>2.5000000000000001E-3</v>
      </c>
      <c r="E45" s="74" t="s">
        <v>37</v>
      </c>
      <c r="F45" s="41"/>
      <c r="G45" s="1"/>
      <c r="H45" s="1"/>
      <c r="I45" s="1"/>
      <c r="J45" s="42"/>
    </row>
    <row r="46" spans="1:13" ht="25.9" thickBot="1" x14ac:dyDescent="0.45">
      <c r="A46" s="69" t="s">
        <v>19</v>
      </c>
      <c r="B46" s="71">
        <v>25</v>
      </c>
      <c r="C46" s="73">
        <v>30</v>
      </c>
      <c r="D46" s="71">
        <v>20</v>
      </c>
      <c r="E46" s="75" t="s">
        <v>30</v>
      </c>
      <c r="F46" s="53"/>
      <c r="G46" s="43"/>
      <c r="H46" s="43"/>
      <c r="I46" s="43"/>
      <c r="J46" s="44"/>
    </row>
    <row r="47" spans="1:13" ht="13.5" thickBot="1" x14ac:dyDescent="0.45"/>
    <row r="48" spans="1:13" ht="22.25" customHeight="1" thickBot="1" x14ac:dyDescent="0.45">
      <c r="A48" s="81" t="s">
        <v>9</v>
      </c>
      <c r="B48" s="82" t="s">
        <v>31</v>
      </c>
      <c r="C48" s="83" t="s">
        <v>32</v>
      </c>
      <c r="D48" s="82" t="s">
        <v>33</v>
      </c>
      <c r="E48" s="84" t="s">
        <v>34</v>
      </c>
      <c r="F48" s="85">
        <v>1</v>
      </c>
      <c r="G48" s="51"/>
    </row>
    <row r="49" spans="1:12" x14ac:dyDescent="0.4">
      <c r="A49" s="77" t="s">
        <v>0</v>
      </c>
      <c r="B49" s="78" cm="1">
        <f t="array" ref="B49">E2 * (1 + INDEX($B$40:$D$40, $F$48))</f>
        <v>37804.128999999994</v>
      </c>
      <c r="C49" s="79" cm="1">
        <f t="array" ref="C49">B49 * (1 + INDEX($B$40:$D$40, $F$48))</f>
        <v>39505.314804999987</v>
      </c>
      <c r="D49" s="78" cm="1">
        <f t="array" ref="D49">C49 * (1 + INDEX($B$40:$D$40, $F$48))</f>
        <v>41283.053971224981</v>
      </c>
      <c r="E49" s="80" cm="1">
        <f t="array" ref="E49">D49 * (1 + INDEX($B$40:$D$40, $F$48))</f>
        <v>43140.791399930102</v>
      </c>
    </row>
    <row r="50" spans="1:12" x14ac:dyDescent="0.4">
      <c r="A50" s="54" t="s">
        <v>17</v>
      </c>
      <c r="B50" s="56">
        <f>(B49-E2)/E2</f>
        <v>4.4999999999999908E-2</v>
      </c>
      <c r="C50" s="60">
        <f>(C49-B49)/B49</f>
        <v>4.4999999999999839E-2</v>
      </c>
      <c r="D50" s="56">
        <f t="shared" ref="D50:E50" si="6">(D49-C49)/C49</f>
        <v>4.499999999999986E-2</v>
      </c>
      <c r="E50" s="64">
        <f t="shared" si="6"/>
        <v>4.4999999999999915E-2</v>
      </c>
    </row>
    <row r="51" spans="1:12" x14ac:dyDescent="0.4">
      <c r="A51" s="54" t="s">
        <v>1</v>
      </c>
      <c r="B51" s="57" cm="1">
        <f t="array" ref="B51" xml:space="preserve"> B49 * INDEX($B$43:$D$43,1,$F$48)</f>
        <v>5670.619349999999</v>
      </c>
      <c r="C51" s="61" cm="1">
        <f t="array" ref="C51" xml:space="preserve"> C49 * INDEX($B$43:$D$43,1,$F$48)</f>
        <v>5925.7972207499979</v>
      </c>
      <c r="D51" s="57" cm="1">
        <f t="array" ref="D51" xml:space="preserve"> D49 * INDEX($B$43:$D$43,1,$F$48)</f>
        <v>6192.4580956837472</v>
      </c>
      <c r="E51" s="65" cm="1">
        <f t="array" ref="E51" xml:space="preserve"> E49 * INDEX($B$43:$D$43,1,$F$48)</f>
        <v>6471.1187099895151</v>
      </c>
      <c r="F51" s="22"/>
      <c r="G51" s="22"/>
      <c r="H51" s="22"/>
      <c r="I51" s="22"/>
    </row>
    <row r="52" spans="1:12" x14ac:dyDescent="0.4">
      <c r="A52" s="54" t="s">
        <v>14</v>
      </c>
      <c r="B52" s="56">
        <f>B51/B49</f>
        <v>0.15</v>
      </c>
      <c r="C52" s="60">
        <f t="shared" ref="C52:E52" si="7">C51/C49</f>
        <v>0.15</v>
      </c>
      <c r="D52" s="56">
        <f t="shared" si="7"/>
        <v>0.15</v>
      </c>
      <c r="E52" s="64">
        <f t="shared" si="7"/>
        <v>0.15</v>
      </c>
      <c r="F52" s="23"/>
      <c r="G52" s="23"/>
      <c r="H52" s="23"/>
      <c r="I52" s="23"/>
    </row>
    <row r="53" spans="1:12" x14ac:dyDescent="0.4">
      <c r="A53" s="54" t="s">
        <v>2</v>
      </c>
      <c r="B53" s="57" cm="1">
        <f t="array" ref="B53" xml:space="preserve"> B49 * INDEX($B$44:$D$44,1,$F$48)</f>
        <v>3780.4128999999994</v>
      </c>
      <c r="C53" s="61" cm="1">
        <f t="array" ref="C53" xml:space="preserve"> C49 * INDEX($B$44:$D$44,1,$F$48)</f>
        <v>3950.5314804999989</v>
      </c>
      <c r="D53" s="57" cm="1">
        <f t="array" ref="D53" xml:space="preserve"> D49 * INDEX($B$44:$D$44,1,$F$48)</f>
        <v>4128.3053971224981</v>
      </c>
      <c r="E53" s="65" cm="1">
        <f t="array" ref="E53" xml:space="preserve"> E49 * INDEX($B$44:$D$44,1,$F$48)</f>
        <v>4314.0791399930104</v>
      </c>
      <c r="F53" s="23"/>
      <c r="G53" s="23"/>
      <c r="H53" s="23"/>
      <c r="I53" s="22"/>
    </row>
    <row r="54" spans="1:12" x14ac:dyDescent="0.4">
      <c r="A54" s="54" t="s">
        <v>15</v>
      </c>
      <c r="B54" s="56">
        <f>B53/B49</f>
        <v>0.1</v>
      </c>
      <c r="C54" s="60">
        <f t="shared" ref="C54:E54" si="8">C53/C49</f>
        <v>0.1</v>
      </c>
      <c r="D54" s="56">
        <f t="shared" si="8"/>
        <v>0.1</v>
      </c>
      <c r="E54" s="64">
        <f t="shared" si="8"/>
        <v>0.1</v>
      </c>
      <c r="F54" s="23"/>
      <c r="G54" s="23"/>
      <c r="H54" s="23"/>
      <c r="I54" s="22"/>
    </row>
    <row r="55" spans="1:12" x14ac:dyDescent="0.4">
      <c r="A55" s="54" t="s">
        <v>12</v>
      </c>
      <c r="B55" s="58" cm="1">
        <f t="array" ref="B55">$E$11 * (1 + INDEX($B$45:$D$45, 1, $F$48))</f>
        <v>1117.385</v>
      </c>
      <c r="C55" s="62" cm="1">
        <f t="array" ref="C55">$B$55 * (1 + INDEX($B$45:$D$45, 1, $F$48))</f>
        <v>1111.7980749999999</v>
      </c>
      <c r="D55" s="58" cm="1">
        <f t="array" ref="D55">$C$55 * (1 + INDEX($B$45:$D$45, 1, $F$48))</f>
        <v>1106.239084625</v>
      </c>
      <c r="E55" s="66" cm="1">
        <f t="array" ref="E55">$D$55 * (1 + INDEX($B$45:$D$45, 1, $F$48))</f>
        <v>1100.7078892018751</v>
      </c>
      <c r="F55" s="23"/>
      <c r="G55" s="23"/>
      <c r="H55" s="23"/>
      <c r="I55" s="22"/>
    </row>
    <row r="56" spans="1:12" x14ac:dyDescent="0.4">
      <c r="A56" s="54" t="s">
        <v>35</v>
      </c>
      <c r="B56" s="57" cm="1">
        <f t="array" ref="B56">B57 * INDEX($B$46:$D$46, 1, $F$48)</f>
        <v>84.581699682741387</v>
      </c>
      <c r="C56" s="61" cm="1">
        <f t="array" ref="C56">C57 * INDEX($B$46:$D$46, 1, $F$48)</f>
        <v>88.83203635021583</v>
      </c>
      <c r="D56" s="57" cm="1">
        <f t="array" ref="D56">D57 * INDEX($B$46:$D$46, 1, $F$48)</f>
        <v>93.295957774849754</v>
      </c>
      <c r="E56" s="65" cm="1">
        <f t="array" ref="E56">E57 * INDEX($B$46:$D$46, 1, $F$48)</f>
        <v>97.984196859013053</v>
      </c>
      <c r="F56" s="23"/>
      <c r="G56" s="23"/>
      <c r="H56" s="23"/>
      <c r="I56" s="22"/>
    </row>
    <row r="57" spans="1:12" ht="13.5" thickBot="1" x14ac:dyDescent="0.45">
      <c r="A57" s="55" t="s">
        <v>10</v>
      </c>
      <c r="B57" s="59">
        <f>B53 / B55</f>
        <v>3.3832679873096554</v>
      </c>
      <c r="C57" s="63">
        <f t="shared" ref="C57:E57" si="9">C53 / C55</f>
        <v>3.553281454008633</v>
      </c>
      <c r="D57" s="59">
        <f t="shared" si="9"/>
        <v>3.7318383109939903</v>
      </c>
      <c r="E57" s="67">
        <f t="shared" si="9"/>
        <v>3.919367874360522</v>
      </c>
      <c r="F57" s="23"/>
      <c r="G57" s="23"/>
      <c r="H57" s="23"/>
      <c r="I57" s="22"/>
    </row>
    <row r="58" spans="1:12" x14ac:dyDescent="0.4">
      <c r="A58" s="52" t="s">
        <v>18</v>
      </c>
    </row>
    <row r="59" spans="1:12" ht="17.75" customHeight="1" x14ac:dyDescent="0.4">
      <c r="A59" s="52" t="s">
        <v>22</v>
      </c>
      <c r="B59" s="142"/>
      <c r="C59" s="142"/>
      <c r="D59" s="142"/>
      <c r="E59" s="142"/>
    </row>
    <row r="60" spans="1:12" x14ac:dyDescent="0.4">
      <c r="A60" s="52" t="s">
        <v>21</v>
      </c>
      <c r="B60" s="142"/>
      <c r="C60" s="142"/>
      <c r="D60" s="142"/>
      <c r="E60" s="142"/>
    </row>
    <row r="61" spans="1:12" x14ac:dyDescent="0.4">
      <c r="B61" s="142"/>
      <c r="C61" s="142"/>
      <c r="D61" s="142"/>
      <c r="E61" s="142"/>
    </row>
    <row r="62" spans="1:12" x14ac:dyDescent="0.4">
      <c r="B62" s="142"/>
      <c r="C62" s="142"/>
      <c r="D62" s="142"/>
      <c r="E62" s="142"/>
    </row>
    <row r="63" spans="1:12" x14ac:dyDescent="0.4">
      <c r="B63" s="142"/>
      <c r="C63" s="142"/>
      <c r="D63" s="142"/>
      <c r="E63" s="142"/>
      <c r="G63" s="178" t="str" cm="1">
        <f t="array" ref="G63">"Starbucks Forecast – "&amp;INDEX($B$39:$D$39,$F$48)</f>
        <v>Starbucks Forecast – Base Case</v>
      </c>
      <c r="H63" s="178"/>
      <c r="I63" s="178"/>
      <c r="J63" s="178"/>
    </row>
    <row r="64" spans="1:12" x14ac:dyDescent="0.4">
      <c r="B64" s="142"/>
      <c r="C64" s="142"/>
      <c r="D64" s="142"/>
      <c r="E64" s="142"/>
      <c r="I64" s="22"/>
      <c r="J64" s="22"/>
      <c r="K64" s="22"/>
      <c r="L64" s="22"/>
    </row>
    <row r="65" spans="2:13" x14ac:dyDescent="0.4">
      <c r="B65" s="142"/>
      <c r="C65" s="142"/>
      <c r="D65" s="142"/>
      <c r="E65" s="142"/>
    </row>
    <row r="66" spans="2:13" x14ac:dyDescent="0.4">
      <c r="B66" s="142"/>
      <c r="C66" s="142"/>
      <c r="D66" s="142"/>
      <c r="E66" s="142"/>
      <c r="H66" s="23"/>
      <c r="I66" s="23"/>
      <c r="J66" s="23"/>
      <c r="K66" s="23"/>
      <c r="L66" s="23"/>
      <c r="M66" s="23"/>
    </row>
    <row r="67" spans="2:13" x14ac:dyDescent="0.4">
      <c r="H67" s="23"/>
      <c r="I67" s="23"/>
      <c r="J67" s="23"/>
      <c r="K67" s="23"/>
      <c r="L67" s="23"/>
      <c r="M67" s="23"/>
    </row>
    <row r="68" spans="2:13" x14ac:dyDescent="0.4">
      <c r="H68" s="23"/>
      <c r="I68" s="23"/>
      <c r="J68" s="23"/>
      <c r="K68" s="23"/>
      <c r="L68" s="23"/>
      <c r="M68" s="23"/>
    </row>
    <row r="69" spans="2:13" x14ac:dyDescent="0.4">
      <c r="H69" s="23"/>
      <c r="I69" s="23"/>
      <c r="J69" s="23"/>
      <c r="K69" s="23"/>
      <c r="L69" s="23"/>
      <c r="M69" s="23"/>
    </row>
    <row r="70" spans="2:13" x14ac:dyDescent="0.4">
      <c r="H70" s="23"/>
      <c r="I70" s="23"/>
      <c r="J70" s="23"/>
      <c r="K70" s="23"/>
      <c r="L70" s="23"/>
      <c r="M70" s="23"/>
    </row>
    <row r="71" spans="2:13" x14ac:dyDescent="0.4">
      <c r="I71" s="23"/>
      <c r="J71" s="23"/>
      <c r="K71" s="23"/>
      <c r="L71" s="23"/>
      <c r="M71" s="23"/>
    </row>
  </sheetData>
  <mergeCells count="2">
    <mergeCell ref="B59:E66"/>
    <mergeCell ref="G63:J63"/>
  </mergeCells>
  <dataValidations count="1">
    <dataValidation type="list" allowBlank="1" showInputMessage="1" showErrorMessage="1" sqref="F59 F35" xr:uid="{62112396-D7C9-4C49-82FA-5E47143C5CB3}">
      <formula1>$B$39:$D$39</formula1>
    </dataValidation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9" r:id="rId4" name="Drop Down 15">
              <controlPr defaultSize="0" autoLine="0" autoPict="0">
                <anchor moveWithCells="1">
                  <from>
                    <xdr:col>5</xdr:col>
                    <xdr:colOff>9525</xdr:colOff>
                    <xdr:row>46</xdr:row>
                    <xdr:rowOff>161925</xdr:rowOff>
                  </from>
                  <to>
                    <xdr:col>6</xdr:col>
                    <xdr:colOff>114300</xdr:colOff>
                    <xdr:row>48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Dashboard</vt:lpstr>
      <vt:lpstr>Raw Data</vt:lpstr>
      <vt:lpstr>Dashboard!Print_Area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Madhava Reddy Arimanda</dc:creator>
  <cp:lastModifiedBy>Madhava Reddy Arimanda</cp:lastModifiedBy>
  <cp:lastPrinted>2025-10-26T22:24:18Z</cp:lastPrinted>
  <dcterms:created xsi:type="dcterms:W3CDTF">2015-06-05T18:17:20Z</dcterms:created>
  <dcterms:modified xsi:type="dcterms:W3CDTF">2025-10-26T22:28:24Z</dcterms:modified>
</cp:coreProperties>
</file>