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crates" sheetId="1" r:id="rId3"/>
    <sheet state="visible" name="Source List" sheetId="2" r:id="rId4"/>
    <sheet state="hidden" name="data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MRR is calculated in USD. Converted from local currency already.</t>
      </text>
    </comment>
  </commentList>
</comments>
</file>

<file path=xl/sharedStrings.xml><?xml version="1.0" encoding="utf-8"?>
<sst xmlns="http://schemas.openxmlformats.org/spreadsheetml/2006/main" count="665" uniqueCount="643">
  <si>
    <t xml:space="preserve">         Source Name        </t>
  </si>
  <si>
    <t>country</t>
  </si>
  <si>
    <t>office</t>
  </si>
  <si>
    <t>role</t>
  </si>
  <si>
    <t>superArea</t>
  </si>
  <si>
    <t>United States</t>
  </si>
  <si>
    <t xml:space="preserve">                                            List of URLs                                       </t>
  </si>
  <si>
    <t>Group Engineering R&amp;D News NAM</t>
  </si>
  <si>
    <t>(EA) Managing Director</t>
  </si>
  <si>
    <t>zCorporate</t>
  </si>
  <si>
    <t>Germany</t>
  </si>
  <si>
    <t>CS Gold</t>
  </si>
  <si>
    <t>EMEA</t>
  </si>
  <si>
    <t>Austria</t>
  </si>
  <si>
    <t>CA CEE</t>
  </si>
  <si>
    <t>(EA) Sales Consultant</t>
  </si>
  <si>
    <t>Americas</t>
  </si>
  <si>
    <t>India</t>
  </si>
  <si>
    <t>Engineering San Francisco</t>
  </si>
  <si>
    <t>(EA) Senior Sales Consultant</t>
  </si>
  <si>
    <t>APAC</t>
  </si>
  <si>
    <t>United Kingdom</t>
  </si>
  <si>
    <t>CA Washington DC</t>
  </si>
  <si>
    <t>(EA) Talent Acquisition Manager</t>
  </si>
  <si>
    <t>Global</t>
  </si>
  <si>
    <t>Hungary</t>
  </si>
  <si>
    <t>CS New Delhi</t>
  </si>
  <si>
    <t>Account Manager</t>
  </si>
  <si>
    <t>FANS</t>
  </si>
  <si>
    <t>Norway</t>
  </si>
  <si>
    <t>CA New Delhi</t>
  </si>
  <si>
    <t>Accountant</t>
  </si>
  <si>
    <t>Group Finance &amp; Controlling</t>
  </si>
  <si>
    <t>Singapore</t>
  </si>
  <si>
    <t>Engineering Reading</t>
  </si>
  <si>
    <t>Accounting Manager</t>
  </si>
  <si>
    <t>Nordics</t>
  </si>
  <si>
    <t>United Arab Emirates</t>
  </si>
  <si>
    <t>CA Cardiff Dragons</t>
  </si>
  <si>
    <t>Accounts Payable Clerk</t>
  </si>
  <si>
    <t>Japan</t>
  </si>
  <si>
    <t>CS Capitol</t>
  </si>
  <si>
    <t>Accounts Payable Manager</t>
  </si>
  <si>
    <t>Denmark</t>
  </si>
  <si>
    <t>CA Cardiff</t>
  </si>
  <si>
    <t>Accounts Payable Specialist</t>
  </si>
  <si>
    <t>Switzerland</t>
  </si>
  <si>
    <t>Finance &amp; Controlling San Francisco</t>
  </si>
  <si>
    <t>Analytics Manager, Enterprise Americas</t>
  </si>
  <si>
    <t>Finland</t>
  </si>
  <si>
    <t>Engineering Berlin</t>
  </si>
  <si>
    <t>Application Support Engineer</t>
  </si>
  <si>
    <t>Hong Kong</t>
  </si>
  <si>
    <t>Communications San Francisco</t>
  </si>
  <si>
    <t>Area Director</t>
  </si>
  <si>
    <t>South Africa</t>
  </si>
  <si>
    <t>CS Los Angeles</t>
  </si>
  <si>
    <t>Area Director - Sales Exec</t>
  </si>
  <si>
    <t>Australia</t>
  </si>
  <si>
    <t>CS London City</t>
  </si>
  <si>
    <t>Area Director United Kingdom and Ireland</t>
  </si>
  <si>
    <t>Sweden</t>
  </si>
  <si>
    <t>CA EA Bangalore</t>
  </si>
  <si>
    <t>Area Director, Client Success</t>
  </si>
  <si>
    <t>Brazil</t>
  </si>
  <si>
    <t>CS Oslo</t>
  </si>
  <si>
    <t>Area Director, Finland</t>
  </si>
  <si>
    <t>France</t>
  </si>
  <si>
    <t>APAC Enterprise Sales</t>
  </si>
  <si>
    <t>Area Director, Special Projects Client Success</t>
  </si>
  <si>
    <t>Canada</t>
  </si>
  <si>
    <t>CS Dubai</t>
  </si>
  <si>
    <t>Billing Coordinator</t>
  </si>
  <si>
    <t>China</t>
  </si>
  <si>
    <t>CS Nueva York</t>
  </si>
  <si>
    <t>Business Analyst</t>
  </si>
  <si>
    <t>Netherlands</t>
  </si>
  <si>
    <t>CA Nippon</t>
  </si>
  <si>
    <t>Business Development Representative</t>
  </si>
  <si>
    <t>Malaysia</t>
  </si>
  <si>
    <t>CA Copenhagen</t>
  </si>
  <si>
    <t>Business Intelligence Analyst</t>
  </si>
  <si>
    <t>Ireland</t>
  </si>
  <si>
    <t>APAC Enterprise</t>
  </si>
  <si>
    <t>Business Intelligence Developer</t>
  </si>
  <si>
    <t>Americas Canada Admin</t>
  </si>
  <si>
    <t>Business Intelligence Manager</t>
  </si>
  <si>
    <t>CA Manchester</t>
  </si>
  <si>
    <t>CA Area Director</t>
  </si>
  <si>
    <t>New Zealand</t>
  </si>
  <si>
    <t>Finance &amp; Controlling Schaffhausen</t>
  </si>
  <si>
    <t>CA Managing Director</t>
  </si>
  <si>
    <t>Argentina</t>
  </si>
  <si>
    <t>EMEA Enterprise Admin</t>
  </si>
  <si>
    <t>CEO</t>
  </si>
  <si>
    <t>Ghana</t>
  </si>
  <si>
    <t>Engineering Bangalore</t>
  </si>
  <si>
    <t>Chief Financial Officer</t>
  </si>
  <si>
    <t>Request Name:</t>
  </si>
  <si>
    <t>CS KAMurai</t>
  </si>
  <si>
    <t>Chief Technology Officer</t>
  </si>
  <si>
    <t>CA Kolmas Helsinki</t>
  </si>
  <si>
    <t>Client Acquisition Director</t>
  </si>
  <si>
    <t>CentralOps APAC</t>
  </si>
  <si>
    <t>Client Experience Director APAC</t>
  </si>
  <si>
    <t>CS Vikings</t>
  </si>
  <si>
    <t>Client Experience Manager</t>
  </si>
  <si>
    <t>CS North</t>
  </si>
  <si>
    <t>Client Onboarder</t>
  </si>
  <si>
    <t>CS AfriKAM</t>
  </si>
  <si>
    <t>Client Strategy Analyst, Key Accounts (EMEA)</t>
  </si>
  <si>
    <t>Human Resources Group</t>
  </si>
  <si>
    <t>Client Strategy, Analyst</t>
  </si>
  <si>
    <t>CS San Francisco</t>
  </si>
  <si>
    <t>Client Success</t>
  </si>
  <si>
    <t>CS Melbourne</t>
  </si>
  <si>
    <t>Client Success Analyst</t>
  </si>
  <si>
    <t>APAC Admin</t>
  </si>
  <si>
    <t>Client Success Analyst Manager</t>
  </si>
  <si>
    <t>CentralOps EMEA</t>
  </si>
  <si>
    <t>Client Success Director</t>
  </si>
  <si>
    <t xml:space="preserve">  </t>
  </si>
  <si>
    <t>CS Stockholm</t>
  </si>
  <si>
    <t>Client Success Manager</t>
  </si>
  <si>
    <t>Group Engineering Product Support Press</t>
  </si>
  <si>
    <t>Client Success Representative</t>
  </si>
  <si>
    <t>CS Windy City</t>
  </si>
  <si>
    <t>Client Support Analyst</t>
  </si>
  <si>
    <t>CA San Diego</t>
  </si>
  <si>
    <t>Client Support Manager</t>
  </si>
  <si>
    <t>CS Sao Paulo</t>
  </si>
  <si>
    <t>Client Support Representative</t>
  </si>
  <si>
    <t>CA San Francisco</t>
  </si>
  <si>
    <t>Client Support Supervisor</t>
  </si>
  <si>
    <t>CS Paris</t>
  </si>
  <si>
    <t>Client Support Team Lead</t>
  </si>
  <si>
    <t>CA Austin</t>
  </si>
  <si>
    <t>Client Support Team Manager</t>
  </si>
  <si>
    <t>CA Singapore</t>
  </si>
  <si>
    <t>Collection Analyst</t>
  </si>
  <si>
    <t>CS Sydney</t>
  </si>
  <si>
    <t>Collections Analyst</t>
  </si>
  <si>
    <t>CS Tokyo</t>
  </si>
  <si>
    <t>Collections Manager</t>
  </si>
  <si>
    <t>CA EA Johannesburg</t>
  </si>
  <si>
    <t>Commercial Counsel</t>
  </si>
  <si>
    <t>CA Brisbane</t>
  </si>
  <si>
    <t>Community Manager</t>
  </si>
  <si>
    <t>Group Engineering - Platform - Gothenburg</t>
  </si>
  <si>
    <t>Consultant</t>
  </si>
  <si>
    <t>CS Self Serve Queen City</t>
  </si>
  <si>
    <t>Content Editor</t>
  </si>
  <si>
    <t>CS Singapore</t>
  </si>
  <si>
    <t>Content Engineer</t>
  </si>
  <si>
    <t>Engineering New Hampshire</t>
  </si>
  <si>
    <t>Content Marketing Specialist</t>
  </si>
  <si>
    <t>London Capulets</t>
  </si>
  <si>
    <t>Content Partnerships Manager</t>
  </si>
  <si>
    <t>Request Type:</t>
  </si>
  <si>
    <t>CS Austin</t>
  </si>
  <si>
    <t>Contract Manager</t>
  </si>
  <si>
    <t>CA Helsinki</t>
  </si>
  <si>
    <t>Contractor</t>
  </si>
  <si>
    <t>Communications APAC</t>
  </si>
  <si>
    <t>Contracts Manager</t>
  </si>
  <si>
    <t>Americas LATAM Admin</t>
  </si>
  <si>
    <t>Corporate Counsel</t>
  </si>
  <si>
    <t>CentralOps</t>
  </si>
  <si>
    <t>CRM Support Lead</t>
  </si>
  <si>
    <t>CA Stockholm</t>
  </si>
  <si>
    <t>CS Managing Director</t>
  </si>
  <si>
    <t>CA Oslo</t>
  </si>
  <si>
    <t>CS Rep</t>
  </si>
  <si>
    <t>Group Engineering R&amp;D News EMEA</t>
  </si>
  <si>
    <t>Data Analyst</t>
  </si>
  <si>
    <t>CA Montreal</t>
  </si>
  <si>
    <t>Data Scientist</t>
  </si>
  <si>
    <t>CS Big Apple</t>
  </si>
  <si>
    <t>Digital Marketing Associate</t>
  </si>
  <si>
    <t>CA Boardwalk Empire</t>
  </si>
  <si>
    <t>Digital Marketing Consultant</t>
  </si>
  <si>
    <t>Americas New York Admin</t>
  </si>
  <si>
    <t>Director</t>
  </si>
  <si>
    <t>CS KAM Arabia</t>
  </si>
  <si>
    <t>Director Finance Operations</t>
  </si>
  <si>
    <t>CA Johannesburg</t>
  </si>
  <si>
    <t>Director - HKG</t>
  </si>
  <si>
    <t>APAC China Admin</t>
  </si>
  <si>
    <t>Director Accounting Controller</t>
  </si>
  <si>
    <t>Engineering</t>
  </si>
  <si>
    <t>Director Accounting, Controller APAC</t>
  </si>
  <si>
    <t>Communications EMEA</t>
  </si>
  <si>
    <t>Director of Billings and Sales Operations</t>
  </si>
  <si>
    <t>CS Shanghai</t>
  </si>
  <si>
    <t>Director of Client Support</t>
  </si>
  <si>
    <t>CA India</t>
  </si>
  <si>
    <t>Director of Learning &amp; Development</t>
  </si>
  <si>
    <t>CS Gold Amsterdam</t>
  </si>
  <si>
    <t>Email Address:</t>
  </si>
  <si>
    <t>Director of Meltwater Labs</t>
  </si>
  <si>
    <t>rajendra.h@meltwater.com</t>
  </si>
  <si>
    <t>CS Guld</t>
  </si>
  <si>
    <t>Director of Program Management</t>
  </si>
  <si>
    <t>Legal EMEA</t>
  </si>
  <si>
    <t>Director, Agile Coach Team</t>
  </si>
  <si>
    <t>Recent requests</t>
  </si>
  <si>
    <t>EMEA Enterprise Sales</t>
  </si>
  <si>
    <t>Director, Client Experience</t>
  </si>
  <si>
    <t>CS Toronto</t>
  </si>
  <si>
    <t>Director, FP&amp;A</t>
  </si>
  <si>
    <t>CA New Amsterdam</t>
  </si>
  <si>
    <t>Director, Global Revenue</t>
  </si>
  <si>
    <t>CS Gold Mountain</t>
  </si>
  <si>
    <t>Director, Product Management</t>
  </si>
  <si>
    <t>Engineering Sydney</t>
  </si>
  <si>
    <t>Director, University Relations</t>
  </si>
  <si>
    <t>CA Paris</t>
  </si>
  <si>
    <t>Director, User Experience</t>
  </si>
  <si>
    <t>CS Malibu</t>
  </si>
  <si>
    <t>Engineer I</t>
  </si>
  <si>
    <t>APAC Enterprise Admin</t>
  </si>
  <si>
    <t>Engineer II</t>
  </si>
  <si>
    <t>CA West Wing</t>
  </si>
  <si>
    <t>Engineering Director</t>
  </si>
  <si>
    <t>CA Melbourne</t>
  </si>
  <si>
    <t>Engineering Lead</t>
  </si>
  <si>
    <t>Office of the CEO San Francisco</t>
  </si>
  <si>
    <t>Engineering Manager</t>
  </si>
  <si>
    <t>IT NAM</t>
  </si>
  <si>
    <t>Enterprise Analyst</t>
  </si>
  <si>
    <t>Americas Enterprise sales</t>
  </si>
  <si>
    <t>Enterprise APAC Area Director</t>
  </si>
  <si>
    <t>CA Dubai</t>
  </si>
  <si>
    <t>Enterprise Executive</t>
  </si>
  <si>
    <t>CA Cape Town</t>
  </si>
  <si>
    <t>Enterprise Sales</t>
  </si>
  <si>
    <t>CA The Fort</t>
  </si>
  <si>
    <t>Enterprise Sales Executive</t>
  </si>
  <si>
    <t>Company:</t>
  </si>
  <si>
    <t>CA Hong Kong</t>
  </si>
  <si>
    <t>Enterprise Sales Key Account Manager</t>
  </si>
  <si>
    <t xml:space="preserve"> </t>
  </si>
  <si>
    <t>CA Shanghai</t>
  </si>
  <si>
    <t>Enterprise Sales, Americas</t>
  </si>
  <si>
    <t>CA Edinburgh</t>
  </si>
  <si>
    <t>Enterprise Senior Analyst</t>
  </si>
  <si>
    <t>EMEA DACH Admin</t>
  </si>
  <si>
    <t>Enterprise Solutions</t>
  </si>
  <si>
    <t>CS Hong Kong</t>
  </si>
  <si>
    <t>Enterprise Support Analyst</t>
  </si>
  <si>
    <t>CA Hollywood</t>
  </si>
  <si>
    <t>Executive Assistant</t>
  </si>
  <si>
    <t>Group Engineering R&amp;D Corporate</t>
  </si>
  <si>
    <t>Executive Director</t>
  </si>
  <si>
    <t>Engineering New York</t>
  </si>
  <si>
    <t>Field Marketing Manager</t>
  </si>
  <si>
    <t>CA Broadway</t>
  </si>
  <si>
    <t>Finance Manager</t>
  </si>
  <si>
    <t>CS KAMgaroos</t>
  </si>
  <si>
    <t>Finance Manager Corporate FP&amp;A</t>
  </si>
  <si>
    <t>CS Great Lakes</t>
  </si>
  <si>
    <t>Financial Analyst</t>
  </si>
  <si>
    <t>Human Resources San Francisco</t>
  </si>
  <si>
    <t>GE Director</t>
  </si>
  <si>
    <t>CS Vancouver</t>
  </si>
  <si>
    <t>GE Director FANS</t>
  </si>
  <si>
    <t>CA Sydney</t>
  </si>
  <si>
    <t>GE Performance Director DACH</t>
  </si>
  <si>
    <t>CX Miami</t>
  </si>
  <si>
    <t>GE Performance Director UK &amp; EMEA</t>
  </si>
  <si>
    <t>CS Denver</t>
  </si>
  <si>
    <t>Global Revenue Manager</t>
  </si>
  <si>
    <t>CA Miami</t>
  </si>
  <si>
    <t>Graphic Designer</t>
  </si>
  <si>
    <t>-</t>
  </si>
  <si>
    <t>CA Africa</t>
  </si>
  <si>
    <t>Greater China Expansion Partner</t>
  </si>
  <si>
    <t>CX Hong Kong</t>
  </si>
  <si>
    <t>Growth Consultant</t>
  </si>
  <si>
    <t>Legal San Francisco</t>
  </si>
  <si>
    <t>Growth Executive</t>
  </si>
  <si>
    <t>CA Sao Paulo</t>
  </si>
  <si>
    <t>Growth Executive Director</t>
  </si>
  <si>
    <t>EMEA FANS Admin</t>
  </si>
  <si>
    <t>Growth Manager</t>
  </si>
  <si>
    <t>EMEA Enterprise</t>
  </si>
  <si>
    <t>Growth Representative</t>
  </si>
  <si>
    <t>CA Gothenburg</t>
  </si>
  <si>
    <t>Head of Analytics</t>
  </si>
  <si>
    <t>Engineering Budapest</t>
  </si>
  <si>
    <t>Head of DataSift</t>
  </si>
  <si>
    <t>CA Wall Street</t>
  </si>
  <si>
    <t>Head of Delivery</t>
  </si>
  <si>
    <t>CA Belgium</t>
  </si>
  <si>
    <t>Head of Delivery &amp; Reporting</t>
  </si>
  <si>
    <t>CA Americas Inbound</t>
  </si>
  <si>
    <t>Sales Office:</t>
  </si>
  <si>
    <t>Head of Legal, Americas</t>
  </si>
  <si>
    <t>CS Tower</t>
  </si>
  <si>
    <t>Head of Marketing</t>
  </si>
  <si>
    <t>CS Beijing</t>
  </si>
  <si>
    <t>Head of Marketing &amp; Communication /FMM</t>
  </si>
  <si>
    <t>CS Concrete Jungle</t>
  </si>
  <si>
    <t>Head of Reporting</t>
  </si>
  <si>
    <t>CS Golden Gate</t>
  </si>
  <si>
    <t>HR Administrator</t>
  </si>
  <si>
    <t>CS Miami</t>
  </si>
  <si>
    <t>HR Business Partner</t>
  </si>
  <si>
    <t>London Montagues</t>
  </si>
  <si>
    <t>HR Director, APAC</t>
  </si>
  <si>
    <t>Group Engineering R&amp;D Buzz NAM</t>
  </si>
  <si>
    <t>HR Director, EMEA</t>
  </si>
  <si>
    <t>CentralOps London</t>
  </si>
  <si>
    <t>HR Generalist</t>
  </si>
  <si>
    <t>CS Berlin</t>
  </si>
  <si>
    <t>HR Manager</t>
  </si>
  <si>
    <t>CA Vancouver</t>
  </si>
  <si>
    <t>HR/Payroll Representative</t>
  </si>
  <si>
    <t>CS Copenhagen</t>
  </si>
  <si>
    <t>HRIS Analyst 2</t>
  </si>
  <si>
    <t>Human Resources EMEA</t>
  </si>
  <si>
    <t>Inbound Sales Manager</t>
  </si>
  <si>
    <t>EMEA IME Admin</t>
  </si>
  <si>
    <t>Infomart Coordinator</t>
  </si>
  <si>
    <t>CS Edinburgh</t>
  </si>
  <si>
    <t>Informart Client Success Representative</t>
  </si>
  <si>
    <t>CA Toronto</t>
  </si>
  <si>
    <t>Interim Lead / Senior G/L Accountant</t>
  </si>
  <si>
    <t>Americas South Admin</t>
  </si>
  <si>
    <t>Intern</t>
  </si>
  <si>
    <t>Engineering London</t>
  </si>
  <si>
    <t>Internal Communications Lead</t>
  </si>
  <si>
    <t>CA EA Dubai</t>
  </si>
  <si>
    <t>Internal Communications Specialist</t>
  </si>
  <si>
    <t>Position:</t>
  </si>
  <si>
    <t>APAC Japan &amp; SEA Admin</t>
  </si>
  <si>
    <t>Internal Support Manager</t>
  </si>
  <si>
    <t>APAC Australia Admin</t>
  </si>
  <si>
    <t>IT Systems Administrator</t>
  </si>
  <si>
    <t>Americas NAM West Admin</t>
  </si>
  <si>
    <t>Junior Client Support Representative</t>
  </si>
  <si>
    <t>CA Serengeti</t>
  </si>
  <si>
    <t>Junior Field Marketing Manager</t>
  </si>
  <si>
    <t>CS Cape Town</t>
  </si>
  <si>
    <t>Junior Growth Development Representative</t>
  </si>
  <si>
    <t>CA Vienna</t>
  </si>
  <si>
    <t>Junior Growth Executive</t>
  </si>
  <si>
    <t>CA Berlin</t>
  </si>
  <si>
    <t>Junior Key Account Manager</t>
  </si>
  <si>
    <t>EMEA Admin</t>
  </si>
  <si>
    <t>Junior Media Analyst</t>
  </si>
  <si>
    <t>CentralOps Group</t>
  </si>
  <si>
    <t>Junior Operations Engineer</t>
  </si>
  <si>
    <t>CA Globetrotters</t>
  </si>
  <si>
    <t>Junior Project Manager</t>
  </si>
  <si>
    <t>CentralOps Cape Town</t>
  </si>
  <si>
    <t>Junior Sales Development Representative</t>
  </si>
  <si>
    <t>CS Stadi</t>
  </si>
  <si>
    <t>Super Area:</t>
  </si>
  <si>
    <t>Junior Support Engineer</t>
  </si>
  <si>
    <t>CA Chicago</t>
  </si>
  <si>
    <t>Junior Ticketmaster</t>
  </si>
  <si>
    <t>CA London</t>
  </si>
  <si>
    <t>KAM Onboarder</t>
  </si>
  <si>
    <t>Key Account Executive</t>
  </si>
  <si>
    <t>CS The District</t>
  </si>
  <si>
    <t>Key Account Manager</t>
  </si>
  <si>
    <t>CS Gothenburg</t>
  </si>
  <si>
    <t>Key Accounts Executive</t>
  </si>
  <si>
    <t>CentralOps NAM</t>
  </si>
  <si>
    <t>Key Accounts Support Analyst</t>
  </si>
  <si>
    <t>CS Munich</t>
  </si>
  <si>
    <t>Lead</t>
  </si>
  <si>
    <t>CA Atlanta</t>
  </si>
  <si>
    <t>Lead Content Engineer</t>
  </si>
  <si>
    <t>CA Boston</t>
  </si>
  <si>
    <t>Lead DevOps Sustaining Engineer</t>
  </si>
  <si>
    <t>CS Amsterdam</t>
  </si>
  <si>
    <t>Lead Software Engineer</t>
  </si>
  <si>
    <t>CS Boston</t>
  </si>
  <si>
    <t>Lead Support Engineer</t>
  </si>
  <si>
    <t>Country:</t>
  </si>
  <si>
    <t>CA Beijing</t>
  </si>
  <si>
    <t>Lead, Production Engineering</t>
  </si>
  <si>
    <t>CentralOps Miami</t>
  </si>
  <si>
    <t>Learning &amp; Development Program Manager</t>
  </si>
  <si>
    <t>Group Engineering (Engineering)</t>
  </si>
  <si>
    <t>Manager</t>
  </si>
  <si>
    <t>CS Atlanta</t>
  </si>
  <si>
    <t>Manager, Content Operations</t>
  </si>
  <si>
    <t>Group Engineering R&amp;D News APAC</t>
  </si>
  <si>
    <t>Manager, Content Support</t>
  </si>
  <si>
    <t>EMEA UKI Admin</t>
  </si>
  <si>
    <t>Manager, Global HR Systems</t>
  </si>
  <si>
    <t>CA Gothenburg South</t>
  </si>
  <si>
    <t>Manager, Learning &amp; Development</t>
  </si>
  <si>
    <t>CA EA Helsinki</t>
  </si>
  <si>
    <t>Manager, Production Engineering</t>
  </si>
  <si>
    <t>CS Reading</t>
  </si>
  <si>
    <t>Managing Director</t>
  </si>
  <si>
    <t>MRR:</t>
  </si>
  <si>
    <t>CA London Lions</t>
  </si>
  <si>
    <t>Marketing Admin</t>
  </si>
  <si>
    <t>CA Dublin</t>
  </si>
  <si>
    <t>Marketing Analyst</t>
  </si>
  <si>
    <t>CS Americas Self Serve</t>
  </si>
  <si>
    <t>Marketing Communications Manager</t>
  </si>
  <si>
    <t>Engineering Tokyo</t>
  </si>
  <si>
    <t>Marketing Coordinator</t>
  </si>
  <si>
    <t>Group Engineering Product Support Buzz</t>
  </si>
  <si>
    <t>Marketing Director, Americas</t>
  </si>
  <si>
    <t>Americas Mountain Admin</t>
  </si>
  <si>
    <t>Marketing Director, APAC</t>
  </si>
  <si>
    <t>Marketing Director, EMEA</t>
  </si>
  <si>
    <t>Americas Sales Execs Admin</t>
  </si>
  <si>
    <t>Marketing Manager</t>
  </si>
  <si>
    <t>Marketing Manager South East Asia</t>
  </si>
  <si>
    <t>CA Los Angeles</t>
  </si>
  <si>
    <t>Media Anal yst</t>
  </si>
  <si>
    <t>EMEA Finland Admin</t>
  </si>
  <si>
    <t>Media Analyst</t>
  </si>
  <si>
    <t>CA Tampere</t>
  </si>
  <si>
    <t>Media Analyst Manager</t>
  </si>
  <si>
    <t>Finance &amp; Controlling Oslo</t>
  </si>
  <si>
    <t>Media Content Manager, NAM</t>
  </si>
  <si>
    <t>CS Rockefeller</t>
  </si>
  <si>
    <t>Media Research Associate</t>
  </si>
  <si>
    <t>Americas Admin</t>
  </si>
  <si>
    <t>Media Research Lead</t>
  </si>
  <si>
    <t>Group Communications</t>
  </si>
  <si>
    <t>Migrator</t>
  </si>
  <si>
    <t>CentralOps New York</t>
  </si>
  <si>
    <t>National Support Lead</t>
  </si>
  <si>
    <t>Americas Enterprise CS</t>
  </si>
  <si>
    <t>Office Manager</t>
  </si>
  <si>
    <t>CA Saudi Arabia</t>
  </si>
  <si>
    <t>Onboarder Lead</t>
  </si>
  <si>
    <t>Americas Enterprise Admin</t>
  </si>
  <si>
    <t>Additional Info (Optional):</t>
  </si>
  <si>
    <t>Operations Engineer</t>
  </si>
  <si>
    <t>CX Stockholm</t>
  </si>
  <si>
    <t>Payroll Manager</t>
  </si>
  <si>
    <t>CA Munich</t>
  </si>
  <si>
    <t>Payroll Manager APAC</t>
  </si>
  <si>
    <t>CA Americas Sales Exec</t>
  </si>
  <si>
    <t>Payroll Manager EMEA</t>
  </si>
  <si>
    <t>Americas NAM East Admin</t>
  </si>
  <si>
    <t>Principal Engineer</t>
  </si>
  <si>
    <t>EMEA Sweden Admin</t>
  </si>
  <si>
    <t>Principal Scientist</t>
  </si>
  <si>
    <t>CA EA Edinburgh</t>
  </si>
  <si>
    <t>Principal Software Engineer</t>
  </si>
  <si>
    <t>CA EA Stockholm</t>
  </si>
  <si>
    <t>Principal Software QA Engineer</t>
  </si>
  <si>
    <t>EMEA Africa Admin</t>
  </si>
  <si>
    <t>Principal Solution Engineer</t>
  </si>
  <si>
    <t>CA Americas Executive Alerts</t>
  </si>
  <si>
    <t>Principal Support Engineer</t>
  </si>
  <si>
    <t>CX New York</t>
  </si>
  <si>
    <t>Principal Technical Architect</t>
  </si>
  <si>
    <t>Communications London</t>
  </si>
  <si>
    <t>Principle Engineer</t>
  </si>
  <si>
    <t>Group Engineering R&amp;D Press EMEA</t>
  </si>
  <si>
    <t>Product Designer, Media Intelligence</t>
  </si>
  <si>
    <t>CA Abu Dhabi</t>
  </si>
  <si>
    <t>Product Enablement Manager</t>
  </si>
  <si>
    <t>Group Engineering Infrastructure</t>
  </si>
  <si>
    <t>Product Enablement Specialist</t>
  </si>
  <si>
    <t>Group Engineering R&amp;D Press APAC</t>
  </si>
  <si>
    <t>Product Manager</t>
  </si>
  <si>
    <t>Nordics Admin</t>
  </si>
  <si>
    <t>Product Manager, Content Platform</t>
  </si>
  <si>
    <t>Admin APAC</t>
  </si>
  <si>
    <t>Product Marketer</t>
  </si>
  <si>
    <t>EMEA NODK Admin</t>
  </si>
  <si>
    <t>Product Marketing Director</t>
  </si>
  <si>
    <t>Group Adm</t>
  </si>
  <si>
    <t>Product Marketing Specialist</t>
  </si>
  <si>
    <t>Human Resources Berlin</t>
  </si>
  <si>
    <t>Product Owner Influencer Platform</t>
  </si>
  <si>
    <t>CA Madrid</t>
  </si>
  <si>
    <t>Project Coordinator</t>
  </si>
  <si>
    <t>CA Charlotte</t>
  </si>
  <si>
    <t>Project Huracan</t>
  </si>
  <si>
    <t>CA EA Oslo</t>
  </si>
  <si>
    <t>Project Leader Content Marketing</t>
  </si>
  <si>
    <t>Nordics Enterprise Admin</t>
  </si>
  <si>
    <t>Project Manager</t>
  </si>
  <si>
    <t>CentralOps Berlin</t>
  </si>
  <si>
    <t>QA Lead</t>
  </si>
  <si>
    <t>Engineering Miami</t>
  </si>
  <si>
    <t>Recruitment Manager</t>
  </si>
  <si>
    <t>EMEA Scandinavia Admin</t>
  </si>
  <si>
    <t>Regional Manager, Collections</t>
  </si>
  <si>
    <t>Engineering Hong Kong</t>
  </si>
  <si>
    <t>Regional Manager, Collections, CEMEA</t>
  </si>
  <si>
    <t>EMEA IMA Admin</t>
  </si>
  <si>
    <t>Regional Manager, Collections, Nordics</t>
  </si>
  <si>
    <t>Regional Manager,Sales Operations</t>
  </si>
  <si>
    <t>Sales Consultant</t>
  </si>
  <si>
    <t>Sales Development Representative</t>
  </si>
  <si>
    <t>Sales Executive</t>
  </si>
  <si>
    <t>Sales Manager</t>
  </si>
  <si>
    <t>Sales Operation Analyst</t>
  </si>
  <si>
    <t>Sales Operations Analyst</t>
  </si>
  <si>
    <t>Scrum Master</t>
  </si>
  <si>
    <t>Security Officer</t>
  </si>
  <si>
    <t>Self-Serve Content Manager</t>
  </si>
  <si>
    <t>Senior Accountant</t>
  </si>
  <si>
    <t>Senior Accounting Manager</t>
  </si>
  <si>
    <t>Senior Agency Sales Engineer</t>
  </si>
  <si>
    <t>Senior Agile Coach</t>
  </si>
  <si>
    <t>Senior Business Analyst</t>
  </si>
  <si>
    <t>Senior Business Development Representative</t>
  </si>
  <si>
    <t>Senior Business Intelligence Developer</t>
  </si>
  <si>
    <t>Senior Business Systems Analyst</t>
  </si>
  <si>
    <t>Senior Client Onboarder</t>
  </si>
  <si>
    <t>Senior Client Success Analyst</t>
  </si>
  <si>
    <t>Senior Client Success Manager</t>
  </si>
  <si>
    <t>Senior Client Success Manger</t>
  </si>
  <si>
    <t>Senior Client Success Representative</t>
  </si>
  <si>
    <t>Senior Client Support Representative</t>
  </si>
  <si>
    <t>Senior Collections Analyst</t>
  </si>
  <si>
    <t>Senior Content Engineer</t>
  </si>
  <si>
    <t>Senior CRM Product Manager</t>
  </si>
  <si>
    <t>Senior Data Management Specialist</t>
  </si>
  <si>
    <t>Senior Data Scientist</t>
  </si>
  <si>
    <t>Senior Development Manager</t>
  </si>
  <si>
    <t>Senior Director</t>
  </si>
  <si>
    <t>Senior Director, Agency Partnerships &amp; Operations</t>
  </si>
  <si>
    <t>Senior Director, Engineering</t>
  </si>
  <si>
    <t>Senior Director, Global GL &amp; Reporting</t>
  </si>
  <si>
    <t>Senior Director, IT</t>
  </si>
  <si>
    <t>Senior Director, Product</t>
  </si>
  <si>
    <t>Senior Director, Sales Operations</t>
  </si>
  <si>
    <t>Senior Director, Technical Operations</t>
  </si>
  <si>
    <t>Senior Engineering Manager</t>
  </si>
  <si>
    <t>Senior Enterprise Support Analyst</t>
  </si>
  <si>
    <t xml:space="preserve">   </t>
  </si>
  <si>
    <t>Senior Field Marketing Manager</t>
  </si>
  <si>
    <t>Senior Finance Manager</t>
  </si>
  <si>
    <t>Senior Finance Manager, CEMEA &amp; FP&amp;A</t>
  </si>
  <si>
    <t>Senior Financial Accountant</t>
  </si>
  <si>
    <t>Senior Financial Analyst</t>
  </si>
  <si>
    <t>Senior G/L Accountant</t>
  </si>
  <si>
    <t>Senior Global Commissions Analyst</t>
  </si>
  <si>
    <t>Senior Graphic Designer</t>
  </si>
  <si>
    <t>Senior Growth Executive</t>
  </si>
  <si>
    <t>Senior HR Manager NORIDCS &amp; Engineering EMEA</t>
  </si>
  <si>
    <t>Senior Interaction Designer</t>
  </si>
  <si>
    <t>...Most Recent</t>
  </si>
  <si>
    <t>Senior IT Systems Administrator</t>
  </si>
  <si>
    <t>Senior Key Account Associate</t>
  </si>
  <si>
    <t>Senior Key Account Manager</t>
  </si>
  <si>
    <t>Senior Line Manager</t>
  </si>
  <si>
    <t>Senior Manager</t>
  </si>
  <si>
    <t>Senior Manager, Content Marketing</t>
  </si>
  <si>
    <t>Senior Manager, Corporate FP&amp;A</t>
  </si>
  <si>
    <t>Senior Manager, Global Commissions</t>
  </si>
  <si>
    <t>Senior Manager, Global Consolidation &amp; Reporting</t>
  </si>
  <si>
    <t>Senior Manager, Global IT Infrastructure</t>
  </si>
  <si>
    <t>Senior Manager, Global Programs</t>
  </si>
  <si>
    <t>Senior Manager, Human Resources</t>
  </si>
  <si>
    <t>Senior Manager, NLP</t>
  </si>
  <si>
    <t>Senior Manager, Product Communications</t>
  </si>
  <si>
    <t>Senior Marketing Analyst</t>
  </si>
  <si>
    <t>Senior Network Engineer</t>
  </si>
  <si>
    <t>Senior Operations Engineer</t>
  </si>
  <si>
    <t>Senior Paralegal</t>
  </si>
  <si>
    <t>Senior Product Designer</t>
  </si>
  <si>
    <t>Senior Product Manager</t>
  </si>
  <si>
    <t>Senior Product Owner</t>
  </si>
  <si>
    <t>Senior Project Manager</t>
  </si>
  <si>
    <t>Senior QA Engineer</t>
  </si>
  <si>
    <t>Senior Regional Manager, SalesOps</t>
  </si>
  <si>
    <t>Senior Research Scientist I</t>
  </si>
  <si>
    <t>Senior Research Scientist II</t>
  </si>
  <si>
    <t>Senior SaaS Operations Engineer</t>
  </si>
  <si>
    <t>Senior Sales Consultant</t>
  </si>
  <si>
    <t>Senior Sales Manager</t>
  </si>
  <si>
    <t>Senior Software Developer</t>
  </si>
  <si>
    <t>Senior Software Engineer</t>
  </si>
  <si>
    <t>Senior Software Engineer I</t>
  </si>
  <si>
    <t>Senior Software Engineer II</t>
  </si>
  <si>
    <t>Senior Support Analyst</t>
  </si>
  <si>
    <t>Senior Support Analyst, IT</t>
  </si>
  <si>
    <t>Select Reference ID. to check ticket status</t>
  </si>
  <si>
    <t>Senior Support Engineer</t>
  </si>
  <si>
    <t>Senior Support Manager, Americas</t>
  </si>
  <si>
    <t>Senior Translator</t>
  </si>
  <si>
    <t>Senior UI/UX Developer</t>
  </si>
  <si>
    <t>Senior User Experience Designer</t>
  </si>
  <si>
    <t>SeniorSoftware Engineer I</t>
  </si>
  <si>
    <t>Service Delivery Analyst</t>
  </si>
  <si>
    <t>Service Delivery Analyst IT</t>
  </si>
  <si>
    <t>Service Delivery Manager, Global IT</t>
  </si>
  <si>
    <t>Services &amp; Support, EMEA</t>
  </si>
  <si>
    <t>Services and Support Manager, Enterprise EMEA</t>
  </si>
  <si>
    <t>Social Media Marketing Manager</t>
  </si>
  <si>
    <t>Software Developer</t>
  </si>
  <si>
    <t>Software Engineer</t>
  </si>
  <si>
    <t>Software Engineer I</t>
  </si>
  <si>
    <t>Software Engineer II</t>
  </si>
  <si>
    <t>Software Engineer in Test</t>
  </si>
  <si>
    <t>Solution Specialist</t>
  </si>
  <si>
    <t>Special Projects Director IME</t>
  </si>
  <si>
    <t>SQA Engineer I</t>
  </si>
  <si>
    <t>SQA Engineer II</t>
  </si>
  <si>
    <t>Sr . Media Analyst</t>
  </si>
  <si>
    <t>Sr Director, Client Experience</t>
  </si>
  <si>
    <t>Sr Media Analyst</t>
  </si>
  <si>
    <t>Sr. Engineer I</t>
  </si>
  <si>
    <t>Sr. Engineer II</t>
  </si>
  <si>
    <t>Sr. Key Account Manager</t>
  </si>
  <si>
    <t>Sr. Manager, HR Business Partner</t>
  </si>
  <si>
    <t>Sr. Manager, Technical Accounting</t>
  </si>
  <si>
    <t>Sr. Media Analyst</t>
  </si>
  <si>
    <t>Sr. Sales Development Representative</t>
  </si>
  <si>
    <t>Sr. Sales Manager</t>
  </si>
  <si>
    <t>Support Analyst</t>
  </si>
  <si>
    <t>Support Analyst, IT</t>
  </si>
  <si>
    <t>Support Analyst, Key Accounts</t>
  </si>
  <si>
    <t>Support Engineer</t>
  </si>
  <si>
    <t>Support Engineer I</t>
  </si>
  <si>
    <t>Support Lead</t>
  </si>
  <si>
    <t>Support Manager</t>
  </si>
  <si>
    <t>System Support</t>
  </si>
  <si>
    <t>Talent Acquisition Manager</t>
  </si>
  <si>
    <t>Team Lead, Engineering</t>
  </si>
  <si>
    <t>Tech Lead</t>
  </si>
  <si>
    <t>Technical Product Manager</t>
  </si>
  <si>
    <t>Trainee</t>
  </si>
  <si>
    <t>Translator</t>
  </si>
  <si>
    <t>Socrates 3</t>
  </si>
  <si>
    <t>Treasurer</t>
  </si>
  <si>
    <t>Unknown</t>
  </si>
  <si>
    <t>User Experience Design Manager</t>
  </si>
  <si>
    <t>User Experience Designer (Engineer II)</t>
  </si>
  <si>
    <t>User Experience Researcher</t>
  </si>
  <si>
    <t>Vice President, Data Science</t>
  </si>
  <si>
    <t>Vice President, Human Resources</t>
  </si>
  <si>
    <t>Vice President, Product Support</t>
  </si>
  <si>
    <t>VP Infrastructure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</si>
</sst>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>
      <sz val="11.0"/>
      <color rgb="FFF7981D"/>
    </font>
    <font/>
    <font>
      <sz val="11.0"/>
      <color rgb="FF333333"/>
      <name val="Arial"/>
    </font>
    <font>
      <name val="Arial"/>
    </font>
    <font>
      <sz val="11.0"/>
      <color rgb="FF7E3794"/>
    </font>
    <font>
      <color rgb="FF000000"/>
      <name val="Arial"/>
    </font>
    <font>
      <b/>
      <sz val="11.0"/>
      <color rgb="FF4C4D4F"/>
      <name val="Arial"/>
    </font>
    <font>
      <color rgb="FF4C4D4F"/>
      <name val="Arial"/>
    </font>
    <font>
      <b/>
      <color rgb="FF4C4D4F"/>
      <name val="Arial"/>
    </font>
    <font>
      <sz val="11.0"/>
      <color rgb="FF5454F5"/>
      <name val="Arial"/>
    </font>
    <font>
      <u/>
      <color rgb="FFFFFFFF"/>
      <name val="Arial"/>
    </font>
    <font>
      <sz val="9.0"/>
      <color rgb="FFFFFFFF"/>
      <name val="Arial"/>
    </font>
    <font>
      <i/>
      <color rgb="FF4C4D4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8BBBB"/>
        <bgColor rgb="FF28BBBB"/>
      </patternFill>
    </fill>
    <fill>
      <patternFill patternType="solid">
        <fgColor rgb="FF4C4D4F"/>
        <bgColor rgb="FF4C4D4F"/>
      </patternFill>
    </fill>
    <fill>
      <patternFill patternType="solid">
        <fgColor rgb="FFC4F4F4"/>
        <bgColor rgb="FFC4F4F4"/>
      </patternFill>
    </fill>
    <fill>
      <patternFill patternType="solid">
        <fgColor rgb="FFFFF2CC"/>
        <bgColor rgb="FFFFF2CC"/>
      </patternFill>
    </fill>
  </fills>
  <borders count="10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0" fontId="6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4" fontId="5" numFmtId="0" xfId="0" applyAlignment="1" applyFill="1" applyFont="1">
      <alignment vertical="bottom"/>
    </xf>
    <xf borderId="0" fillId="4" fontId="7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2" fontId="8" numFmtId="0" xfId="0" applyAlignment="1" applyFont="1">
      <alignment horizontal="left" vertical="bottom"/>
    </xf>
    <xf borderId="0" fillId="2" fontId="9" numFmtId="0" xfId="0" applyAlignment="1" applyFont="1">
      <alignment horizontal="left" readingOrder="0" vertical="bottom"/>
    </xf>
    <xf borderId="0" fillId="2" fontId="8" numFmtId="0" xfId="0" applyAlignment="1" applyFont="1">
      <alignment horizontal="left" vertical="bottom"/>
    </xf>
    <xf borderId="0" fillId="0" fontId="9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 readingOrder="0" vertical="bottom"/>
    </xf>
    <xf borderId="1" fillId="2" fontId="8" numFmtId="0" xfId="0" applyAlignment="1" applyBorder="1" applyFont="1">
      <alignment horizontal="left" vertical="bottom"/>
    </xf>
    <xf borderId="2" fillId="5" fontId="9" numFmtId="0" xfId="0" applyAlignment="1" applyBorder="1" applyFill="1" applyFont="1">
      <alignment horizontal="left" readingOrder="0" vertical="bottom"/>
    </xf>
    <xf borderId="0" fillId="2" fontId="8" numFmtId="0" xfId="0" applyAlignment="1" applyFont="1">
      <alignment horizontal="left" readingOrder="0" vertical="bottom"/>
    </xf>
    <xf borderId="0" fillId="2" fontId="7" numFmtId="0" xfId="0" applyAlignment="1" applyFont="1">
      <alignment vertical="bottom"/>
    </xf>
    <xf borderId="3" fillId="5" fontId="9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 readingOrder="0" vertical="bottom"/>
    </xf>
    <xf borderId="0" fillId="2" fontId="12" numFmtId="0" xfId="0" applyAlignment="1" applyFont="1">
      <alignment horizontal="left" vertical="center"/>
    </xf>
    <xf borderId="4" fillId="6" fontId="7" numFmtId="0" xfId="0" applyAlignment="1" applyBorder="1" applyFill="1" applyFont="1">
      <alignment horizontal="center" readingOrder="0" vertical="center"/>
    </xf>
    <xf borderId="0" fillId="2" fontId="8" numFmtId="0" xfId="0" applyAlignment="1" applyFont="1">
      <alignment horizontal="left" readingOrder="0" vertical="bottom"/>
    </xf>
    <xf borderId="5" fillId="6" fontId="3" numFmtId="0" xfId="0" applyAlignment="1" applyBorder="1" applyFont="1">
      <alignment horizontal="center" readingOrder="0" vertical="center"/>
    </xf>
    <xf borderId="0" fillId="2" fontId="13" numFmtId="0" xfId="0" applyAlignment="1" applyFont="1">
      <alignment horizontal="center" readingOrder="0" vertical="center"/>
    </xf>
    <xf borderId="6" fillId="5" fontId="9" numFmtId="0" xfId="0" applyAlignment="1" applyBorder="1" applyFont="1">
      <alignment horizontal="left" readingOrder="0" vertical="bottom"/>
    </xf>
    <xf borderId="0" fillId="0" fontId="1" numFmtId="0" xfId="0" applyFont="1"/>
    <xf borderId="0" fillId="2" fontId="9" numFmtId="0" xfId="0" applyAlignment="1" applyFont="1">
      <alignment horizontal="left" vertical="bottom"/>
    </xf>
    <xf borderId="7" fillId="2" fontId="8" numFmtId="0" xfId="0" applyAlignment="1" applyBorder="1" applyFont="1">
      <alignment horizontal="left" vertical="bottom"/>
    </xf>
    <xf borderId="7" fillId="0" fontId="9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left" vertical="bottom"/>
    </xf>
    <xf borderId="8" fillId="5" fontId="9" numFmtId="0" xfId="0" applyAlignment="1" applyBorder="1" applyFont="1">
      <alignment horizontal="left" readingOrder="0" shrinkToFit="0" vertical="top" wrapText="1"/>
    </xf>
    <xf borderId="1" fillId="0" fontId="3" numFmtId="0" xfId="0" applyBorder="1" applyFont="1"/>
    <xf borderId="0" fillId="0" fontId="5" numFmtId="0" xfId="0" applyAlignment="1" applyFont="1">
      <alignment horizontal="left" readingOrder="0" vertical="bottom"/>
    </xf>
    <xf borderId="8" fillId="0" fontId="3" numFmtId="0" xfId="0" applyBorder="1" applyFont="1"/>
    <xf borderId="0" fillId="2" fontId="5" numFmtId="0" xfId="0" applyAlignment="1" applyFont="1">
      <alignment horizontal="left" readingOrder="0" vertical="bottom"/>
    </xf>
    <xf borderId="0" fillId="2" fontId="5" numFmtId="0" xfId="0" applyAlignment="1" applyFont="1">
      <alignment horizontal="left" vertical="bottom"/>
    </xf>
    <xf borderId="0" fillId="2" fontId="5" numFmtId="0" xfId="0" applyAlignment="1" applyFont="1">
      <alignment horizontal="center" readingOrder="0" vertical="center"/>
    </xf>
    <xf borderId="9" fillId="0" fontId="3" numFmtId="0" xfId="0" applyBorder="1" applyFont="1"/>
    <xf borderId="7" fillId="0" fontId="3" numFmtId="0" xfId="0" applyBorder="1" applyFont="1"/>
    <xf borderId="3" fillId="0" fontId="3" numFmtId="0" xfId="0" applyBorder="1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vertical="center"/>
    </xf>
    <xf borderId="2" fillId="5" fontId="5" numFmtId="0" xfId="0" applyAlignment="1" applyBorder="1" applyFont="1">
      <alignment horizontal="center" readingOrder="0" vertical="center"/>
    </xf>
    <xf borderId="0" fillId="2" fontId="7" numFmtId="0" xfId="0" applyAlignment="1" applyFont="1">
      <alignment readingOrder="0" vertical="bottom"/>
    </xf>
    <xf borderId="0" fillId="0" fontId="14" numFmtId="0" xfId="0" applyAlignment="1" applyFont="1">
      <alignment horizontal="left" readingOrder="0" vertical="bottom"/>
    </xf>
  </cellXfs>
  <cellStyles count="1">
    <cellStyle xfId="0" name="Normal" builtinId="0"/>
  </cellStyles>
  <dxfs count="7">
    <dxf>
      <font>
        <color rgb="FF000000"/>
      </font>
      <fill>
        <patternFill patternType="none"/>
      </fill>
      <border/>
    </dxf>
    <dxf>
      <font>
        <color rgb="FF434343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8CD3CD"/>
          <bgColor rgb="FF8CD3CD"/>
        </patternFill>
      </fill>
      <border/>
    </dxf>
  </dxfs>
  <tableStyles count="1">
    <tableStyle count="3" pivot="0" name="Socrates-style">
      <tableStyleElement dxfId="4" type="firstRowStripe"/>
      <tableStyleElement dxfId="5" type="secondRowStripe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6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57150</xdr:rowOff>
    </xdr:from>
    <xdr:ext cx="7981950" cy="495300"/>
    <xdr:pic>
      <xdr:nvPicPr>
        <xdr:cNvPr id="0" name="image1.png" title="Socrates Logo Banne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10</xdr:row>
      <xdr:rowOff>85725</xdr:rowOff>
    </xdr:from>
    <xdr:ext cx="1590675" cy="3143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12</xdr:row>
      <xdr:rowOff>161925</xdr:rowOff>
    </xdr:from>
    <xdr:ext cx="1600200" cy="3143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15</xdr:row>
      <xdr:rowOff>28575</xdr:rowOff>
    </xdr:from>
    <xdr:ext cx="1571625" cy="30480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22</xdr:row>
      <xdr:rowOff>171450</xdr:rowOff>
    </xdr:from>
    <xdr:ext cx="1419225" cy="27622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161925</xdr:colOff>
      <xdr:row>5</xdr:row>
      <xdr:rowOff>47625</xdr:rowOff>
    </xdr:from>
    <xdr:ext cx="323850" cy="29527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5</xdr:row>
      <xdr:rowOff>47625</xdr:rowOff>
    </xdr:from>
    <xdr:ext cx="314325" cy="285750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10:I19" displayName="Table_1" id="1">
  <tableColumns count="1">
    <tableColumn name="Column1" id="1"/>
  </tableColumns>
  <tableStyleInfo name="Socrat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0"/>
    <col customWidth="1" min="2" max="2" width="21.57"/>
    <col customWidth="1" min="3" max="3" width="35.86"/>
    <col customWidth="1" min="4" max="4" width="2.14"/>
    <col customWidth="1" min="5" max="5" width="3.57"/>
    <col customWidth="1" min="6" max="6" width="5.43"/>
    <col customWidth="1" min="7" max="7" width="19.86"/>
    <col customWidth="1" min="8" max="8" width="4.14"/>
    <col customWidth="1" min="9" max="9" width="15.71"/>
    <col customWidth="1" min="10" max="10" width="14.71"/>
    <col customWidth="1" min="11" max="12" width="0.71"/>
  </cols>
  <sheetData>
    <row r="1" ht="26.25" customHeight="1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</row>
    <row r="2" ht="21.0" customHeight="1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ht="1.5" customHeight="1">
      <c r="A3" s="12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ht="10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ht="11.25" customHeight="1">
      <c r="A5" s="14"/>
      <c r="B5" s="14"/>
      <c r="C5" s="14"/>
      <c r="D5" s="14"/>
      <c r="E5" s="14"/>
      <c r="F5" s="14"/>
      <c r="G5" s="14"/>
      <c r="H5" s="15"/>
      <c r="I5" s="15"/>
      <c r="J5" s="14"/>
      <c r="K5" s="15"/>
      <c r="L5" s="15"/>
    </row>
    <row r="6">
      <c r="A6" s="16"/>
      <c r="B6" s="17"/>
      <c r="C6" s="18"/>
      <c r="D6" s="19"/>
      <c r="E6" s="20"/>
      <c r="F6" s="16"/>
      <c r="G6" s="21"/>
      <c r="H6" s="22"/>
      <c r="I6" s="23"/>
      <c r="J6" s="21"/>
      <c r="K6" s="24"/>
      <c r="L6" s="24"/>
    </row>
    <row r="7">
      <c r="A7" s="16"/>
      <c r="B7" s="25" t="s">
        <v>98</v>
      </c>
      <c r="C7" s="26"/>
      <c r="D7" s="27" t="s">
        <v>121</v>
      </c>
      <c r="E7" s="20"/>
      <c r="F7" s="16"/>
      <c r="G7" s="16"/>
      <c r="H7" s="28"/>
      <c r="I7" s="23"/>
      <c r="J7" s="10"/>
      <c r="K7" s="24"/>
      <c r="L7" s="24"/>
    </row>
    <row r="8">
      <c r="A8" s="16"/>
      <c r="B8" s="25" t="s">
        <v>158</v>
      </c>
      <c r="C8" s="29"/>
      <c r="D8" s="19"/>
      <c r="E8" s="20"/>
      <c r="F8" s="30"/>
      <c r="G8" s="16"/>
      <c r="H8" s="22"/>
      <c r="J8" s="10"/>
      <c r="K8" s="24"/>
      <c r="L8" s="24"/>
    </row>
    <row r="9">
      <c r="A9" s="16"/>
      <c r="B9" s="25" t="s">
        <v>198</v>
      </c>
      <c r="C9" s="29" t="s">
        <v>200</v>
      </c>
      <c r="D9" s="27" t="s">
        <v>121</v>
      </c>
      <c r="E9" s="20"/>
      <c r="F9" s="16"/>
      <c r="H9" s="22"/>
      <c r="I9" s="31" t="s">
        <v>205</v>
      </c>
      <c r="J9" s="10"/>
      <c r="K9" s="22"/>
      <c r="L9" s="22"/>
    </row>
    <row r="10">
      <c r="A10" s="16"/>
      <c r="B10" s="25" t="s">
        <v>238</v>
      </c>
      <c r="C10" s="29"/>
      <c r="D10" s="27" t="s">
        <v>241</v>
      </c>
      <c r="E10" s="33"/>
      <c r="F10" s="21"/>
      <c r="G10" s="34"/>
      <c r="H10" s="22"/>
      <c r="I10" s="35" t="s">
        <v>274</v>
      </c>
      <c r="J10" s="4"/>
      <c r="K10" s="22"/>
      <c r="L10" s="22"/>
    </row>
    <row r="11" ht="18.0" customHeight="1">
      <c r="A11" s="16"/>
      <c r="B11" s="36" t="s">
        <v>296</v>
      </c>
      <c r="C11" s="26" t="s">
        <v>96</v>
      </c>
      <c r="D11" s="27"/>
      <c r="E11" s="20"/>
      <c r="F11" s="16"/>
      <c r="H11" s="10"/>
      <c r="I11" s="37" t="s">
        <v>274</v>
      </c>
      <c r="J11" s="10"/>
      <c r="K11" s="10"/>
      <c r="L11" s="10"/>
    </row>
    <row r="12" ht="18.0" customHeight="1">
      <c r="A12" s="16"/>
      <c r="B12" s="36" t="s">
        <v>334</v>
      </c>
      <c r="C12" s="26" t="s">
        <v>162</v>
      </c>
      <c r="D12" s="27"/>
      <c r="E12" s="20"/>
      <c r="F12" s="16"/>
      <c r="G12" s="38"/>
      <c r="H12" s="10"/>
      <c r="I12" s="37" t="s">
        <v>274</v>
      </c>
      <c r="J12" s="10"/>
      <c r="K12" s="10"/>
      <c r="L12" s="10"/>
    </row>
    <row r="13" ht="18.0" customHeight="1">
      <c r="A13" s="16"/>
      <c r="B13" s="36" t="s">
        <v>358</v>
      </c>
      <c r="C13" s="39" t="s">
        <v>9</v>
      </c>
      <c r="D13" s="27"/>
      <c r="E13" s="20"/>
      <c r="F13" s="16"/>
      <c r="H13" s="10"/>
      <c r="I13" s="37" t="s">
        <v>274</v>
      </c>
      <c r="J13" s="10"/>
      <c r="K13" s="10"/>
      <c r="L13" s="10"/>
    </row>
    <row r="14" ht="18.0" customHeight="1">
      <c r="A14" s="16"/>
      <c r="B14" s="36" t="s">
        <v>381</v>
      </c>
      <c r="C14" s="39" t="s">
        <v>17</v>
      </c>
      <c r="D14" s="27"/>
      <c r="E14" s="20"/>
      <c r="F14" s="16"/>
      <c r="G14" s="40"/>
      <c r="H14" s="10"/>
      <c r="I14" s="37" t="s">
        <v>274</v>
      </c>
      <c r="J14" s="10"/>
      <c r="K14" s="10"/>
      <c r="L14" s="10"/>
    </row>
    <row r="15" ht="18.0" customHeight="1">
      <c r="A15" s="16"/>
      <c r="B15" s="36" t="s">
        <v>400</v>
      </c>
      <c r="C15" s="39"/>
      <c r="D15" s="20"/>
      <c r="E15" s="20"/>
      <c r="F15" s="16"/>
      <c r="H15" s="10"/>
      <c r="I15" s="37" t="s">
        <v>274</v>
      </c>
      <c r="J15" s="10"/>
      <c r="K15" s="10"/>
      <c r="L15" s="10"/>
    </row>
    <row r="16" ht="18.0" customHeight="1">
      <c r="A16" s="16"/>
      <c r="B16" s="41"/>
      <c r="C16" s="20"/>
      <c r="D16" s="20"/>
      <c r="E16" s="20"/>
      <c r="F16" s="16"/>
      <c r="H16" s="10"/>
      <c r="I16" s="37" t="s">
        <v>274</v>
      </c>
      <c r="J16" s="10"/>
      <c r="K16" s="10"/>
      <c r="L16" s="10"/>
    </row>
    <row r="17">
      <c r="A17" s="16"/>
      <c r="B17" s="42" t="s">
        <v>438</v>
      </c>
      <c r="C17" s="43"/>
      <c r="D17" s="43"/>
      <c r="E17" s="43"/>
      <c r="F17" s="16"/>
      <c r="G17" s="16"/>
      <c r="H17" s="10"/>
      <c r="I17" s="37" t="s">
        <v>274</v>
      </c>
      <c r="J17" s="10"/>
      <c r="K17" s="10"/>
      <c r="L17" s="10"/>
    </row>
    <row r="18">
      <c r="A18" s="44"/>
      <c r="B18" s="45"/>
      <c r="E18" s="46"/>
      <c r="F18" s="47" t="s">
        <v>121</v>
      </c>
      <c r="G18" s="16"/>
      <c r="H18" s="10"/>
      <c r="I18" s="37" t="s">
        <v>274</v>
      </c>
      <c r="J18" s="10"/>
      <c r="K18" s="10"/>
      <c r="L18" s="10"/>
    </row>
    <row r="19">
      <c r="A19" s="44"/>
      <c r="B19" s="48"/>
      <c r="E19" s="46"/>
      <c r="F19" s="49" t="s">
        <v>538</v>
      </c>
      <c r="G19" s="50"/>
      <c r="H19" s="10"/>
      <c r="I19" s="37" t="s">
        <v>274</v>
      </c>
      <c r="J19" s="2" t="s">
        <v>550</v>
      </c>
      <c r="K19" s="10"/>
      <c r="L19" s="10"/>
    </row>
    <row r="20" ht="12.0" customHeight="1">
      <c r="A20" s="44"/>
      <c r="B20" s="48"/>
      <c r="E20" s="46"/>
      <c r="F20" s="16"/>
      <c r="G20" s="16"/>
      <c r="H20" s="10"/>
      <c r="I20" s="51"/>
      <c r="J20" s="10"/>
      <c r="K20" s="10"/>
      <c r="L20" s="10"/>
    </row>
    <row r="21">
      <c r="A21" s="44"/>
      <c r="B21" s="52"/>
      <c r="C21" s="53"/>
      <c r="D21" s="53"/>
      <c r="E21" s="54"/>
      <c r="F21" s="47" t="s">
        <v>121</v>
      </c>
      <c r="G21" s="16"/>
      <c r="H21" s="7"/>
      <c r="I21" s="51"/>
      <c r="K21" s="10"/>
      <c r="L21" s="10"/>
    </row>
    <row r="22" ht="9.0" customHeight="1">
      <c r="A22" s="16"/>
      <c r="B22" s="55"/>
      <c r="C22" s="20"/>
      <c r="D22" s="20"/>
      <c r="E22" s="20"/>
      <c r="F22" s="16"/>
      <c r="G22" s="16"/>
      <c r="H22" s="7"/>
      <c r="I22" s="7"/>
      <c r="J22" s="10"/>
      <c r="K22" s="10"/>
      <c r="L22" s="10"/>
    </row>
    <row r="23" ht="12.0" customHeight="1">
      <c r="A23" s="16"/>
      <c r="B23" s="56" t="s">
        <v>586</v>
      </c>
      <c r="C23" s="20"/>
      <c r="D23" s="33"/>
      <c r="E23" s="20"/>
      <c r="F23" s="16"/>
      <c r="G23" s="16"/>
      <c r="H23" s="7"/>
      <c r="I23" s="7"/>
      <c r="J23" s="10"/>
      <c r="K23" s="10"/>
      <c r="L23" s="10"/>
    </row>
    <row r="24" ht="20.25" customHeight="1">
      <c r="A24" s="16"/>
      <c r="B24" s="57"/>
      <c r="C24" s="20"/>
      <c r="D24" s="38"/>
      <c r="E24" s="20"/>
      <c r="F24" s="16"/>
      <c r="G24" s="16"/>
      <c r="H24" s="7"/>
      <c r="I24" s="7"/>
      <c r="J24" s="10"/>
      <c r="K24" s="10"/>
      <c r="L24" s="10"/>
    </row>
    <row r="25" ht="8.25" customHeight="1">
      <c r="A25" s="16"/>
      <c r="B25" s="58"/>
      <c r="D25" s="38"/>
      <c r="E25" s="33"/>
      <c r="F25" s="16"/>
      <c r="G25" s="16"/>
      <c r="H25" s="7"/>
      <c r="I25" s="7"/>
      <c r="J25" s="10"/>
      <c r="K25" s="10"/>
      <c r="L25" s="10"/>
    </row>
    <row r="26">
      <c r="A26" s="16"/>
      <c r="B26" s="59" t="s">
        <v>633</v>
      </c>
      <c r="C26" s="20"/>
      <c r="D26" s="20"/>
      <c r="E26" s="20"/>
      <c r="F26" s="16"/>
      <c r="G26" s="16"/>
      <c r="H26" s="7"/>
      <c r="I26" s="7"/>
      <c r="J26" s="10"/>
      <c r="K26" s="10"/>
      <c r="L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</sheetData>
  <mergeCells count="1">
    <mergeCell ref="B18:E21"/>
  </mergeCells>
  <conditionalFormatting sqref="B6:B17">
    <cfRule type="notContainsBlanks" dxfId="0" priority="1">
      <formula>LEN(TRIM(B6))&gt;0</formula>
    </cfRule>
  </conditionalFormatting>
  <conditionalFormatting sqref="D6:D14">
    <cfRule type="notContainsBlanks" dxfId="1" priority="2">
      <formula>LEN(TRIM(D6))&gt;0</formula>
    </cfRule>
  </conditionalFormatting>
  <conditionalFormatting sqref="A1">
    <cfRule type="notContainsBlanks" dxfId="2" priority="3">
      <formula>LEN(TRIM(A1))&gt;0</formula>
    </cfRule>
  </conditionalFormatting>
  <dataValidations>
    <dataValidation type="list" allowBlank="1" sqref="B24">
      <formula1>Socrates!$I$10:$I$19</formula1>
    </dataValidation>
    <dataValidation type="list" allowBlank="1" showErrorMessage="1" sqref="C8">
      <formula1>"Add Sources,Missing Articles"</formula1>
    </dataValidation>
    <dataValidation type="list" allowBlank="1" sqref="C13">
      <formula1>data!$D$2:$D28</formula1>
    </dataValidation>
    <dataValidation type="list" allowBlank="1" sqref="C11">
      <formula1>data!$B$2:$B28</formula1>
    </dataValidation>
    <dataValidation type="list" allowBlank="1" sqref="C12">
      <formula1>data!$C$2:$C28</formula1>
    </dataValidation>
    <dataValidation type="list" allowBlank="1" sqref="C14">
      <formula1>data!$A$2:$A28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14"/>
    <col customWidth="1" min="2" max="2" width="60.0"/>
    <col hidden="1" min="3" max="26" width="14.43"/>
  </cols>
  <sheetData>
    <row r="1">
      <c r="A1" s="1" t="s">
        <v>0</v>
      </c>
      <c r="B1" s="1" t="s">
        <v>6</v>
      </c>
    </row>
    <row r="2">
      <c r="A2" s="4"/>
      <c r="B2" s="5"/>
    </row>
    <row r="3">
      <c r="A3" s="4"/>
      <c r="B3" s="5"/>
    </row>
    <row r="4">
      <c r="A4" s="4"/>
      <c r="B4" s="5"/>
    </row>
    <row r="5">
      <c r="A5" s="4"/>
      <c r="B5" s="5"/>
    </row>
    <row r="6">
      <c r="A6" s="4"/>
      <c r="B6" s="5"/>
    </row>
    <row r="7">
      <c r="A7" s="4"/>
      <c r="B7" s="5"/>
    </row>
    <row r="8">
      <c r="A8" s="4"/>
      <c r="B8" s="5"/>
    </row>
    <row r="9">
      <c r="A9" s="4"/>
      <c r="B9" s="5"/>
    </row>
    <row r="10">
      <c r="A10" s="4"/>
      <c r="B10" s="5"/>
    </row>
    <row r="11">
      <c r="A11" s="4"/>
      <c r="B11" s="5"/>
    </row>
    <row r="12">
      <c r="A12" s="4"/>
      <c r="B12" s="5"/>
    </row>
    <row r="13">
      <c r="A13" s="4"/>
      <c r="B13" s="5"/>
    </row>
    <row r="14">
      <c r="A14" s="4"/>
      <c r="B14" s="5"/>
    </row>
    <row r="15">
      <c r="A15" s="4"/>
      <c r="B15" s="5"/>
    </row>
    <row r="16">
      <c r="A16" s="4"/>
      <c r="B16" s="5"/>
    </row>
    <row r="17">
      <c r="A17" s="4"/>
      <c r="B17" s="5"/>
    </row>
    <row r="18">
      <c r="A18" s="4"/>
      <c r="B18" s="5"/>
    </row>
    <row r="19">
      <c r="A19" s="4"/>
      <c r="B19" s="5"/>
    </row>
    <row r="20">
      <c r="A20" s="4"/>
      <c r="B20" s="5"/>
    </row>
    <row r="21">
      <c r="A21" s="4"/>
      <c r="B21" s="5"/>
    </row>
    <row r="22">
      <c r="A22" s="4"/>
      <c r="B22" s="5"/>
    </row>
    <row r="23">
      <c r="A23" s="4"/>
      <c r="B23" s="5"/>
    </row>
    <row r="24">
      <c r="A24" s="4"/>
      <c r="B24" s="5"/>
    </row>
    <row r="25">
      <c r="A25" s="4"/>
      <c r="B25" s="5"/>
    </row>
    <row r="26">
      <c r="A26" s="4"/>
      <c r="B26" s="5"/>
    </row>
    <row r="27">
      <c r="A27" s="4"/>
      <c r="B27" s="5"/>
    </row>
    <row r="28">
      <c r="A28" s="4"/>
      <c r="B28" s="5"/>
    </row>
    <row r="29">
      <c r="A29" s="4"/>
      <c r="B29" s="5"/>
    </row>
    <row r="30">
      <c r="A30" s="4"/>
      <c r="B30" s="5"/>
    </row>
    <row r="31">
      <c r="A31" s="4"/>
      <c r="B31" s="5"/>
    </row>
    <row r="32">
      <c r="A32" s="4"/>
      <c r="B32" s="5"/>
    </row>
    <row r="33">
      <c r="A33" s="4"/>
      <c r="B33" s="5"/>
    </row>
    <row r="34">
      <c r="A34" s="4"/>
      <c r="B34" s="5"/>
    </row>
    <row r="35">
      <c r="A35" s="4"/>
      <c r="B35" s="5"/>
    </row>
    <row r="36">
      <c r="A36" s="4"/>
      <c r="B36" s="5"/>
    </row>
    <row r="37">
      <c r="A37" s="4"/>
      <c r="B37" s="5"/>
    </row>
    <row r="38">
      <c r="A38" s="4"/>
      <c r="B38" s="5"/>
    </row>
    <row r="39">
      <c r="A39" s="4"/>
      <c r="B39" s="5"/>
    </row>
    <row r="40">
      <c r="A40" s="4"/>
      <c r="B40" s="5"/>
    </row>
    <row r="41">
      <c r="A41" s="4"/>
      <c r="B41" s="5"/>
    </row>
    <row r="42">
      <c r="A42" s="4"/>
      <c r="B42" s="5"/>
    </row>
    <row r="43">
      <c r="A43" s="4"/>
      <c r="B43" s="5"/>
    </row>
    <row r="44">
      <c r="A44" s="4"/>
      <c r="B44" s="5"/>
    </row>
    <row r="45">
      <c r="A45" s="4"/>
      <c r="B45" s="5"/>
    </row>
    <row r="46">
      <c r="A46" s="4"/>
      <c r="B46" s="5"/>
    </row>
    <row r="47">
      <c r="A47" s="4"/>
      <c r="B47" s="5"/>
    </row>
    <row r="48">
      <c r="A48" s="4"/>
      <c r="B48" s="5"/>
    </row>
    <row r="49">
      <c r="A49" s="4"/>
      <c r="B49" s="5"/>
    </row>
    <row r="50">
      <c r="A50" s="4"/>
      <c r="B50" s="5"/>
    </row>
    <row r="51">
      <c r="A51" s="4"/>
      <c r="B51" s="5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32"/>
    </row>
    <row r="187">
      <c r="A187" s="4"/>
      <c r="B187" s="32"/>
    </row>
    <row r="188">
      <c r="A188" s="4"/>
      <c r="B188" s="32"/>
    </row>
    <row r="189">
      <c r="A189" s="4"/>
      <c r="B189" s="32"/>
    </row>
    <row r="190">
      <c r="A190" s="4"/>
      <c r="B190" s="32"/>
    </row>
    <row r="191">
      <c r="A191" s="4"/>
      <c r="B191" s="32"/>
    </row>
    <row r="192">
      <c r="A192" s="4"/>
      <c r="B192" s="32"/>
    </row>
    <row r="193">
      <c r="A193" s="4"/>
      <c r="B193" s="32"/>
    </row>
    <row r="194">
      <c r="A194" s="4"/>
      <c r="B194" s="32"/>
    </row>
    <row r="195">
      <c r="A195" s="4"/>
      <c r="B195" s="32"/>
    </row>
    <row r="196">
      <c r="A196" s="4"/>
      <c r="B196" s="32"/>
    </row>
    <row r="197">
      <c r="A197" s="4"/>
      <c r="B197" s="32"/>
    </row>
    <row r="198">
      <c r="A198" s="4"/>
      <c r="B198" s="32"/>
    </row>
    <row r="199">
      <c r="A199" s="4"/>
      <c r="B199" s="32"/>
    </row>
    <row r="200">
      <c r="A200" s="4"/>
      <c r="B200" s="32"/>
    </row>
    <row r="201">
      <c r="A201" s="4"/>
      <c r="B201" s="32"/>
    </row>
    <row r="202">
      <c r="A202" s="4"/>
      <c r="B202" s="32"/>
    </row>
    <row r="203">
      <c r="A203" s="4"/>
      <c r="B203" s="32"/>
    </row>
    <row r="204">
      <c r="A204" s="4"/>
      <c r="B204" s="32"/>
    </row>
    <row r="205">
      <c r="A205" s="4"/>
      <c r="B205" s="32"/>
    </row>
    <row r="206">
      <c r="A206" s="4"/>
      <c r="B206" s="32"/>
    </row>
    <row r="207">
      <c r="A207" s="4"/>
      <c r="B207" s="32"/>
    </row>
    <row r="208">
      <c r="A208" s="4"/>
      <c r="B208" s="32"/>
    </row>
    <row r="209">
      <c r="A209" s="4"/>
      <c r="B209" s="32"/>
    </row>
    <row r="210">
      <c r="A210" s="4"/>
      <c r="B210" s="32"/>
    </row>
    <row r="211">
      <c r="A211" s="4"/>
      <c r="B211" s="32"/>
    </row>
    <row r="212">
      <c r="A212" s="4"/>
      <c r="B212" s="32"/>
    </row>
    <row r="213">
      <c r="A213" s="4"/>
      <c r="B213" s="32"/>
    </row>
    <row r="214">
      <c r="A214" s="4"/>
      <c r="B214" s="32"/>
    </row>
    <row r="215">
      <c r="A215" s="4"/>
      <c r="B215" s="32"/>
    </row>
    <row r="216">
      <c r="A216" s="4"/>
      <c r="B216" s="32"/>
    </row>
    <row r="217">
      <c r="A217" s="4"/>
      <c r="B217" s="32"/>
    </row>
    <row r="218">
      <c r="A218" s="4"/>
      <c r="B218" s="32"/>
    </row>
    <row r="219">
      <c r="A219" s="4"/>
      <c r="B219" s="32"/>
    </row>
    <row r="220">
      <c r="A220" s="4"/>
      <c r="B220" s="32"/>
    </row>
    <row r="221">
      <c r="A221" s="4"/>
      <c r="B221" s="32"/>
    </row>
    <row r="222">
      <c r="A222" s="4"/>
      <c r="B222" s="32"/>
    </row>
    <row r="223">
      <c r="A223" s="4"/>
      <c r="B223" s="32"/>
    </row>
    <row r="224">
      <c r="A224" s="4"/>
      <c r="B224" s="32"/>
    </row>
    <row r="225">
      <c r="A225" s="4"/>
      <c r="B225" s="32"/>
    </row>
    <row r="226">
      <c r="A226" s="4"/>
      <c r="B226" s="32"/>
    </row>
    <row r="227">
      <c r="A227" s="4"/>
      <c r="B227" s="32"/>
    </row>
    <row r="228">
      <c r="A228" s="4"/>
      <c r="B228" s="32"/>
    </row>
    <row r="229">
      <c r="A229" s="4"/>
      <c r="B229" s="32"/>
    </row>
    <row r="230">
      <c r="A230" s="4"/>
      <c r="B230" s="32"/>
    </row>
    <row r="231">
      <c r="A231" s="4"/>
      <c r="B231" s="32"/>
    </row>
    <row r="232">
      <c r="A232" s="4"/>
      <c r="B232" s="32"/>
    </row>
    <row r="233">
      <c r="A233" s="4"/>
      <c r="B233" s="32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38.71"/>
    <col customWidth="1" min="3" max="3" width="40.29"/>
    <col customWidth="1" min="4" max="4" width="27.0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3"/>
    </row>
    <row r="2">
      <c r="A2" s="4" t="s">
        <v>5</v>
      </c>
      <c r="B2" s="4" t="s">
        <v>7</v>
      </c>
      <c r="C2" s="4" t="s">
        <v>8</v>
      </c>
      <c r="D2" s="4" t="s">
        <v>9</v>
      </c>
      <c r="E2" s="8"/>
    </row>
    <row r="3">
      <c r="A3" s="4" t="s">
        <v>10</v>
      </c>
      <c r="B3" s="4" t="s">
        <v>11</v>
      </c>
      <c r="C3" s="4" t="s">
        <v>8</v>
      </c>
      <c r="D3" s="4" t="s">
        <v>12</v>
      </c>
    </row>
    <row r="4">
      <c r="A4" s="4" t="s">
        <v>13</v>
      </c>
      <c r="B4" s="4" t="s">
        <v>14</v>
      </c>
      <c r="C4" s="4" t="s">
        <v>15</v>
      </c>
      <c r="D4" s="4" t="s">
        <v>16</v>
      </c>
    </row>
    <row r="5">
      <c r="A5" s="4" t="s">
        <v>17</v>
      </c>
      <c r="B5" s="4" t="s">
        <v>18</v>
      </c>
      <c r="C5" s="4" t="s">
        <v>19</v>
      </c>
      <c r="D5" s="4" t="s">
        <v>20</v>
      </c>
    </row>
    <row r="6">
      <c r="A6" s="4" t="s">
        <v>21</v>
      </c>
      <c r="B6" s="4" t="s">
        <v>22</v>
      </c>
      <c r="C6" s="4" t="s">
        <v>23</v>
      </c>
      <c r="D6" s="4" t="s">
        <v>24</v>
      </c>
    </row>
    <row r="7">
      <c r="A7" s="4" t="s">
        <v>25</v>
      </c>
      <c r="B7" s="4" t="s">
        <v>26</v>
      </c>
      <c r="C7" s="4" t="s">
        <v>27</v>
      </c>
      <c r="D7" s="4" t="s">
        <v>28</v>
      </c>
    </row>
    <row r="8">
      <c r="A8" s="4" t="s">
        <v>29</v>
      </c>
      <c r="B8" s="4" t="s">
        <v>30</v>
      </c>
      <c r="C8" s="4" t="s">
        <v>31</v>
      </c>
      <c r="D8" s="4" t="s">
        <v>32</v>
      </c>
    </row>
    <row r="9">
      <c r="A9" s="4" t="s">
        <v>33</v>
      </c>
      <c r="B9" s="4" t="s">
        <v>34</v>
      </c>
      <c r="C9" s="4" t="s">
        <v>35</v>
      </c>
      <c r="D9" s="4" t="s">
        <v>36</v>
      </c>
    </row>
    <row r="10">
      <c r="A10" s="4" t="s">
        <v>37</v>
      </c>
      <c r="B10" s="4" t="s">
        <v>38</v>
      </c>
      <c r="C10" s="4" t="s">
        <v>39</v>
      </c>
      <c r="D10" s="8" t="str">
        <f>IFERROR(__xludf.DUMMYFUNCTION("unique(iferror(filter(Socrates!$C13:C13,Socrates!$C13:C13&lt;&gt;"""",isna(match(Socrates!$C13,$D$11:$D997,1)))))"),"zCorporate")</f>
        <v>zCorporate</v>
      </c>
    </row>
    <row r="11">
      <c r="A11" s="4" t="s">
        <v>40</v>
      </c>
      <c r="B11" s="4" t="s">
        <v>41</v>
      </c>
      <c r="C11" s="4" t="s">
        <v>42</v>
      </c>
    </row>
    <row r="12">
      <c r="A12" s="4" t="s">
        <v>43</v>
      </c>
      <c r="B12" s="4" t="s">
        <v>44</v>
      </c>
      <c r="C12" s="4" t="s">
        <v>45</v>
      </c>
    </row>
    <row r="13">
      <c r="A13" s="4" t="s">
        <v>46</v>
      </c>
      <c r="B13" s="4" t="s">
        <v>47</v>
      </c>
      <c r="C13" s="4" t="s">
        <v>48</v>
      </c>
    </row>
    <row r="14">
      <c r="A14" s="4" t="s">
        <v>49</v>
      </c>
      <c r="B14" s="4" t="s">
        <v>50</v>
      </c>
      <c r="C14" s="4" t="s">
        <v>51</v>
      </c>
    </row>
    <row r="15">
      <c r="A15" s="4" t="s">
        <v>52</v>
      </c>
      <c r="B15" s="4" t="s">
        <v>53</v>
      </c>
      <c r="C15" s="4" t="s">
        <v>54</v>
      </c>
    </row>
    <row r="16">
      <c r="A16" s="4" t="s">
        <v>55</v>
      </c>
      <c r="B16" s="4" t="s">
        <v>56</v>
      </c>
      <c r="C16" s="4" t="s">
        <v>57</v>
      </c>
    </row>
    <row r="17">
      <c r="A17" s="4" t="s">
        <v>58</v>
      </c>
      <c r="B17" s="4" t="s">
        <v>59</v>
      </c>
      <c r="C17" s="4" t="s">
        <v>60</v>
      </c>
    </row>
    <row r="18">
      <c r="A18" s="4" t="s">
        <v>61</v>
      </c>
      <c r="B18" s="4" t="s">
        <v>62</v>
      </c>
      <c r="C18" s="4" t="s">
        <v>63</v>
      </c>
    </row>
    <row r="19">
      <c r="A19" s="4" t="s">
        <v>64</v>
      </c>
      <c r="B19" s="4" t="s">
        <v>65</v>
      </c>
      <c r="C19" s="4" t="s">
        <v>66</v>
      </c>
    </row>
    <row r="20">
      <c r="A20" s="4" t="s">
        <v>67</v>
      </c>
      <c r="B20" s="4" t="s">
        <v>68</v>
      </c>
      <c r="C20" s="4" t="s">
        <v>69</v>
      </c>
    </row>
    <row r="21">
      <c r="A21" s="4" t="s">
        <v>70</v>
      </c>
      <c r="B21" s="4" t="s">
        <v>71</v>
      </c>
      <c r="C21" s="4" t="s">
        <v>72</v>
      </c>
    </row>
    <row r="22">
      <c r="A22" s="4" t="s">
        <v>73</v>
      </c>
      <c r="B22" s="4" t="s">
        <v>74</v>
      </c>
      <c r="C22" s="4" t="s">
        <v>75</v>
      </c>
    </row>
    <row r="23">
      <c r="A23" s="4" t="s">
        <v>76</v>
      </c>
      <c r="B23" s="4" t="s">
        <v>77</v>
      </c>
      <c r="C23" s="4" t="s">
        <v>78</v>
      </c>
    </row>
    <row r="24">
      <c r="A24" s="4" t="s">
        <v>79</v>
      </c>
      <c r="B24" s="4" t="s">
        <v>80</v>
      </c>
      <c r="C24" s="4" t="s">
        <v>81</v>
      </c>
    </row>
    <row r="25">
      <c r="A25" s="4" t="s">
        <v>82</v>
      </c>
      <c r="B25" s="4" t="s">
        <v>83</v>
      </c>
      <c r="C25" s="4" t="s">
        <v>84</v>
      </c>
    </row>
    <row r="26">
      <c r="A26" s="4" t="s">
        <v>12</v>
      </c>
      <c r="B26" s="4" t="s">
        <v>85</v>
      </c>
      <c r="C26" s="4" t="s">
        <v>86</v>
      </c>
    </row>
    <row r="27">
      <c r="A27" s="4" t="s">
        <v>9</v>
      </c>
      <c r="B27" s="4" t="s">
        <v>87</v>
      </c>
      <c r="C27" s="4" t="s">
        <v>88</v>
      </c>
    </row>
    <row r="28">
      <c r="A28" s="4" t="s">
        <v>89</v>
      </c>
      <c r="B28" s="4" t="s">
        <v>90</v>
      </c>
      <c r="C28" s="4" t="s">
        <v>91</v>
      </c>
    </row>
    <row r="29">
      <c r="A29" s="4" t="s">
        <v>92</v>
      </c>
      <c r="B29" s="4" t="s">
        <v>93</v>
      </c>
      <c r="C29" s="4" t="s">
        <v>94</v>
      </c>
    </row>
    <row r="30">
      <c r="A30" s="4" t="s">
        <v>95</v>
      </c>
      <c r="B30" s="4" t="s">
        <v>96</v>
      </c>
      <c r="C30" s="4" t="s">
        <v>97</v>
      </c>
    </row>
    <row r="31">
      <c r="A31" s="8" t="str">
        <f>IFERROR(__xludf.DUMMYFUNCTION("unique(iferror(filter(Socrates!$C14:C14,Socrates!$C14:C14&lt;&gt;"""",isna(match(Socrates!$C14,$A$32:$A997,1)))))"),"India")</f>
        <v>India</v>
      </c>
      <c r="B31" s="4" t="s">
        <v>99</v>
      </c>
      <c r="C31" s="4" t="s">
        <v>100</v>
      </c>
    </row>
    <row r="32">
      <c r="B32" s="4" t="s">
        <v>101</v>
      </c>
      <c r="C32" s="4" t="s">
        <v>102</v>
      </c>
    </row>
    <row r="33">
      <c r="B33" s="4" t="s">
        <v>103</v>
      </c>
      <c r="C33" s="4" t="s">
        <v>104</v>
      </c>
    </row>
    <row r="34">
      <c r="B34" s="4" t="s">
        <v>105</v>
      </c>
      <c r="C34" s="4" t="s">
        <v>106</v>
      </c>
    </row>
    <row r="35">
      <c r="B35" s="4" t="s">
        <v>107</v>
      </c>
      <c r="C35" s="4" t="s">
        <v>108</v>
      </c>
    </row>
    <row r="36">
      <c r="B36" s="4" t="s">
        <v>109</v>
      </c>
      <c r="C36" s="4" t="s">
        <v>110</v>
      </c>
    </row>
    <row r="37">
      <c r="B37" s="4" t="s">
        <v>111</v>
      </c>
      <c r="C37" s="4" t="s">
        <v>112</v>
      </c>
    </row>
    <row r="38">
      <c r="B38" s="4" t="s">
        <v>113</v>
      </c>
      <c r="C38" s="4" t="s">
        <v>114</v>
      </c>
    </row>
    <row r="39">
      <c r="B39" s="4" t="s">
        <v>115</v>
      </c>
      <c r="C39" s="4" t="s">
        <v>116</v>
      </c>
    </row>
    <row r="40">
      <c r="B40" s="4" t="s">
        <v>117</v>
      </c>
      <c r="C40" s="4" t="s">
        <v>118</v>
      </c>
    </row>
    <row r="41">
      <c r="B41" s="4" t="s">
        <v>119</v>
      </c>
      <c r="C41" s="4" t="s">
        <v>120</v>
      </c>
    </row>
    <row r="42">
      <c r="B42" s="4" t="s">
        <v>122</v>
      </c>
      <c r="C42" s="4" t="s">
        <v>123</v>
      </c>
    </row>
    <row r="43">
      <c r="B43" s="4" t="s">
        <v>124</v>
      </c>
      <c r="C43" s="4" t="s">
        <v>125</v>
      </c>
    </row>
    <row r="44">
      <c r="B44" s="4" t="s">
        <v>126</v>
      </c>
      <c r="C44" s="4" t="s">
        <v>127</v>
      </c>
    </row>
    <row r="45">
      <c r="B45" s="4" t="s">
        <v>128</v>
      </c>
      <c r="C45" s="4" t="s">
        <v>129</v>
      </c>
    </row>
    <row r="46">
      <c r="B46" s="4" t="s">
        <v>130</v>
      </c>
      <c r="C46" s="4" t="s">
        <v>131</v>
      </c>
    </row>
    <row r="47">
      <c r="B47" s="4" t="s">
        <v>132</v>
      </c>
      <c r="C47" s="4" t="s">
        <v>133</v>
      </c>
    </row>
    <row r="48">
      <c r="B48" s="4" t="s">
        <v>134</v>
      </c>
      <c r="C48" s="4" t="s">
        <v>135</v>
      </c>
    </row>
    <row r="49">
      <c r="B49" s="4" t="s">
        <v>136</v>
      </c>
      <c r="C49" s="4" t="s">
        <v>137</v>
      </c>
    </row>
    <row r="50">
      <c r="B50" s="4" t="s">
        <v>138</v>
      </c>
      <c r="C50" s="4" t="s">
        <v>139</v>
      </c>
    </row>
    <row r="51">
      <c r="B51" s="4" t="s">
        <v>140</v>
      </c>
      <c r="C51" s="4" t="s">
        <v>141</v>
      </c>
    </row>
    <row r="52">
      <c r="B52" s="4" t="s">
        <v>142</v>
      </c>
      <c r="C52" s="4" t="s">
        <v>143</v>
      </c>
    </row>
    <row r="53">
      <c r="B53" s="4" t="s">
        <v>144</v>
      </c>
      <c r="C53" s="4" t="s">
        <v>145</v>
      </c>
    </row>
    <row r="54">
      <c r="B54" s="4" t="s">
        <v>146</v>
      </c>
      <c r="C54" s="4" t="s">
        <v>147</v>
      </c>
    </row>
    <row r="55">
      <c r="B55" s="4" t="s">
        <v>148</v>
      </c>
      <c r="C55" s="4" t="s">
        <v>149</v>
      </c>
    </row>
    <row r="56">
      <c r="B56" s="4" t="s">
        <v>150</v>
      </c>
      <c r="C56" s="4" t="s">
        <v>151</v>
      </c>
    </row>
    <row r="57">
      <c r="B57" s="4" t="s">
        <v>152</v>
      </c>
      <c r="C57" s="4" t="s">
        <v>153</v>
      </c>
    </row>
    <row r="58">
      <c r="B58" s="4" t="s">
        <v>154</v>
      </c>
      <c r="C58" s="4" t="s">
        <v>155</v>
      </c>
    </row>
    <row r="59">
      <c r="B59" s="4" t="s">
        <v>156</v>
      </c>
      <c r="C59" s="4" t="s">
        <v>157</v>
      </c>
    </row>
    <row r="60">
      <c r="B60" s="4" t="s">
        <v>159</v>
      </c>
      <c r="C60" s="4" t="s">
        <v>160</v>
      </c>
    </row>
    <row r="61">
      <c r="B61" s="4" t="s">
        <v>161</v>
      </c>
      <c r="C61" s="4" t="s">
        <v>162</v>
      </c>
    </row>
    <row r="62">
      <c r="B62" s="4" t="s">
        <v>163</v>
      </c>
      <c r="C62" s="4" t="s">
        <v>164</v>
      </c>
    </row>
    <row r="63">
      <c r="B63" s="4" t="s">
        <v>165</v>
      </c>
      <c r="C63" s="4" t="s">
        <v>166</v>
      </c>
    </row>
    <row r="64">
      <c r="B64" s="4" t="s">
        <v>167</v>
      </c>
      <c r="C64" s="4" t="s">
        <v>168</v>
      </c>
    </row>
    <row r="65">
      <c r="B65" s="4" t="s">
        <v>169</v>
      </c>
      <c r="C65" s="4" t="s">
        <v>170</v>
      </c>
    </row>
    <row r="66">
      <c r="B66" s="4" t="s">
        <v>171</v>
      </c>
      <c r="C66" s="4" t="s">
        <v>172</v>
      </c>
    </row>
    <row r="67">
      <c r="B67" s="4" t="s">
        <v>173</v>
      </c>
      <c r="C67" s="4" t="s">
        <v>174</v>
      </c>
    </row>
    <row r="68">
      <c r="B68" s="4" t="s">
        <v>175</v>
      </c>
      <c r="C68" s="4" t="s">
        <v>176</v>
      </c>
    </row>
    <row r="69">
      <c r="B69" s="4" t="s">
        <v>177</v>
      </c>
      <c r="C69" s="4" t="s">
        <v>178</v>
      </c>
    </row>
    <row r="70">
      <c r="B70" s="4" t="s">
        <v>179</v>
      </c>
      <c r="C70" s="4" t="s">
        <v>180</v>
      </c>
    </row>
    <row r="71">
      <c r="B71" s="4" t="s">
        <v>181</v>
      </c>
      <c r="C71" s="4" t="s">
        <v>182</v>
      </c>
    </row>
    <row r="72">
      <c r="B72" s="4" t="s">
        <v>183</v>
      </c>
      <c r="C72" s="4" t="s">
        <v>184</v>
      </c>
    </row>
    <row r="73">
      <c r="B73" s="4" t="s">
        <v>185</v>
      </c>
      <c r="C73" s="4" t="s">
        <v>186</v>
      </c>
    </row>
    <row r="74">
      <c r="B74" s="4" t="s">
        <v>187</v>
      </c>
      <c r="C74" s="4" t="s">
        <v>188</v>
      </c>
    </row>
    <row r="75">
      <c r="B75" s="4" t="s">
        <v>189</v>
      </c>
      <c r="C75" s="4" t="s">
        <v>190</v>
      </c>
    </row>
    <row r="76">
      <c r="B76" s="4" t="s">
        <v>191</v>
      </c>
      <c r="C76" s="4" t="s">
        <v>192</v>
      </c>
    </row>
    <row r="77">
      <c r="B77" s="4" t="s">
        <v>193</v>
      </c>
      <c r="C77" s="4" t="s">
        <v>194</v>
      </c>
    </row>
    <row r="78">
      <c r="B78" s="4" t="s">
        <v>195</v>
      </c>
      <c r="C78" s="4" t="s">
        <v>196</v>
      </c>
    </row>
    <row r="79">
      <c r="B79" s="4" t="s">
        <v>197</v>
      </c>
      <c r="C79" s="4" t="s">
        <v>199</v>
      </c>
    </row>
    <row r="80">
      <c r="B80" s="4" t="s">
        <v>201</v>
      </c>
      <c r="C80" s="4" t="s">
        <v>202</v>
      </c>
    </row>
    <row r="81">
      <c r="B81" s="4" t="s">
        <v>203</v>
      </c>
      <c r="C81" s="4" t="s">
        <v>204</v>
      </c>
    </row>
    <row r="82">
      <c r="B82" s="4" t="s">
        <v>206</v>
      </c>
      <c r="C82" s="4" t="s">
        <v>207</v>
      </c>
    </row>
    <row r="83">
      <c r="B83" s="4" t="s">
        <v>208</v>
      </c>
      <c r="C83" s="4" t="s">
        <v>209</v>
      </c>
    </row>
    <row r="84">
      <c r="B84" s="4" t="s">
        <v>210</v>
      </c>
      <c r="C84" s="4" t="s">
        <v>211</v>
      </c>
    </row>
    <row r="85">
      <c r="B85" s="4" t="s">
        <v>212</v>
      </c>
      <c r="C85" s="4" t="s">
        <v>213</v>
      </c>
    </row>
    <row r="86">
      <c r="B86" s="4" t="s">
        <v>214</v>
      </c>
      <c r="C86" s="4" t="s">
        <v>215</v>
      </c>
    </row>
    <row r="87">
      <c r="B87" s="4" t="s">
        <v>216</v>
      </c>
      <c r="C87" s="4" t="s">
        <v>217</v>
      </c>
    </row>
    <row r="88">
      <c r="B88" s="4" t="s">
        <v>218</v>
      </c>
      <c r="C88" s="4" t="s">
        <v>219</v>
      </c>
    </row>
    <row r="89">
      <c r="B89" s="4" t="s">
        <v>220</v>
      </c>
      <c r="C89" s="4" t="s">
        <v>221</v>
      </c>
    </row>
    <row r="90">
      <c r="B90" s="4" t="s">
        <v>222</v>
      </c>
      <c r="C90" s="4" t="s">
        <v>223</v>
      </c>
    </row>
    <row r="91">
      <c r="B91" s="4" t="s">
        <v>224</v>
      </c>
      <c r="C91" s="4" t="s">
        <v>225</v>
      </c>
    </row>
    <row r="92">
      <c r="B92" s="4" t="s">
        <v>226</v>
      </c>
      <c r="C92" s="4" t="s">
        <v>227</v>
      </c>
    </row>
    <row r="93">
      <c r="B93" s="4" t="s">
        <v>228</v>
      </c>
      <c r="C93" s="4" t="s">
        <v>229</v>
      </c>
    </row>
    <row r="94">
      <c r="B94" s="4" t="s">
        <v>230</v>
      </c>
      <c r="C94" s="4" t="s">
        <v>231</v>
      </c>
    </row>
    <row r="95">
      <c r="B95" s="4" t="s">
        <v>232</v>
      </c>
      <c r="C95" s="4" t="s">
        <v>233</v>
      </c>
    </row>
    <row r="96">
      <c r="B96" s="4" t="s">
        <v>234</v>
      </c>
      <c r="C96" s="4" t="s">
        <v>235</v>
      </c>
    </row>
    <row r="97">
      <c r="B97" s="4" t="s">
        <v>236</v>
      </c>
      <c r="C97" s="4" t="s">
        <v>237</v>
      </c>
    </row>
    <row r="98">
      <c r="B98" s="4" t="s">
        <v>239</v>
      </c>
      <c r="C98" s="4" t="s">
        <v>240</v>
      </c>
    </row>
    <row r="99">
      <c r="B99" s="4" t="s">
        <v>242</v>
      </c>
      <c r="C99" s="4" t="s">
        <v>243</v>
      </c>
    </row>
    <row r="100">
      <c r="B100" s="4" t="s">
        <v>244</v>
      </c>
      <c r="C100" s="4" t="s">
        <v>245</v>
      </c>
    </row>
    <row r="101">
      <c r="B101" s="4" t="s">
        <v>246</v>
      </c>
      <c r="C101" s="4" t="s">
        <v>247</v>
      </c>
    </row>
    <row r="102">
      <c r="B102" s="4" t="s">
        <v>248</v>
      </c>
      <c r="C102" s="4" t="s">
        <v>249</v>
      </c>
    </row>
    <row r="103">
      <c r="B103" s="4" t="s">
        <v>250</v>
      </c>
      <c r="C103" s="4" t="s">
        <v>251</v>
      </c>
    </row>
    <row r="104">
      <c r="B104" s="4" t="s">
        <v>252</v>
      </c>
      <c r="C104" s="4" t="s">
        <v>253</v>
      </c>
    </row>
    <row r="105">
      <c r="B105" s="4" t="s">
        <v>254</v>
      </c>
      <c r="C105" s="4" t="s">
        <v>255</v>
      </c>
    </row>
    <row r="106">
      <c r="B106" s="4" t="s">
        <v>256</v>
      </c>
      <c r="C106" s="4" t="s">
        <v>257</v>
      </c>
    </row>
    <row r="107">
      <c r="B107" s="4" t="s">
        <v>258</v>
      </c>
      <c r="C107" s="4" t="s">
        <v>259</v>
      </c>
    </row>
    <row r="108">
      <c r="B108" s="4" t="s">
        <v>260</v>
      </c>
      <c r="C108" s="4" t="s">
        <v>261</v>
      </c>
    </row>
    <row r="109">
      <c r="B109" s="4" t="s">
        <v>262</v>
      </c>
      <c r="C109" s="4" t="s">
        <v>263</v>
      </c>
    </row>
    <row r="110">
      <c r="B110" s="4" t="s">
        <v>264</v>
      </c>
      <c r="C110" s="4" t="s">
        <v>265</v>
      </c>
    </row>
    <row r="111">
      <c r="B111" s="4" t="s">
        <v>266</v>
      </c>
      <c r="C111" s="4" t="s">
        <v>267</v>
      </c>
    </row>
    <row r="112">
      <c r="B112" s="4" t="s">
        <v>268</v>
      </c>
      <c r="C112" s="4" t="s">
        <v>269</v>
      </c>
    </row>
    <row r="113">
      <c r="B113" s="4" t="s">
        <v>270</v>
      </c>
      <c r="C113" s="4" t="s">
        <v>271</v>
      </c>
    </row>
    <row r="114">
      <c r="B114" s="4" t="s">
        <v>272</v>
      </c>
      <c r="C114" s="4" t="s">
        <v>273</v>
      </c>
    </row>
    <row r="115">
      <c r="B115" s="4" t="s">
        <v>275</v>
      </c>
      <c r="C115" s="4" t="s">
        <v>276</v>
      </c>
    </row>
    <row r="116">
      <c r="B116" s="4" t="s">
        <v>277</v>
      </c>
      <c r="C116" s="4" t="s">
        <v>278</v>
      </c>
    </row>
    <row r="117">
      <c r="B117" s="4" t="s">
        <v>279</v>
      </c>
      <c r="C117" s="4" t="s">
        <v>280</v>
      </c>
    </row>
    <row r="118">
      <c r="B118" s="4" t="s">
        <v>281</v>
      </c>
      <c r="C118" s="4" t="s">
        <v>282</v>
      </c>
    </row>
    <row r="119">
      <c r="B119" s="4" t="s">
        <v>283</v>
      </c>
      <c r="C119" s="4" t="s">
        <v>284</v>
      </c>
    </row>
    <row r="120">
      <c r="B120" s="4" t="s">
        <v>285</v>
      </c>
      <c r="C120" s="4" t="s">
        <v>286</v>
      </c>
    </row>
    <row r="121">
      <c r="B121" s="4" t="s">
        <v>287</v>
      </c>
      <c r="C121" s="4" t="s">
        <v>288</v>
      </c>
    </row>
    <row r="122">
      <c r="B122" s="4" t="s">
        <v>289</v>
      </c>
      <c r="C122" s="4" t="s">
        <v>290</v>
      </c>
    </row>
    <row r="123">
      <c r="B123" s="4" t="s">
        <v>291</v>
      </c>
      <c r="C123" s="4" t="s">
        <v>292</v>
      </c>
    </row>
    <row r="124">
      <c r="B124" s="4" t="s">
        <v>293</v>
      </c>
      <c r="C124" s="4" t="s">
        <v>294</v>
      </c>
    </row>
    <row r="125">
      <c r="B125" s="4" t="s">
        <v>295</v>
      </c>
      <c r="C125" s="4" t="s">
        <v>297</v>
      </c>
    </row>
    <row r="126">
      <c r="B126" s="4" t="s">
        <v>298</v>
      </c>
      <c r="C126" s="4" t="s">
        <v>299</v>
      </c>
    </row>
    <row r="127">
      <c r="B127" s="4" t="s">
        <v>300</v>
      </c>
      <c r="C127" s="4" t="s">
        <v>301</v>
      </c>
    </row>
    <row r="128">
      <c r="B128" s="4" t="s">
        <v>302</v>
      </c>
      <c r="C128" s="4" t="s">
        <v>303</v>
      </c>
    </row>
    <row r="129">
      <c r="B129" s="4" t="s">
        <v>304</v>
      </c>
      <c r="C129" s="4" t="s">
        <v>305</v>
      </c>
    </row>
    <row r="130">
      <c r="B130" s="4" t="s">
        <v>306</v>
      </c>
      <c r="C130" s="4" t="s">
        <v>307</v>
      </c>
    </row>
    <row r="131">
      <c r="B131" s="4" t="s">
        <v>308</v>
      </c>
      <c r="C131" s="4" t="s">
        <v>309</v>
      </c>
    </row>
    <row r="132">
      <c r="B132" s="4" t="s">
        <v>310</v>
      </c>
      <c r="C132" s="4" t="s">
        <v>311</v>
      </c>
    </row>
    <row r="133">
      <c r="B133" s="4" t="s">
        <v>312</v>
      </c>
      <c r="C133" s="4" t="s">
        <v>313</v>
      </c>
    </row>
    <row r="134">
      <c r="B134" s="4" t="s">
        <v>314</v>
      </c>
      <c r="C134" s="4" t="s">
        <v>315</v>
      </c>
    </row>
    <row r="135">
      <c r="B135" s="4" t="s">
        <v>316</v>
      </c>
      <c r="C135" s="4" t="s">
        <v>317</v>
      </c>
    </row>
    <row r="136">
      <c r="B136" s="4" t="s">
        <v>318</v>
      </c>
      <c r="C136" s="4" t="s">
        <v>319</v>
      </c>
    </row>
    <row r="137">
      <c r="B137" s="4" t="s">
        <v>320</v>
      </c>
      <c r="C137" s="4" t="s">
        <v>321</v>
      </c>
    </row>
    <row r="138">
      <c r="B138" s="4" t="s">
        <v>322</v>
      </c>
      <c r="C138" s="4" t="s">
        <v>323</v>
      </c>
    </row>
    <row r="139">
      <c r="B139" s="4" t="s">
        <v>324</v>
      </c>
      <c r="C139" s="4" t="s">
        <v>325</v>
      </c>
    </row>
    <row r="140">
      <c r="B140" s="4" t="s">
        <v>326</v>
      </c>
      <c r="C140" s="4" t="s">
        <v>327</v>
      </c>
    </row>
    <row r="141">
      <c r="B141" s="4" t="s">
        <v>328</v>
      </c>
      <c r="C141" s="4" t="s">
        <v>329</v>
      </c>
    </row>
    <row r="142">
      <c r="B142" s="4" t="s">
        <v>330</v>
      </c>
      <c r="C142" s="4" t="s">
        <v>331</v>
      </c>
    </row>
    <row r="143">
      <c r="B143" s="4" t="s">
        <v>332</v>
      </c>
      <c r="C143" s="4" t="s">
        <v>333</v>
      </c>
    </row>
    <row r="144">
      <c r="B144" s="4" t="s">
        <v>335</v>
      </c>
      <c r="C144" s="4" t="s">
        <v>336</v>
      </c>
    </row>
    <row r="145">
      <c r="B145" s="4" t="s">
        <v>337</v>
      </c>
      <c r="C145" s="4" t="s">
        <v>338</v>
      </c>
    </row>
    <row r="146">
      <c r="B146" s="4" t="s">
        <v>339</v>
      </c>
      <c r="C146" s="4" t="s">
        <v>340</v>
      </c>
    </row>
    <row r="147">
      <c r="B147" s="4" t="s">
        <v>341</v>
      </c>
      <c r="C147" s="4" t="s">
        <v>342</v>
      </c>
    </row>
    <row r="148">
      <c r="B148" s="4" t="s">
        <v>343</v>
      </c>
      <c r="C148" s="4" t="s">
        <v>344</v>
      </c>
    </row>
    <row r="149">
      <c r="B149" s="4" t="s">
        <v>345</v>
      </c>
      <c r="C149" s="4" t="s">
        <v>346</v>
      </c>
    </row>
    <row r="150">
      <c r="B150" s="4" t="s">
        <v>347</v>
      </c>
      <c r="C150" s="4" t="s">
        <v>348</v>
      </c>
    </row>
    <row r="151">
      <c r="B151" s="4" t="s">
        <v>349</v>
      </c>
      <c r="C151" s="4" t="s">
        <v>350</v>
      </c>
    </row>
    <row r="152">
      <c r="B152" s="4" t="s">
        <v>351</v>
      </c>
      <c r="C152" s="4" t="s">
        <v>352</v>
      </c>
    </row>
    <row r="153">
      <c r="B153" s="4" t="s">
        <v>353</v>
      </c>
      <c r="C153" s="4" t="s">
        <v>354</v>
      </c>
    </row>
    <row r="154">
      <c r="B154" s="4" t="s">
        <v>355</v>
      </c>
      <c r="C154" s="4" t="s">
        <v>356</v>
      </c>
    </row>
    <row r="155">
      <c r="B155" s="4" t="s">
        <v>357</v>
      </c>
      <c r="C155" s="4" t="s">
        <v>359</v>
      </c>
    </row>
    <row r="156">
      <c r="B156" s="4" t="s">
        <v>360</v>
      </c>
      <c r="C156" s="4" t="s">
        <v>361</v>
      </c>
    </row>
    <row r="157">
      <c r="B157" s="4" t="s">
        <v>362</v>
      </c>
      <c r="C157" s="4" t="s">
        <v>363</v>
      </c>
    </row>
    <row r="158">
      <c r="B158" s="4" t="s">
        <v>32</v>
      </c>
      <c r="C158" s="4" t="s">
        <v>364</v>
      </c>
    </row>
    <row r="159">
      <c r="B159" s="4" t="s">
        <v>365</v>
      </c>
      <c r="C159" s="4" t="s">
        <v>366</v>
      </c>
    </row>
    <row r="160">
      <c r="B160" s="4" t="s">
        <v>367</v>
      </c>
      <c r="C160" s="4" t="s">
        <v>368</v>
      </c>
    </row>
    <row r="161">
      <c r="B161" s="4" t="s">
        <v>369</v>
      </c>
      <c r="C161" s="4" t="s">
        <v>370</v>
      </c>
    </row>
    <row r="162">
      <c r="B162" s="4" t="s">
        <v>371</v>
      </c>
      <c r="C162" s="4" t="s">
        <v>372</v>
      </c>
    </row>
    <row r="163">
      <c r="B163" s="4" t="s">
        <v>373</v>
      </c>
      <c r="C163" s="4" t="s">
        <v>374</v>
      </c>
    </row>
    <row r="164">
      <c r="B164" s="4" t="s">
        <v>375</v>
      </c>
      <c r="C164" s="4" t="s">
        <v>376</v>
      </c>
    </row>
    <row r="165">
      <c r="B165" s="4" t="s">
        <v>377</v>
      </c>
      <c r="C165" s="4" t="s">
        <v>378</v>
      </c>
    </row>
    <row r="166">
      <c r="B166" s="4" t="s">
        <v>379</v>
      </c>
      <c r="C166" s="4" t="s">
        <v>380</v>
      </c>
    </row>
    <row r="167">
      <c r="B167" s="4" t="s">
        <v>382</v>
      </c>
      <c r="C167" s="4" t="s">
        <v>383</v>
      </c>
    </row>
    <row r="168">
      <c r="B168" s="4" t="s">
        <v>384</v>
      </c>
      <c r="C168" s="4" t="s">
        <v>385</v>
      </c>
    </row>
    <row r="169">
      <c r="B169" s="4" t="s">
        <v>386</v>
      </c>
      <c r="C169" s="4" t="s">
        <v>387</v>
      </c>
    </row>
    <row r="170">
      <c r="B170" s="4" t="s">
        <v>388</v>
      </c>
      <c r="C170" s="4" t="s">
        <v>389</v>
      </c>
    </row>
    <row r="171">
      <c r="B171" s="4" t="s">
        <v>390</v>
      </c>
      <c r="C171" s="4" t="s">
        <v>391</v>
      </c>
    </row>
    <row r="172">
      <c r="B172" s="4" t="s">
        <v>392</v>
      </c>
      <c r="C172" s="4" t="s">
        <v>393</v>
      </c>
    </row>
    <row r="173">
      <c r="B173" s="4" t="s">
        <v>394</v>
      </c>
      <c r="C173" s="4" t="s">
        <v>395</v>
      </c>
    </row>
    <row r="174">
      <c r="B174" s="4" t="s">
        <v>396</v>
      </c>
      <c r="C174" s="4" t="s">
        <v>397</v>
      </c>
    </row>
    <row r="175">
      <c r="B175" s="4" t="s">
        <v>398</v>
      </c>
      <c r="C175" s="4" t="s">
        <v>399</v>
      </c>
    </row>
    <row r="176">
      <c r="B176" s="4" t="s">
        <v>401</v>
      </c>
      <c r="C176" s="4" t="s">
        <v>402</v>
      </c>
    </row>
    <row r="177">
      <c r="B177" s="4" t="s">
        <v>403</v>
      </c>
      <c r="C177" s="4" t="s">
        <v>404</v>
      </c>
    </row>
    <row r="178">
      <c r="B178" s="4" t="s">
        <v>405</v>
      </c>
      <c r="C178" s="4" t="s">
        <v>406</v>
      </c>
    </row>
    <row r="179">
      <c r="B179" s="4" t="s">
        <v>407</v>
      </c>
      <c r="C179" s="4" t="s">
        <v>408</v>
      </c>
    </row>
    <row r="180">
      <c r="B180" s="4" t="s">
        <v>409</v>
      </c>
      <c r="C180" s="4" t="s">
        <v>410</v>
      </c>
    </row>
    <row r="181">
      <c r="B181" s="4" t="s">
        <v>411</v>
      </c>
      <c r="C181" s="4" t="s">
        <v>412</v>
      </c>
    </row>
    <row r="182">
      <c r="B182" s="4" t="s">
        <v>76</v>
      </c>
      <c r="C182" s="4" t="s">
        <v>413</v>
      </c>
    </row>
    <row r="183">
      <c r="B183" s="4" t="s">
        <v>414</v>
      </c>
      <c r="C183" s="4" t="s">
        <v>415</v>
      </c>
    </row>
    <row r="184">
      <c r="B184" s="4" t="s">
        <v>16</v>
      </c>
      <c r="C184" s="4" t="s">
        <v>416</v>
      </c>
    </row>
    <row r="185">
      <c r="B185" s="4" t="s">
        <v>417</v>
      </c>
      <c r="C185" s="4" t="s">
        <v>418</v>
      </c>
    </row>
    <row r="186">
      <c r="B186" s="4" t="s">
        <v>419</v>
      </c>
      <c r="C186" s="4" t="s">
        <v>420</v>
      </c>
    </row>
    <row r="187">
      <c r="B187" s="4" t="s">
        <v>421</v>
      </c>
      <c r="C187" s="4" t="s">
        <v>422</v>
      </c>
    </row>
    <row r="188">
      <c r="B188" s="4" t="s">
        <v>423</v>
      </c>
      <c r="C188" s="4" t="s">
        <v>424</v>
      </c>
    </row>
    <row r="189">
      <c r="B189" s="4" t="s">
        <v>425</v>
      </c>
      <c r="C189" s="4" t="s">
        <v>426</v>
      </c>
    </row>
    <row r="190">
      <c r="B190" s="4" t="s">
        <v>427</v>
      </c>
      <c r="C190" s="4" t="s">
        <v>428</v>
      </c>
    </row>
    <row r="191">
      <c r="B191" s="4" t="s">
        <v>429</v>
      </c>
      <c r="C191" s="4" t="s">
        <v>430</v>
      </c>
    </row>
    <row r="192">
      <c r="B192" s="4" t="s">
        <v>431</v>
      </c>
      <c r="C192" s="4" t="s">
        <v>432</v>
      </c>
    </row>
    <row r="193">
      <c r="B193" s="4" t="s">
        <v>433</v>
      </c>
      <c r="C193" s="4" t="s">
        <v>434</v>
      </c>
    </row>
    <row r="194">
      <c r="B194" s="4" t="s">
        <v>435</v>
      </c>
      <c r="C194" s="4" t="s">
        <v>436</v>
      </c>
    </row>
    <row r="195">
      <c r="B195" s="4" t="s">
        <v>437</v>
      </c>
      <c r="C195" s="4" t="s">
        <v>439</v>
      </c>
    </row>
    <row r="196">
      <c r="B196" s="4" t="s">
        <v>440</v>
      </c>
      <c r="C196" s="4" t="s">
        <v>441</v>
      </c>
    </row>
    <row r="197">
      <c r="B197" s="4" t="s">
        <v>442</v>
      </c>
      <c r="C197" s="4" t="s">
        <v>443</v>
      </c>
    </row>
    <row r="198">
      <c r="B198" s="4" t="s">
        <v>444</v>
      </c>
      <c r="C198" s="4" t="s">
        <v>445</v>
      </c>
    </row>
    <row r="199">
      <c r="B199" s="4" t="s">
        <v>446</v>
      </c>
      <c r="C199" s="4" t="s">
        <v>447</v>
      </c>
    </row>
    <row r="200">
      <c r="B200" s="4" t="s">
        <v>448</v>
      </c>
      <c r="C200" s="4" t="s">
        <v>449</v>
      </c>
    </row>
    <row r="201">
      <c r="B201" s="4" t="s">
        <v>450</v>
      </c>
      <c r="C201" s="4" t="s">
        <v>451</v>
      </c>
    </row>
    <row r="202">
      <c r="B202" s="4" t="s">
        <v>452</v>
      </c>
      <c r="C202" s="4" t="s">
        <v>453</v>
      </c>
    </row>
    <row r="203">
      <c r="B203" s="4" t="s">
        <v>454</v>
      </c>
      <c r="C203" s="4" t="s">
        <v>455</v>
      </c>
    </row>
    <row r="204">
      <c r="B204" s="4" t="s">
        <v>456</v>
      </c>
      <c r="C204" s="4" t="s">
        <v>457</v>
      </c>
    </row>
    <row r="205">
      <c r="B205" s="4" t="s">
        <v>458</v>
      </c>
      <c r="C205" s="4" t="s">
        <v>459</v>
      </c>
    </row>
    <row r="206">
      <c r="B206" s="4" t="s">
        <v>460</v>
      </c>
      <c r="C206" s="4" t="s">
        <v>461</v>
      </c>
    </row>
    <row r="207">
      <c r="B207" s="4" t="s">
        <v>462</v>
      </c>
      <c r="C207" s="4" t="s">
        <v>463</v>
      </c>
    </row>
    <row r="208">
      <c r="B208" s="4" t="s">
        <v>464</v>
      </c>
      <c r="C208" s="4" t="s">
        <v>465</v>
      </c>
    </row>
    <row r="209">
      <c r="B209" s="4" t="s">
        <v>466</v>
      </c>
      <c r="C209" s="4" t="s">
        <v>467</v>
      </c>
    </row>
    <row r="210">
      <c r="B210" s="4" t="s">
        <v>468</v>
      </c>
      <c r="C210" s="4" t="s">
        <v>469</v>
      </c>
    </row>
    <row r="211">
      <c r="B211" s="4" t="s">
        <v>470</v>
      </c>
      <c r="C211" s="4" t="s">
        <v>471</v>
      </c>
    </row>
    <row r="212">
      <c r="B212" s="4" t="s">
        <v>472</v>
      </c>
      <c r="C212" s="4" t="s">
        <v>473</v>
      </c>
    </row>
    <row r="213">
      <c r="B213" s="4" t="s">
        <v>474</v>
      </c>
      <c r="C213" s="4" t="s">
        <v>475</v>
      </c>
    </row>
    <row r="214">
      <c r="B214" s="4" t="s">
        <v>476</v>
      </c>
      <c r="C214" s="4" t="s">
        <v>477</v>
      </c>
    </row>
    <row r="215">
      <c r="B215" s="4" t="s">
        <v>478</v>
      </c>
      <c r="C215" s="4" t="s">
        <v>479</v>
      </c>
    </row>
    <row r="216">
      <c r="B216" s="4" t="s">
        <v>480</v>
      </c>
      <c r="C216" s="4" t="s">
        <v>481</v>
      </c>
    </row>
    <row r="217">
      <c r="B217" s="4" t="s">
        <v>482</v>
      </c>
      <c r="C217" s="4" t="s">
        <v>483</v>
      </c>
    </row>
    <row r="218">
      <c r="B218" s="4" t="s">
        <v>484</v>
      </c>
      <c r="C218" s="4" t="s">
        <v>485</v>
      </c>
    </row>
    <row r="219">
      <c r="B219" s="4" t="s">
        <v>486</v>
      </c>
      <c r="C219" s="4" t="s">
        <v>487</v>
      </c>
    </row>
    <row r="220">
      <c r="B220" s="4" t="s">
        <v>488</v>
      </c>
      <c r="C220" s="4" t="s">
        <v>489</v>
      </c>
    </row>
    <row r="221">
      <c r="B221" s="4" t="s">
        <v>490</v>
      </c>
      <c r="C221" s="4" t="s">
        <v>491</v>
      </c>
    </row>
    <row r="222">
      <c r="B222" s="4" t="s">
        <v>492</v>
      </c>
      <c r="C222" s="4" t="s">
        <v>493</v>
      </c>
    </row>
    <row r="223">
      <c r="B223" s="4" t="s">
        <v>494</v>
      </c>
      <c r="C223" s="4" t="s">
        <v>495</v>
      </c>
    </row>
    <row r="224">
      <c r="B224" s="4" t="s">
        <v>496</v>
      </c>
      <c r="C224" s="4" t="s">
        <v>497</v>
      </c>
    </row>
    <row r="225">
      <c r="B225" s="8" t="str">
        <f>IFERROR(__xludf.DUMMYFUNCTION("unique(iferror(filter(Socrates!$C11:C11,Socrates!$C11:C11&lt;&gt;"""",isna(match(Socrates!$C11,$B$228:$B997,1)))))"),"Engineering Bangalore")</f>
        <v>Engineering Bangalore</v>
      </c>
      <c r="C225" s="4" t="s">
        <v>498</v>
      </c>
    </row>
    <row r="226">
      <c r="C226" s="4" t="s">
        <v>499</v>
      </c>
    </row>
    <row r="227">
      <c r="C227" s="4" t="s">
        <v>500</v>
      </c>
    </row>
    <row r="228">
      <c r="C228" s="4" t="s">
        <v>501</v>
      </c>
    </row>
    <row r="229">
      <c r="C229" s="4" t="s">
        <v>502</v>
      </c>
    </row>
    <row r="230">
      <c r="C230" s="4" t="s">
        <v>503</v>
      </c>
    </row>
    <row r="231">
      <c r="C231" s="4" t="s">
        <v>504</v>
      </c>
    </row>
    <row r="232">
      <c r="C232" s="4" t="s">
        <v>505</v>
      </c>
    </row>
    <row r="233">
      <c r="C233" s="4" t="s">
        <v>506</v>
      </c>
    </row>
    <row r="234">
      <c r="C234" s="4" t="s">
        <v>507</v>
      </c>
    </row>
    <row r="235">
      <c r="C235" s="4" t="s">
        <v>508</v>
      </c>
    </row>
    <row r="236">
      <c r="C236" s="4" t="s">
        <v>509</v>
      </c>
    </row>
    <row r="237">
      <c r="C237" s="4" t="s">
        <v>510</v>
      </c>
    </row>
    <row r="238">
      <c r="C238" s="4" t="s">
        <v>511</v>
      </c>
    </row>
    <row r="239">
      <c r="C239" s="4" t="s">
        <v>512</v>
      </c>
    </row>
    <row r="240">
      <c r="C240" s="4" t="s">
        <v>513</v>
      </c>
    </row>
    <row r="241">
      <c r="C241" s="4" t="s">
        <v>514</v>
      </c>
    </row>
    <row r="242">
      <c r="C242" s="4" t="s">
        <v>515</v>
      </c>
    </row>
    <row r="243">
      <c r="C243" s="4" t="s">
        <v>516</v>
      </c>
    </row>
    <row r="244">
      <c r="C244" s="4" t="s">
        <v>517</v>
      </c>
    </row>
    <row r="245">
      <c r="C245" s="4" t="s">
        <v>518</v>
      </c>
    </row>
    <row r="246">
      <c r="C246" s="4" t="s">
        <v>519</v>
      </c>
    </row>
    <row r="247">
      <c r="C247" s="4" t="s">
        <v>520</v>
      </c>
    </row>
    <row r="248">
      <c r="C248" s="4" t="s">
        <v>521</v>
      </c>
    </row>
    <row r="249">
      <c r="C249" s="4" t="s">
        <v>522</v>
      </c>
    </row>
    <row r="250">
      <c r="C250" s="4" t="s">
        <v>523</v>
      </c>
    </row>
    <row r="251">
      <c r="C251" s="4" t="s">
        <v>524</v>
      </c>
    </row>
    <row r="252">
      <c r="C252" s="4" t="s">
        <v>525</v>
      </c>
    </row>
    <row r="253">
      <c r="C253" s="4" t="s">
        <v>526</v>
      </c>
    </row>
    <row r="254">
      <c r="C254" s="4" t="s">
        <v>527</v>
      </c>
    </row>
    <row r="255">
      <c r="C255" s="4" t="s">
        <v>528</v>
      </c>
    </row>
    <row r="256">
      <c r="C256" s="4" t="s">
        <v>529</v>
      </c>
    </row>
    <row r="257">
      <c r="C257" s="4" t="s">
        <v>530</v>
      </c>
    </row>
    <row r="258">
      <c r="C258" s="4" t="s">
        <v>531</v>
      </c>
    </row>
    <row r="259">
      <c r="C259" s="4" t="s">
        <v>532</v>
      </c>
    </row>
    <row r="260">
      <c r="C260" s="4" t="s">
        <v>533</v>
      </c>
    </row>
    <row r="261">
      <c r="C261" s="4" t="s">
        <v>534</v>
      </c>
    </row>
    <row r="262">
      <c r="C262" s="4" t="s">
        <v>535</v>
      </c>
    </row>
    <row r="263">
      <c r="C263" s="4" t="s">
        <v>536</v>
      </c>
    </row>
    <row r="264">
      <c r="C264" s="4" t="s">
        <v>537</v>
      </c>
    </row>
    <row r="265">
      <c r="C265" s="4" t="s">
        <v>539</v>
      </c>
    </row>
    <row r="266">
      <c r="C266" s="4" t="s">
        <v>540</v>
      </c>
    </row>
    <row r="267">
      <c r="C267" s="4" t="s">
        <v>541</v>
      </c>
    </row>
    <row r="268">
      <c r="C268" s="4" t="s">
        <v>542</v>
      </c>
    </row>
    <row r="269">
      <c r="C269" s="4" t="s">
        <v>543</v>
      </c>
    </row>
    <row r="270">
      <c r="C270" s="4" t="s">
        <v>544</v>
      </c>
    </row>
    <row r="271">
      <c r="C271" s="4" t="s">
        <v>545</v>
      </c>
    </row>
    <row r="272">
      <c r="C272" s="4" t="s">
        <v>546</v>
      </c>
    </row>
    <row r="273">
      <c r="C273" s="4" t="s">
        <v>547</v>
      </c>
    </row>
    <row r="274">
      <c r="C274" s="4" t="s">
        <v>548</v>
      </c>
    </row>
    <row r="275">
      <c r="C275" s="4" t="s">
        <v>549</v>
      </c>
    </row>
    <row r="276">
      <c r="C276" s="4" t="s">
        <v>551</v>
      </c>
    </row>
    <row r="277">
      <c r="C277" s="4" t="s">
        <v>552</v>
      </c>
    </row>
    <row r="278">
      <c r="C278" s="4" t="s">
        <v>553</v>
      </c>
    </row>
    <row r="279">
      <c r="C279" s="4" t="s">
        <v>554</v>
      </c>
    </row>
    <row r="280">
      <c r="C280" s="4" t="s">
        <v>555</v>
      </c>
    </row>
    <row r="281">
      <c r="C281" s="4" t="s">
        <v>556</v>
      </c>
    </row>
    <row r="282">
      <c r="C282" s="4" t="s">
        <v>557</v>
      </c>
    </row>
    <row r="283">
      <c r="C283" s="4" t="s">
        <v>558</v>
      </c>
    </row>
    <row r="284">
      <c r="C284" s="4" t="s">
        <v>559</v>
      </c>
    </row>
    <row r="285">
      <c r="C285" s="4" t="s">
        <v>560</v>
      </c>
    </row>
    <row r="286">
      <c r="C286" s="4" t="s">
        <v>561</v>
      </c>
    </row>
    <row r="287">
      <c r="C287" s="4" t="s">
        <v>562</v>
      </c>
    </row>
    <row r="288">
      <c r="C288" s="4" t="s">
        <v>563</v>
      </c>
    </row>
    <row r="289">
      <c r="C289" s="4" t="s">
        <v>564</v>
      </c>
    </row>
    <row r="290">
      <c r="C290" s="4" t="s">
        <v>565</v>
      </c>
    </row>
    <row r="291">
      <c r="C291" s="4" t="s">
        <v>566</v>
      </c>
    </row>
    <row r="292">
      <c r="C292" s="4" t="s">
        <v>567</v>
      </c>
    </row>
    <row r="293">
      <c r="C293" s="4" t="s">
        <v>568</v>
      </c>
    </row>
    <row r="294">
      <c r="C294" s="4" t="s">
        <v>569</v>
      </c>
    </row>
    <row r="295">
      <c r="C295" s="4" t="s">
        <v>570</v>
      </c>
    </row>
    <row r="296">
      <c r="C296" s="4" t="s">
        <v>571</v>
      </c>
    </row>
    <row r="297">
      <c r="C297" s="4" t="s">
        <v>572</v>
      </c>
    </row>
    <row r="298">
      <c r="C298" s="4" t="s">
        <v>573</v>
      </c>
    </row>
    <row r="299">
      <c r="C299" s="4" t="s">
        <v>574</v>
      </c>
    </row>
    <row r="300">
      <c r="C300" s="4" t="s">
        <v>575</v>
      </c>
    </row>
    <row r="301">
      <c r="C301" s="4" t="s">
        <v>576</v>
      </c>
    </row>
    <row r="302">
      <c r="C302" s="4" t="s">
        <v>577</v>
      </c>
    </row>
    <row r="303">
      <c r="C303" s="4" t="s">
        <v>578</v>
      </c>
    </row>
    <row r="304">
      <c r="C304" s="4" t="s">
        <v>579</v>
      </c>
    </row>
    <row r="305">
      <c r="C305" s="4" t="s">
        <v>580</v>
      </c>
    </row>
    <row r="306">
      <c r="C306" s="4" t="s">
        <v>581</v>
      </c>
    </row>
    <row r="307">
      <c r="C307" s="4" t="s">
        <v>582</v>
      </c>
    </row>
    <row r="308">
      <c r="C308" s="4" t="s">
        <v>583</v>
      </c>
    </row>
    <row r="309">
      <c r="C309" s="4" t="s">
        <v>584</v>
      </c>
    </row>
    <row r="310">
      <c r="C310" s="4" t="s">
        <v>585</v>
      </c>
    </row>
    <row r="311">
      <c r="C311" s="4" t="s">
        <v>587</v>
      </c>
    </row>
    <row r="312">
      <c r="C312" s="4" t="s">
        <v>588</v>
      </c>
    </row>
    <row r="313">
      <c r="C313" s="4" t="s">
        <v>589</v>
      </c>
    </row>
    <row r="314">
      <c r="C314" s="4" t="s">
        <v>590</v>
      </c>
    </row>
    <row r="315">
      <c r="C315" s="4" t="s">
        <v>591</v>
      </c>
    </row>
    <row r="316">
      <c r="C316" s="4" t="s">
        <v>592</v>
      </c>
    </row>
    <row r="317">
      <c r="C317" s="4" t="s">
        <v>593</v>
      </c>
    </row>
    <row r="318">
      <c r="C318" s="4" t="s">
        <v>594</v>
      </c>
    </row>
    <row r="319">
      <c r="C319" s="4" t="s">
        <v>595</v>
      </c>
    </row>
    <row r="320">
      <c r="C320" s="4" t="s">
        <v>596</v>
      </c>
    </row>
    <row r="321">
      <c r="C321" s="4" t="s">
        <v>597</v>
      </c>
    </row>
    <row r="322">
      <c r="C322" s="4" t="s">
        <v>598</v>
      </c>
    </row>
    <row r="323">
      <c r="C323" s="4" t="s">
        <v>599</v>
      </c>
    </row>
    <row r="324">
      <c r="C324" s="4" t="s">
        <v>600</v>
      </c>
    </row>
    <row r="325">
      <c r="C325" s="4" t="s">
        <v>601</v>
      </c>
    </row>
    <row r="326">
      <c r="C326" s="4" t="s">
        <v>602</v>
      </c>
    </row>
    <row r="327">
      <c r="C327" s="4" t="s">
        <v>603</v>
      </c>
    </row>
    <row r="328">
      <c r="C328" s="4" t="s">
        <v>604</v>
      </c>
    </row>
    <row r="329">
      <c r="C329" s="4" t="s">
        <v>605</v>
      </c>
    </row>
    <row r="330">
      <c r="C330" s="4" t="s">
        <v>606</v>
      </c>
    </row>
    <row r="331">
      <c r="C331" s="4" t="s">
        <v>607</v>
      </c>
    </row>
    <row r="332">
      <c r="C332" s="4" t="s">
        <v>608</v>
      </c>
    </row>
    <row r="333">
      <c r="C333" s="4" t="s">
        <v>609</v>
      </c>
    </row>
    <row r="334">
      <c r="C334" s="4" t="s">
        <v>610</v>
      </c>
    </row>
    <row r="335">
      <c r="C335" s="4" t="s">
        <v>611</v>
      </c>
    </row>
    <row r="336">
      <c r="C336" s="4" t="s">
        <v>612</v>
      </c>
    </row>
    <row r="337">
      <c r="C337" s="4" t="s">
        <v>613</v>
      </c>
    </row>
    <row r="338">
      <c r="C338" s="4" t="s">
        <v>614</v>
      </c>
    </row>
    <row r="339">
      <c r="C339" s="4" t="s">
        <v>615</v>
      </c>
    </row>
    <row r="340">
      <c r="C340" s="4" t="s">
        <v>616</v>
      </c>
    </row>
    <row r="341">
      <c r="C341" s="4" t="s">
        <v>617</v>
      </c>
    </row>
    <row r="342">
      <c r="C342" s="4" t="s">
        <v>618</v>
      </c>
    </row>
    <row r="343">
      <c r="C343" s="4" t="s">
        <v>619</v>
      </c>
    </row>
    <row r="344">
      <c r="C344" s="4" t="s">
        <v>620</v>
      </c>
    </row>
    <row r="345">
      <c r="C345" s="4" t="s">
        <v>621</v>
      </c>
    </row>
    <row r="346">
      <c r="C346" s="4" t="s">
        <v>622</v>
      </c>
    </row>
    <row r="347">
      <c r="C347" s="4" t="s">
        <v>623</v>
      </c>
    </row>
    <row r="348">
      <c r="C348" s="4" t="s">
        <v>624</v>
      </c>
    </row>
    <row r="349">
      <c r="C349" s="4" t="s">
        <v>625</v>
      </c>
    </row>
    <row r="350">
      <c r="C350" s="4" t="s">
        <v>626</v>
      </c>
    </row>
    <row r="351">
      <c r="C351" s="4" t="s">
        <v>627</v>
      </c>
    </row>
    <row r="352">
      <c r="C352" s="4" t="s">
        <v>628</v>
      </c>
    </row>
    <row r="353">
      <c r="C353" s="4" t="s">
        <v>629</v>
      </c>
    </row>
    <row r="354">
      <c r="C354" s="4" t="s">
        <v>630</v>
      </c>
    </row>
    <row r="355">
      <c r="C355" s="4" t="s">
        <v>631</v>
      </c>
    </row>
    <row r="356">
      <c r="C356" s="4" t="s">
        <v>632</v>
      </c>
    </row>
    <row r="357">
      <c r="C357" s="4" t="s">
        <v>634</v>
      </c>
    </row>
    <row r="358">
      <c r="C358" s="4" t="s">
        <v>635</v>
      </c>
    </row>
    <row r="359">
      <c r="C359" s="4" t="s">
        <v>636</v>
      </c>
    </row>
    <row r="360">
      <c r="C360" s="4" t="s">
        <v>637</v>
      </c>
    </row>
    <row r="361">
      <c r="C361" s="4" t="s">
        <v>638</v>
      </c>
    </row>
    <row r="362">
      <c r="C362" s="4" t="s">
        <v>639</v>
      </c>
    </row>
    <row r="363">
      <c r="C363" s="4" t="s">
        <v>640</v>
      </c>
    </row>
    <row r="364">
      <c r="C364" s="4" t="s">
        <v>641</v>
      </c>
    </row>
    <row r="365">
      <c r="C365" s="4" t="s">
        <v>642</v>
      </c>
    </row>
    <row r="366">
      <c r="C366" s="8" t="str">
        <f>IFERROR(__xludf.DUMMYFUNCTION("unique(iferror(filter(Socrates!$C12:C12,Socrates!$C12:C12&lt;&gt;"""",isna(match(Socrates!$C12,$C$367:$C997,1)))))"),"Contractor")</f>
        <v>Contractor</v>
      </c>
    </row>
  </sheetData>
  <dataValidations>
    <dataValidation type="list" allowBlank="1" sqref="F2">
      <formula1>data!$A$2:$A997</formula1>
    </dataValidation>
  </dataValidations>
  <drawing r:id="rId1"/>
</worksheet>
</file>