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jat\Downloads\"/>
    </mc:Choice>
  </mc:AlternateContent>
  <xr:revisionPtr revIDLastSave="0" documentId="13_ncr:1_{390FB09C-5D11-4795-9C31-01FB1533C7A8}" xr6:coauthVersionLast="47" xr6:coauthVersionMax="47" xr10:uidLastSave="{00000000-0000-0000-0000-000000000000}"/>
  <bookViews>
    <workbookView xWindow="-108" yWindow="-108" windowWidth="23256" windowHeight="12456" activeTab="2" xr2:uid="{36C5E882-6064-4EFF-B47F-5105164C3B82}"/>
  </bookViews>
  <sheets>
    <sheet name="StudentsPerformance" sheetId="2" r:id="rId1"/>
    <sheet name="Sheet2" sheetId="3" r:id="rId2"/>
    <sheet name="Sheet1" sheetId="1" r:id="rId3"/>
  </sheets>
  <definedNames>
    <definedName name="ExternalData_1" localSheetId="2" hidden="1">Sheet1!$A$1:$H$1001</definedName>
    <definedName name="ExternalData_1" localSheetId="0" hidden="1">StudentsPerformance!$A$1:$H$1001</definedName>
  </definedNames>
  <calcPr calcId="191029"/>
  <pivotCaches>
    <pivotCache cacheId="3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B243EE-A9FD-4769-BA72-EAEAAF0BABEE}" keepAlive="1" name="Query - StudentsPerformance" description="Connection to the 'StudentsPerformance' query in the workbook." type="5" refreshedVersion="8" background="1" saveData="1">
    <dbPr connection="Provider=Microsoft.Mashup.OleDb.1;Data Source=$Workbook$;Location=StudentsPerformance;Extended Properties=&quot;&quot;" command="SELECT * FROM [StudentsPerformance]"/>
  </connection>
  <connection id="2" xr16:uid="{A97EAB8F-CE6E-4D1D-9E3B-EE10F38C1B4F}" keepAlive="1" name="Query - StudentsPerformance (2)" description="Connection to the 'StudentsPerformance (2)' query in the workbook." type="5" refreshedVersion="8" background="1" saveData="1">
    <dbPr connection="Provider=Microsoft.Mashup.OleDb.1;Data Source=$Workbook$;Location=&quot;StudentsPerformance (2)&quot;;Extended Properties=&quot;&quot;" command="SELECT * FROM [StudentsPerformance (2)]"/>
  </connection>
</connections>
</file>

<file path=xl/sharedStrings.xml><?xml version="1.0" encoding="utf-8"?>
<sst xmlns="http://schemas.openxmlformats.org/spreadsheetml/2006/main" count="10034" uniqueCount="34">
  <si>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</si>
  <si>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</si>
  <si>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</si>
  <si>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</si>
  <si>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</si>
  <si>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</si>
  <si>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</si>
  <si>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</si>
  <si>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</si>
  <si>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</si>
  <si>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</si>
  <si>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</si>
  <si>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</si>
  <si>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</si>
  <si>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</si>
  <si>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</si>
  <si>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</si>
  <si>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</si>
  <si>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</si>
  <si>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</si>
  <si>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</si>
  <si>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</si>
  <si>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</si>
  <si>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</si>
  <si>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</si>
  <si>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Average</t>
  </si>
  <si>
    <t>Highest Scores</t>
  </si>
  <si>
    <t>Lowest Scores</t>
  </si>
  <si>
    <t>Row Labels</t>
  </si>
  <si>
    <t>Grand Total</t>
  </si>
  <si>
    <t>Sum of math score</t>
  </si>
  <si>
    <t>Sum of reading score</t>
  </si>
  <si>
    <t>Sum of writing score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</si>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</sst>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32962</c:v>
                </c:pt>
                <c:pt idx="1">
                  <c:v>33127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C-41E4-9860-86346E3E65AD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37611</c:v>
                </c:pt>
                <c:pt idx="1">
                  <c:v>31558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C-41E4-9860-86346E3E65AD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writing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37538</c:v>
                </c:pt>
                <c:pt idx="1">
                  <c:v>30516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C-41E4-9860-86346E3E6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742520207"/>
        <c:axId val="1742503887"/>
      </c:barChart>
      <c:catAx>
        <c:axId val="17425202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03887"/>
        <c:crosses val="autoZero"/>
        <c:auto val="1"/>
        <c:lblAlgn val="ctr"/>
        <c:lblOffset val="100"/>
        <c:noMultiLvlLbl val="0"/>
      </c:catAx>
      <c:valAx>
        <c:axId val="174250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2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[ibm.xlsx]Sheet2!PivotTable2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Sum of math score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Sheet2!$K$2:$K$5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Sheet2!$L$2:$L$5</c:f>
              <c:numCache>
                <c:formatCode>General</c:formatCode>
                <c:ptCount val="3"/>
                <c:pt idx="0">
                  <c:v>32962</c:v>
                </c:pt>
                <c:pt idx="1">
                  <c:v>33127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6-4640-926F-894928ECE422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Sum of reading score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Sheet2!$K$2:$K$5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Sheet2!$M$2:$M$5</c:f>
              <c:numCache>
                <c:formatCode>General</c:formatCode>
                <c:ptCount val="3"/>
                <c:pt idx="0">
                  <c:v>37611</c:v>
                </c:pt>
                <c:pt idx="1">
                  <c:v>31558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6-4640-926F-894928ECE422}"/>
            </c:ext>
          </c:extLst>
        </c:ser>
        <c:ser>
          <c:idx val="2"/>
          <c:order val="2"/>
          <c:tx>
            <c:strRef>
              <c:f>Sheet2!$N$1</c:f>
              <c:strCache>
                <c:ptCount val="1"/>
                <c:pt idx="0">
                  <c:v>Sum of writing score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Sheet2!$K$2:$K$5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Sheet2!$N$2:$N$5</c:f>
              <c:numCache>
                <c:formatCode>General</c:formatCode>
                <c:ptCount val="3"/>
                <c:pt idx="0">
                  <c:v>37538</c:v>
                </c:pt>
                <c:pt idx="1">
                  <c:v>30516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6-4640-926F-894928ECE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43787087"/>
        <c:axId val="1943788047"/>
      </c:barChart>
      <c:catAx>
        <c:axId val="1943787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8047"/>
        <c:crosses val="autoZero"/>
        <c:auto val="1"/>
        <c:lblAlgn val="ctr"/>
        <c:lblOffset val="100"/>
        <c:noMultiLvlLbl val="0"/>
      </c:catAx>
      <c:valAx>
        <c:axId val="19437880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6</xdr:row>
      <xdr:rowOff>53340</xdr:rowOff>
    </xdr:from>
    <xdr:to>
      <xdr:col>3</xdr:col>
      <xdr:colOff>1158240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2B9A2-0E76-6587-E8E3-0146FDCE0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5</xdr:row>
      <xdr:rowOff>30480</xdr:rowOff>
    </xdr:from>
    <xdr:to>
      <xdr:col>14</xdr:col>
      <xdr:colOff>53340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DE599-45F4-70B6-C70A-017C0D1B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niru madhavi" refreshedDate="45867.551803703704" createdVersion="8" refreshedVersion="8" minRefreshableVersion="3" recordCount="1000" xr:uid="{3C1AAD08-36F1-4690-BCE3-EAFC6845A9B7}">
  <cacheSource type="worksheet">
    <worksheetSource name="StudentsPerformance3"/>
  </cacheSource>
  <cacheFields count="11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  <cacheField name="Average" numFmtId="0">
      <sharedItems containsSemiMixedTypes="0" containsString="0" containsNumber="1" minValue="9" maxValue="100"/>
    </cacheField>
    <cacheField name="Highest Scores" numFmtId="0">
      <sharedItems containsSemiMixedTypes="0" containsString="0" containsNumber="1" containsInteger="1" minValue="17" maxValue="100"/>
    </cacheField>
    <cacheField name="Lowest Scores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niru madhavi" refreshedDate="45867.560357870374" createdVersion="8" refreshedVersion="8" minRefreshableVersion="3" recordCount="1001" xr:uid="{055B7BC9-86A4-4738-BC21-4F72A55AAB1C}">
  <cacheSource type="worksheet">
    <worksheetSource ref="A1:H1048576" sheet="StudentsPerformance"/>
  </cacheSource>
  <cacheFields count="8">
    <cacheField name="gender" numFmtId="0">
      <sharedItems containsBlank="1" count="3">
        <s v="female"/>
        <s v="male"/>
        <m/>
      </sharedItems>
    </cacheField>
    <cacheField name="race/ethnicity" numFmtId="0">
      <sharedItems containsBlank="1"/>
    </cacheField>
    <cacheField name="parental level of education" numFmtId="0">
      <sharedItems containsBlank="1"/>
    </cacheField>
    <cacheField name="lunch" numFmtId="0">
      <sharedItems containsBlank="1"/>
    </cacheField>
    <cacheField name="test preparation course" numFmtId="0">
      <sharedItems containsBlank="1"/>
    </cacheField>
    <cacheField name="math score" numFmtId="0">
      <sharedItems containsString="0" containsBlank="1" containsNumber="1" containsInteger="1" minValue="0" maxValue="100"/>
    </cacheField>
    <cacheField name="reading score" numFmtId="0">
      <sharedItems containsString="0" containsBlank="1" containsNumber="1" containsInteger="1" minValue="17" maxValue="100"/>
    </cacheField>
    <cacheField name="writing score" numFmtId="0">
      <sharedItems containsString="0" containsBlank="1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B"/>
    <s v="bachelor's degree"/>
    <s v="standard"/>
    <s v="none"/>
    <n v="72"/>
    <n v="72"/>
    <n v="74"/>
    <n v="72.666666666666671"/>
    <n v="74"/>
    <n v="72"/>
  </r>
  <r>
    <x v="0"/>
    <s v="group C"/>
    <s v="some college"/>
    <s v="standard"/>
    <s v="completed"/>
    <n v="69"/>
    <n v="90"/>
    <n v="88"/>
    <n v="82.333333333333329"/>
    <n v="90"/>
    <n v="69"/>
  </r>
  <r>
    <x v="0"/>
    <s v="group B"/>
    <s v="master's degree"/>
    <s v="standard"/>
    <s v="none"/>
    <n v="90"/>
    <n v="95"/>
    <n v="93"/>
    <n v="92.666666666666671"/>
    <n v="95"/>
    <n v="90"/>
  </r>
  <r>
    <x v="1"/>
    <s v="group A"/>
    <s v="associate's degree"/>
    <s v="free/reduced"/>
    <s v="none"/>
    <n v="47"/>
    <n v="57"/>
    <n v="44"/>
    <n v="49.333333333333336"/>
    <n v="57"/>
    <n v="44"/>
  </r>
  <r>
    <x v="1"/>
    <s v="group C"/>
    <s v="some college"/>
    <s v="standard"/>
    <s v="none"/>
    <n v="76"/>
    <n v="78"/>
    <n v="75"/>
    <n v="76.333333333333329"/>
    <n v="78"/>
    <n v="75"/>
  </r>
  <r>
    <x v="0"/>
    <s v="group B"/>
    <s v="associate's degree"/>
    <s v="standard"/>
    <s v="none"/>
    <n v="71"/>
    <n v="83"/>
    <n v="78"/>
    <n v="77.333333333333329"/>
    <n v="83"/>
    <n v="71"/>
  </r>
  <r>
    <x v="0"/>
    <s v="group B"/>
    <s v="some college"/>
    <s v="standard"/>
    <s v="completed"/>
    <n v="88"/>
    <n v="95"/>
    <n v="92"/>
    <n v="91.666666666666671"/>
    <n v="95"/>
    <n v="88"/>
  </r>
  <r>
    <x v="1"/>
    <s v="group B"/>
    <s v="some college"/>
    <s v="free/reduced"/>
    <s v="none"/>
    <n v="40"/>
    <n v="43"/>
    <n v="39"/>
    <n v="40.666666666666664"/>
    <n v="43"/>
    <n v="39"/>
  </r>
  <r>
    <x v="1"/>
    <s v="group D"/>
    <s v="high school"/>
    <s v="free/reduced"/>
    <s v="completed"/>
    <n v="64"/>
    <n v="64"/>
    <n v="67"/>
    <n v="65"/>
    <n v="67"/>
    <n v="64"/>
  </r>
  <r>
    <x v="0"/>
    <s v="group B"/>
    <s v="high school"/>
    <s v="free/reduced"/>
    <s v="none"/>
    <n v="38"/>
    <n v="60"/>
    <n v="50"/>
    <n v="49.333333333333336"/>
    <n v="60"/>
    <n v="38"/>
  </r>
  <r>
    <x v="1"/>
    <s v="group C"/>
    <s v="associate's degree"/>
    <s v="standard"/>
    <s v="none"/>
    <n v="58"/>
    <n v="54"/>
    <n v="52"/>
    <n v="54.666666666666664"/>
    <n v="58"/>
    <n v="52"/>
  </r>
  <r>
    <x v="1"/>
    <s v="group D"/>
    <s v="associate's degree"/>
    <s v="standard"/>
    <s v="none"/>
    <n v="40"/>
    <n v="52"/>
    <n v="43"/>
    <n v="45"/>
    <n v="52"/>
    <n v="40"/>
  </r>
  <r>
    <x v="0"/>
    <s v="group B"/>
    <s v="high school"/>
    <s v="standard"/>
    <s v="none"/>
    <n v="65"/>
    <n v="81"/>
    <n v="73"/>
    <n v="73"/>
    <n v="81"/>
    <n v="65"/>
  </r>
  <r>
    <x v="1"/>
    <s v="group A"/>
    <s v="some college"/>
    <s v="standard"/>
    <s v="completed"/>
    <n v="78"/>
    <n v="72"/>
    <n v="70"/>
    <n v="73.333333333333329"/>
    <n v="78"/>
    <n v="70"/>
  </r>
  <r>
    <x v="0"/>
    <s v="group A"/>
    <s v="master's degree"/>
    <s v="standard"/>
    <s v="none"/>
    <n v="50"/>
    <n v="53"/>
    <n v="58"/>
    <n v="53.666666666666664"/>
    <n v="58"/>
    <n v="50"/>
  </r>
  <r>
    <x v="0"/>
    <s v="group C"/>
    <s v="some high school"/>
    <s v="standard"/>
    <s v="none"/>
    <n v="69"/>
    <n v="75"/>
    <n v="78"/>
    <n v="74"/>
    <n v="78"/>
    <n v="69"/>
  </r>
  <r>
    <x v="1"/>
    <s v="group C"/>
    <s v="high school"/>
    <s v="standard"/>
    <s v="none"/>
    <n v="88"/>
    <n v="89"/>
    <n v="86"/>
    <n v="87.666666666666671"/>
    <n v="89"/>
    <n v="86"/>
  </r>
  <r>
    <x v="0"/>
    <s v="group B"/>
    <s v="some high school"/>
    <s v="free/reduced"/>
    <s v="none"/>
    <n v="18"/>
    <n v="32"/>
    <n v="28"/>
    <n v="26"/>
    <n v="32"/>
    <n v="18"/>
  </r>
  <r>
    <x v="1"/>
    <s v="group C"/>
    <s v="master's degree"/>
    <s v="free/reduced"/>
    <s v="completed"/>
    <n v="46"/>
    <n v="42"/>
    <n v="46"/>
    <n v="44.666666666666664"/>
    <n v="46"/>
    <n v="42"/>
  </r>
  <r>
    <x v="0"/>
    <s v="group C"/>
    <s v="associate's degree"/>
    <s v="free/reduced"/>
    <s v="none"/>
    <n v="54"/>
    <n v="58"/>
    <n v="61"/>
    <n v="57.666666666666664"/>
    <n v="61"/>
    <n v="54"/>
  </r>
  <r>
    <x v="1"/>
    <s v="group D"/>
    <s v="high school"/>
    <s v="standard"/>
    <s v="none"/>
    <n v="66"/>
    <n v="69"/>
    <n v="63"/>
    <n v="66"/>
    <n v="69"/>
    <n v="63"/>
  </r>
  <r>
    <x v="0"/>
    <s v="group B"/>
    <s v="some college"/>
    <s v="free/reduced"/>
    <s v="completed"/>
    <n v="65"/>
    <n v="75"/>
    <n v="70"/>
    <n v="70"/>
    <n v="75"/>
    <n v="65"/>
  </r>
  <r>
    <x v="1"/>
    <s v="group D"/>
    <s v="some college"/>
    <s v="standard"/>
    <s v="none"/>
    <n v="44"/>
    <n v="54"/>
    <n v="53"/>
    <n v="50.333333333333336"/>
    <n v="54"/>
    <n v="44"/>
  </r>
  <r>
    <x v="0"/>
    <s v="group C"/>
    <s v="some high school"/>
    <s v="standard"/>
    <s v="none"/>
    <n v="69"/>
    <n v="73"/>
    <n v="73"/>
    <n v="71.666666666666671"/>
    <n v="73"/>
    <n v="69"/>
  </r>
  <r>
    <x v="1"/>
    <s v="group D"/>
    <s v="bachelor's degree"/>
    <s v="free/reduced"/>
    <s v="completed"/>
    <n v="74"/>
    <n v="71"/>
    <n v="80"/>
    <n v="75"/>
    <n v="80"/>
    <n v="71"/>
  </r>
  <r>
    <x v="1"/>
    <s v="group A"/>
    <s v="master's degree"/>
    <s v="free/reduced"/>
    <s v="none"/>
    <n v="73"/>
    <n v="74"/>
    <n v="72"/>
    <n v="73"/>
    <n v="74"/>
    <n v="72"/>
  </r>
  <r>
    <x v="1"/>
    <s v="group B"/>
    <s v="some college"/>
    <s v="standard"/>
    <s v="none"/>
    <n v="69"/>
    <n v="54"/>
    <n v="55"/>
    <n v="59.333333333333336"/>
    <n v="69"/>
    <n v="54"/>
  </r>
  <r>
    <x v="0"/>
    <s v="group C"/>
    <s v="bachelor's degree"/>
    <s v="standard"/>
    <s v="none"/>
    <n v="67"/>
    <n v="69"/>
    <n v="75"/>
    <n v="70.333333333333329"/>
    <n v="75"/>
    <n v="67"/>
  </r>
  <r>
    <x v="1"/>
    <s v="group C"/>
    <s v="high school"/>
    <s v="standard"/>
    <s v="none"/>
    <n v="70"/>
    <n v="70"/>
    <n v="65"/>
    <n v="68.333333333333329"/>
    <n v="70"/>
    <n v="65"/>
  </r>
  <r>
    <x v="0"/>
    <s v="group D"/>
    <s v="master's degree"/>
    <s v="standard"/>
    <s v="none"/>
    <n v="62"/>
    <n v="70"/>
    <n v="75"/>
    <n v="69"/>
    <n v="75"/>
    <n v="62"/>
  </r>
  <r>
    <x v="0"/>
    <s v="group D"/>
    <s v="some college"/>
    <s v="standard"/>
    <s v="none"/>
    <n v="69"/>
    <n v="74"/>
    <n v="74"/>
    <n v="72.333333333333329"/>
    <n v="74"/>
    <n v="69"/>
  </r>
  <r>
    <x v="0"/>
    <s v="group B"/>
    <s v="some college"/>
    <s v="standard"/>
    <s v="none"/>
    <n v="63"/>
    <n v="65"/>
    <n v="61"/>
    <n v="63"/>
    <n v="65"/>
    <n v="61"/>
  </r>
  <r>
    <x v="0"/>
    <s v="group E"/>
    <s v="master's degree"/>
    <s v="free/reduced"/>
    <s v="none"/>
    <n v="56"/>
    <n v="72"/>
    <n v="65"/>
    <n v="64.333333333333329"/>
    <n v="72"/>
    <n v="56"/>
  </r>
  <r>
    <x v="1"/>
    <s v="group D"/>
    <s v="some college"/>
    <s v="standard"/>
    <s v="none"/>
    <n v="40"/>
    <n v="42"/>
    <n v="38"/>
    <n v="40"/>
    <n v="42"/>
    <n v="38"/>
  </r>
  <r>
    <x v="1"/>
    <s v="group E"/>
    <s v="some college"/>
    <s v="standard"/>
    <s v="none"/>
    <n v="97"/>
    <n v="87"/>
    <n v="82"/>
    <n v="88.666666666666671"/>
    <n v="97"/>
    <n v="82"/>
  </r>
  <r>
    <x v="1"/>
    <s v="group E"/>
    <s v="associate's degree"/>
    <s v="standard"/>
    <s v="completed"/>
    <n v="81"/>
    <n v="81"/>
    <n v="79"/>
    <n v="80.333333333333329"/>
    <n v="81"/>
    <n v="79"/>
  </r>
  <r>
    <x v="0"/>
    <s v="group D"/>
    <s v="associate's degree"/>
    <s v="standard"/>
    <s v="none"/>
    <n v="74"/>
    <n v="81"/>
    <n v="83"/>
    <n v="79.333333333333329"/>
    <n v="83"/>
    <n v="74"/>
  </r>
  <r>
    <x v="0"/>
    <s v="group D"/>
    <s v="some high school"/>
    <s v="free/reduced"/>
    <s v="none"/>
    <n v="50"/>
    <n v="64"/>
    <n v="59"/>
    <n v="57.666666666666664"/>
    <n v="64"/>
    <n v="50"/>
  </r>
  <r>
    <x v="0"/>
    <s v="group D"/>
    <s v="associate's degree"/>
    <s v="free/reduced"/>
    <s v="completed"/>
    <n v="75"/>
    <n v="90"/>
    <n v="88"/>
    <n v="84.333333333333329"/>
    <n v="90"/>
    <n v="75"/>
  </r>
  <r>
    <x v="1"/>
    <s v="group B"/>
    <s v="associate's degree"/>
    <s v="free/reduced"/>
    <s v="none"/>
    <n v="57"/>
    <n v="56"/>
    <n v="57"/>
    <n v="56.666666666666664"/>
    <n v="57"/>
    <n v="56"/>
  </r>
  <r>
    <x v="1"/>
    <s v="group C"/>
    <s v="associate's degree"/>
    <s v="free/reduced"/>
    <s v="none"/>
    <n v="55"/>
    <n v="61"/>
    <n v="54"/>
    <n v="56.666666666666664"/>
    <n v="61"/>
    <n v="54"/>
  </r>
  <r>
    <x v="0"/>
    <s v="group C"/>
    <s v="associate's degree"/>
    <s v="standard"/>
    <s v="none"/>
    <n v="58"/>
    <n v="73"/>
    <n v="68"/>
    <n v="66.333333333333329"/>
    <n v="73"/>
    <n v="58"/>
  </r>
  <r>
    <x v="0"/>
    <s v="group B"/>
    <s v="associate's degree"/>
    <s v="standard"/>
    <s v="none"/>
    <n v="53"/>
    <n v="58"/>
    <n v="65"/>
    <n v="58.666666666666664"/>
    <n v="65"/>
    <n v="53"/>
  </r>
  <r>
    <x v="1"/>
    <s v="group B"/>
    <s v="some college"/>
    <s v="free/reduced"/>
    <s v="completed"/>
    <n v="59"/>
    <n v="65"/>
    <n v="66"/>
    <n v="63.333333333333336"/>
    <n v="66"/>
    <n v="59"/>
  </r>
  <r>
    <x v="0"/>
    <s v="group E"/>
    <s v="associate's degree"/>
    <s v="free/reduced"/>
    <s v="none"/>
    <n v="50"/>
    <n v="56"/>
    <n v="54"/>
    <n v="53.333333333333336"/>
    <n v="56"/>
    <n v="50"/>
  </r>
  <r>
    <x v="1"/>
    <s v="group B"/>
    <s v="associate's degree"/>
    <s v="standard"/>
    <s v="none"/>
    <n v="65"/>
    <n v="54"/>
    <n v="57"/>
    <n v="58.666666666666664"/>
    <n v="65"/>
    <n v="54"/>
  </r>
  <r>
    <x v="0"/>
    <s v="group A"/>
    <s v="associate's degree"/>
    <s v="standard"/>
    <s v="completed"/>
    <n v="55"/>
    <n v="65"/>
    <n v="62"/>
    <n v="60.666666666666664"/>
    <n v="65"/>
    <n v="55"/>
  </r>
  <r>
    <x v="0"/>
    <s v="group C"/>
    <s v="high school"/>
    <s v="standard"/>
    <s v="none"/>
    <n v="66"/>
    <n v="71"/>
    <n v="76"/>
    <n v="71"/>
    <n v="76"/>
    <n v="66"/>
  </r>
  <r>
    <x v="0"/>
    <s v="group D"/>
    <s v="associate's degree"/>
    <s v="free/reduced"/>
    <s v="completed"/>
    <n v="57"/>
    <n v="74"/>
    <n v="76"/>
    <n v="69"/>
    <n v="76"/>
    <n v="57"/>
  </r>
  <r>
    <x v="1"/>
    <s v="group C"/>
    <s v="high school"/>
    <s v="standard"/>
    <s v="completed"/>
    <n v="82"/>
    <n v="84"/>
    <n v="82"/>
    <n v="82.666666666666671"/>
    <n v="84"/>
    <n v="82"/>
  </r>
  <r>
    <x v="1"/>
    <s v="group E"/>
    <s v="some college"/>
    <s v="standard"/>
    <s v="none"/>
    <n v="53"/>
    <n v="55"/>
    <n v="48"/>
    <n v="52"/>
    <n v="55"/>
    <n v="48"/>
  </r>
  <r>
    <x v="1"/>
    <s v="group E"/>
    <s v="associate's degree"/>
    <s v="free/reduced"/>
    <s v="completed"/>
    <n v="77"/>
    <n v="69"/>
    <n v="68"/>
    <n v="71.333333333333329"/>
    <n v="77"/>
    <n v="68"/>
  </r>
  <r>
    <x v="1"/>
    <s v="group C"/>
    <s v="some college"/>
    <s v="standard"/>
    <s v="none"/>
    <n v="53"/>
    <n v="44"/>
    <n v="42"/>
    <n v="46.333333333333336"/>
    <n v="53"/>
    <n v="42"/>
  </r>
  <r>
    <x v="1"/>
    <s v="group D"/>
    <s v="high school"/>
    <s v="standard"/>
    <s v="none"/>
    <n v="88"/>
    <n v="78"/>
    <n v="75"/>
    <n v="80.333333333333329"/>
    <n v="88"/>
    <n v="75"/>
  </r>
  <r>
    <x v="0"/>
    <s v="group C"/>
    <s v="some high school"/>
    <s v="free/reduced"/>
    <s v="completed"/>
    <n v="71"/>
    <n v="84"/>
    <n v="87"/>
    <n v="80.666666666666671"/>
    <n v="87"/>
    <n v="71"/>
  </r>
  <r>
    <x v="0"/>
    <s v="group C"/>
    <s v="high school"/>
    <s v="free/reduced"/>
    <s v="none"/>
    <n v="33"/>
    <n v="41"/>
    <n v="43"/>
    <n v="39"/>
    <n v="43"/>
    <n v="33"/>
  </r>
  <r>
    <x v="0"/>
    <s v="group E"/>
    <s v="associate's degree"/>
    <s v="standard"/>
    <s v="completed"/>
    <n v="82"/>
    <n v="85"/>
    <n v="86"/>
    <n v="84.333333333333329"/>
    <n v="86"/>
    <n v="82"/>
  </r>
  <r>
    <x v="1"/>
    <s v="group D"/>
    <s v="associate's degree"/>
    <s v="standard"/>
    <s v="none"/>
    <n v="52"/>
    <n v="55"/>
    <n v="49"/>
    <n v="52"/>
    <n v="55"/>
    <n v="49"/>
  </r>
  <r>
    <x v="1"/>
    <s v="group D"/>
    <s v="some college"/>
    <s v="standard"/>
    <s v="completed"/>
    <n v="58"/>
    <n v="59"/>
    <n v="58"/>
    <n v="58.333333333333336"/>
    <n v="59"/>
    <n v="58"/>
  </r>
  <r>
    <x v="0"/>
    <s v="group C"/>
    <s v="some high school"/>
    <s v="free/reduced"/>
    <s v="none"/>
    <n v="0"/>
    <n v="17"/>
    <n v="10"/>
    <n v="9"/>
    <n v="17"/>
    <n v="0"/>
  </r>
  <r>
    <x v="1"/>
    <s v="group E"/>
    <s v="bachelor's degree"/>
    <s v="free/reduced"/>
    <s v="completed"/>
    <n v="79"/>
    <n v="74"/>
    <n v="72"/>
    <n v="75"/>
    <n v="79"/>
    <n v="72"/>
  </r>
  <r>
    <x v="1"/>
    <s v="group A"/>
    <s v="some high school"/>
    <s v="free/reduced"/>
    <s v="none"/>
    <n v="39"/>
    <n v="39"/>
    <n v="34"/>
    <n v="37.333333333333336"/>
    <n v="39"/>
    <n v="34"/>
  </r>
  <r>
    <x v="1"/>
    <s v="group A"/>
    <s v="associate's degree"/>
    <s v="free/reduced"/>
    <s v="none"/>
    <n v="62"/>
    <n v="61"/>
    <n v="55"/>
    <n v="59.333333333333336"/>
    <n v="62"/>
    <n v="55"/>
  </r>
  <r>
    <x v="0"/>
    <s v="group C"/>
    <s v="associate's degree"/>
    <s v="standard"/>
    <s v="none"/>
    <n v="69"/>
    <n v="80"/>
    <n v="71"/>
    <n v="73.333333333333329"/>
    <n v="80"/>
    <n v="69"/>
  </r>
  <r>
    <x v="0"/>
    <s v="group D"/>
    <s v="some high school"/>
    <s v="standard"/>
    <s v="none"/>
    <n v="59"/>
    <n v="58"/>
    <n v="59"/>
    <n v="58.666666666666664"/>
    <n v="59"/>
    <n v="58"/>
  </r>
  <r>
    <x v="1"/>
    <s v="group B"/>
    <s v="some high school"/>
    <s v="standard"/>
    <s v="none"/>
    <n v="67"/>
    <n v="64"/>
    <n v="61"/>
    <n v="64"/>
    <n v="67"/>
    <n v="61"/>
  </r>
  <r>
    <x v="1"/>
    <s v="group D"/>
    <s v="some high school"/>
    <s v="free/reduced"/>
    <s v="none"/>
    <n v="45"/>
    <n v="37"/>
    <n v="37"/>
    <n v="39.666666666666664"/>
    <n v="45"/>
    <n v="37"/>
  </r>
  <r>
    <x v="0"/>
    <s v="group C"/>
    <s v="some college"/>
    <s v="standard"/>
    <s v="none"/>
    <n v="60"/>
    <n v="72"/>
    <n v="74"/>
    <n v="68.666666666666671"/>
    <n v="74"/>
    <n v="60"/>
  </r>
  <r>
    <x v="1"/>
    <s v="group B"/>
    <s v="associate's degree"/>
    <s v="free/reduced"/>
    <s v="none"/>
    <n v="61"/>
    <n v="58"/>
    <n v="56"/>
    <n v="58.333333333333336"/>
    <n v="61"/>
    <n v="56"/>
  </r>
  <r>
    <x v="0"/>
    <s v="group C"/>
    <s v="associate's degree"/>
    <s v="standard"/>
    <s v="none"/>
    <n v="39"/>
    <n v="64"/>
    <n v="57"/>
    <n v="53.333333333333336"/>
    <n v="64"/>
    <n v="39"/>
  </r>
  <r>
    <x v="0"/>
    <s v="group D"/>
    <s v="some college"/>
    <s v="free/reduced"/>
    <s v="completed"/>
    <n v="58"/>
    <n v="63"/>
    <n v="73"/>
    <n v="64.666666666666671"/>
    <n v="73"/>
    <n v="58"/>
  </r>
  <r>
    <x v="1"/>
    <s v="group D"/>
    <s v="some college"/>
    <s v="standard"/>
    <s v="completed"/>
    <n v="63"/>
    <n v="55"/>
    <n v="63"/>
    <n v="60.333333333333336"/>
    <n v="63"/>
    <n v="55"/>
  </r>
  <r>
    <x v="0"/>
    <s v="group A"/>
    <s v="associate's degree"/>
    <s v="free/reduced"/>
    <s v="none"/>
    <n v="41"/>
    <n v="51"/>
    <n v="48"/>
    <n v="46.666666666666664"/>
    <n v="51"/>
    <n v="41"/>
  </r>
  <r>
    <x v="1"/>
    <s v="group C"/>
    <s v="some high school"/>
    <s v="free/reduced"/>
    <s v="none"/>
    <n v="61"/>
    <n v="57"/>
    <n v="56"/>
    <n v="58"/>
    <n v="61"/>
    <n v="56"/>
  </r>
  <r>
    <x v="1"/>
    <s v="group C"/>
    <s v="some high school"/>
    <s v="standard"/>
    <s v="none"/>
    <n v="49"/>
    <n v="49"/>
    <n v="41"/>
    <n v="46.333333333333336"/>
    <n v="49"/>
    <n v="41"/>
  </r>
  <r>
    <x v="1"/>
    <s v="group B"/>
    <s v="associate's degree"/>
    <s v="free/reduced"/>
    <s v="none"/>
    <n v="44"/>
    <n v="41"/>
    <n v="38"/>
    <n v="41"/>
    <n v="44"/>
    <n v="38"/>
  </r>
  <r>
    <x v="1"/>
    <s v="group E"/>
    <s v="some high school"/>
    <s v="standard"/>
    <s v="none"/>
    <n v="30"/>
    <n v="26"/>
    <n v="22"/>
    <n v="26"/>
    <n v="30"/>
    <n v="22"/>
  </r>
  <r>
    <x v="1"/>
    <s v="group A"/>
    <s v="bachelor's degree"/>
    <s v="standard"/>
    <s v="completed"/>
    <n v="80"/>
    <n v="78"/>
    <n v="81"/>
    <n v="79.666666666666671"/>
    <n v="81"/>
    <n v="78"/>
  </r>
  <r>
    <x v="0"/>
    <s v="group D"/>
    <s v="some high school"/>
    <s v="standard"/>
    <s v="completed"/>
    <n v="61"/>
    <n v="74"/>
    <n v="72"/>
    <n v="69"/>
    <n v="74"/>
    <n v="61"/>
  </r>
  <r>
    <x v="0"/>
    <s v="group E"/>
    <s v="master's degree"/>
    <s v="standard"/>
    <s v="none"/>
    <n v="62"/>
    <n v="68"/>
    <n v="68"/>
    <n v="66"/>
    <n v="68"/>
    <n v="62"/>
  </r>
  <r>
    <x v="0"/>
    <s v="group B"/>
    <s v="associate's degree"/>
    <s v="standard"/>
    <s v="none"/>
    <n v="47"/>
    <n v="49"/>
    <n v="50"/>
    <n v="48.666666666666664"/>
    <n v="50"/>
    <n v="47"/>
  </r>
  <r>
    <x v="1"/>
    <s v="group B"/>
    <s v="high school"/>
    <s v="free/reduced"/>
    <s v="none"/>
    <n v="49"/>
    <n v="45"/>
    <n v="45"/>
    <n v="46.333333333333336"/>
    <n v="49"/>
    <n v="45"/>
  </r>
  <r>
    <x v="1"/>
    <s v="group A"/>
    <s v="some college"/>
    <s v="free/reduced"/>
    <s v="completed"/>
    <n v="50"/>
    <n v="47"/>
    <n v="54"/>
    <n v="50.333333333333336"/>
    <n v="54"/>
    <n v="47"/>
  </r>
  <r>
    <x v="1"/>
    <s v="group E"/>
    <s v="associate's degree"/>
    <s v="standard"/>
    <s v="none"/>
    <n v="72"/>
    <n v="64"/>
    <n v="63"/>
    <n v="66.333333333333329"/>
    <n v="72"/>
    <n v="63"/>
  </r>
  <r>
    <x v="1"/>
    <s v="group D"/>
    <s v="high school"/>
    <s v="free/reduced"/>
    <s v="none"/>
    <n v="42"/>
    <n v="39"/>
    <n v="34"/>
    <n v="38.333333333333336"/>
    <n v="42"/>
    <n v="34"/>
  </r>
  <r>
    <x v="0"/>
    <s v="group C"/>
    <s v="some college"/>
    <s v="standard"/>
    <s v="none"/>
    <n v="73"/>
    <n v="80"/>
    <n v="82"/>
    <n v="78.333333333333329"/>
    <n v="82"/>
    <n v="73"/>
  </r>
  <r>
    <x v="0"/>
    <s v="group C"/>
    <s v="some college"/>
    <s v="free/reduced"/>
    <s v="none"/>
    <n v="76"/>
    <n v="83"/>
    <n v="88"/>
    <n v="82.333333333333329"/>
    <n v="88"/>
    <n v="76"/>
  </r>
  <r>
    <x v="0"/>
    <s v="group D"/>
    <s v="associate's degree"/>
    <s v="standard"/>
    <s v="none"/>
    <n v="71"/>
    <n v="71"/>
    <n v="74"/>
    <n v="72"/>
    <n v="74"/>
    <n v="71"/>
  </r>
  <r>
    <x v="0"/>
    <s v="group A"/>
    <s v="some college"/>
    <s v="standard"/>
    <s v="none"/>
    <n v="58"/>
    <n v="70"/>
    <n v="67"/>
    <n v="65"/>
    <n v="70"/>
    <n v="58"/>
  </r>
  <r>
    <x v="0"/>
    <s v="group D"/>
    <s v="some high school"/>
    <s v="standard"/>
    <s v="none"/>
    <n v="73"/>
    <n v="86"/>
    <n v="82"/>
    <n v="80.333333333333329"/>
    <n v="86"/>
    <n v="73"/>
  </r>
  <r>
    <x v="0"/>
    <s v="group C"/>
    <s v="bachelor's degree"/>
    <s v="standard"/>
    <s v="none"/>
    <n v="65"/>
    <n v="72"/>
    <n v="74"/>
    <n v="70.333333333333329"/>
    <n v="74"/>
    <n v="65"/>
  </r>
  <r>
    <x v="1"/>
    <s v="group C"/>
    <s v="high school"/>
    <s v="free/reduced"/>
    <s v="none"/>
    <n v="27"/>
    <n v="34"/>
    <n v="36"/>
    <n v="32.333333333333336"/>
    <n v="36"/>
    <n v="27"/>
  </r>
  <r>
    <x v="1"/>
    <s v="group C"/>
    <s v="high school"/>
    <s v="standard"/>
    <s v="none"/>
    <n v="71"/>
    <n v="79"/>
    <n v="71"/>
    <n v="73.666666666666671"/>
    <n v="79"/>
    <n v="71"/>
  </r>
  <r>
    <x v="1"/>
    <s v="group C"/>
    <s v="associate's degree"/>
    <s v="free/reduced"/>
    <s v="completed"/>
    <n v="43"/>
    <n v="45"/>
    <n v="50"/>
    <n v="46"/>
    <n v="50"/>
    <n v="43"/>
  </r>
  <r>
    <x v="0"/>
    <s v="group B"/>
    <s v="some college"/>
    <s v="standard"/>
    <s v="none"/>
    <n v="79"/>
    <n v="86"/>
    <n v="92"/>
    <n v="85.666666666666671"/>
    <n v="92"/>
    <n v="79"/>
  </r>
  <r>
    <x v="1"/>
    <s v="group C"/>
    <s v="associate's degree"/>
    <s v="free/reduced"/>
    <s v="completed"/>
    <n v="78"/>
    <n v="81"/>
    <n v="82"/>
    <n v="80.333333333333329"/>
    <n v="82"/>
    <n v="78"/>
  </r>
  <r>
    <x v="1"/>
    <s v="group B"/>
    <s v="some high school"/>
    <s v="standard"/>
    <s v="completed"/>
    <n v="65"/>
    <n v="66"/>
    <n v="62"/>
    <n v="64.333333333333329"/>
    <n v="66"/>
    <n v="62"/>
  </r>
  <r>
    <x v="0"/>
    <s v="group E"/>
    <s v="some college"/>
    <s v="standard"/>
    <s v="completed"/>
    <n v="63"/>
    <n v="72"/>
    <n v="70"/>
    <n v="68.333333333333329"/>
    <n v="72"/>
    <n v="63"/>
  </r>
  <r>
    <x v="0"/>
    <s v="group D"/>
    <s v="some college"/>
    <s v="free/reduced"/>
    <s v="none"/>
    <n v="58"/>
    <n v="67"/>
    <n v="62"/>
    <n v="62.333333333333336"/>
    <n v="67"/>
    <n v="58"/>
  </r>
  <r>
    <x v="0"/>
    <s v="group D"/>
    <s v="bachelor's degree"/>
    <s v="standard"/>
    <s v="none"/>
    <n v="65"/>
    <n v="67"/>
    <n v="62"/>
    <n v="64.666666666666671"/>
    <n v="67"/>
    <n v="62"/>
  </r>
  <r>
    <x v="1"/>
    <s v="group B"/>
    <s v="some college"/>
    <s v="standard"/>
    <s v="none"/>
    <n v="79"/>
    <n v="67"/>
    <n v="67"/>
    <n v="71"/>
    <n v="79"/>
    <n v="67"/>
  </r>
  <r>
    <x v="1"/>
    <s v="group D"/>
    <s v="bachelor's degree"/>
    <s v="standard"/>
    <s v="completed"/>
    <n v="68"/>
    <n v="74"/>
    <n v="74"/>
    <n v="72"/>
    <n v="74"/>
    <n v="68"/>
  </r>
  <r>
    <x v="0"/>
    <s v="group D"/>
    <s v="associate's degree"/>
    <s v="standard"/>
    <s v="none"/>
    <n v="85"/>
    <n v="91"/>
    <n v="89"/>
    <n v="88.333333333333329"/>
    <n v="91"/>
    <n v="85"/>
  </r>
  <r>
    <x v="1"/>
    <s v="group B"/>
    <s v="high school"/>
    <s v="standard"/>
    <s v="completed"/>
    <n v="60"/>
    <n v="44"/>
    <n v="47"/>
    <n v="50.333333333333336"/>
    <n v="60"/>
    <n v="44"/>
  </r>
  <r>
    <x v="1"/>
    <s v="group C"/>
    <s v="some college"/>
    <s v="standard"/>
    <s v="completed"/>
    <n v="98"/>
    <n v="86"/>
    <n v="90"/>
    <n v="91.333333333333329"/>
    <n v="98"/>
    <n v="86"/>
  </r>
  <r>
    <x v="0"/>
    <s v="group C"/>
    <s v="some college"/>
    <s v="standard"/>
    <s v="none"/>
    <n v="58"/>
    <n v="67"/>
    <n v="72"/>
    <n v="65.666666666666671"/>
    <n v="72"/>
    <n v="58"/>
  </r>
  <r>
    <x v="0"/>
    <s v="group D"/>
    <s v="master's degree"/>
    <s v="standard"/>
    <s v="none"/>
    <n v="87"/>
    <n v="100"/>
    <n v="100"/>
    <n v="95.666666666666671"/>
    <n v="100"/>
    <n v="87"/>
  </r>
  <r>
    <x v="1"/>
    <s v="group E"/>
    <s v="associate's degree"/>
    <s v="standard"/>
    <s v="completed"/>
    <n v="66"/>
    <n v="63"/>
    <n v="64"/>
    <n v="64.333333333333329"/>
    <n v="66"/>
    <n v="63"/>
  </r>
  <r>
    <x v="0"/>
    <s v="group B"/>
    <s v="associate's degree"/>
    <s v="free/reduced"/>
    <s v="none"/>
    <n v="52"/>
    <n v="76"/>
    <n v="70"/>
    <n v="66"/>
    <n v="76"/>
    <n v="52"/>
  </r>
  <r>
    <x v="0"/>
    <s v="group B"/>
    <s v="some high school"/>
    <s v="standard"/>
    <s v="none"/>
    <n v="70"/>
    <n v="64"/>
    <n v="72"/>
    <n v="68.666666666666671"/>
    <n v="72"/>
    <n v="64"/>
  </r>
  <r>
    <x v="0"/>
    <s v="group D"/>
    <s v="associate's degree"/>
    <s v="free/reduced"/>
    <s v="completed"/>
    <n v="77"/>
    <n v="89"/>
    <n v="98"/>
    <n v="88"/>
    <n v="98"/>
    <n v="77"/>
  </r>
  <r>
    <x v="1"/>
    <s v="group C"/>
    <s v="high school"/>
    <s v="standard"/>
    <s v="none"/>
    <n v="62"/>
    <n v="55"/>
    <n v="49"/>
    <n v="55.333333333333336"/>
    <n v="62"/>
    <n v="49"/>
  </r>
  <r>
    <x v="1"/>
    <s v="group A"/>
    <s v="associate's degree"/>
    <s v="standard"/>
    <s v="none"/>
    <n v="54"/>
    <n v="53"/>
    <n v="47"/>
    <n v="51.333333333333336"/>
    <n v="54"/>
    <n v="47"/>
  </r>
  <r>
    <x v="0"/>
    <s v="group D"/>
    <s v="some college"/>
    <s v="standard"/>
    <s v="none"/>
    <n v="51"/>
    <n v="58"/>
    <n v="54"/>
    <n v="54.333333333333336"/>
    <n v="58"/>
    <n v="51"/>
  </r>
  <r>
    <x v="0"/>
    <s v="group E"/>
    <s v="bachelor's degree"/>
    <s v="standard"/>
    <s v="completed"/>
    <n v="99"/>
    <n v="100"/>
    <n v="100"/>
    <n v="99.666666666666671"/>
    <n v="100"/>
    <n v="99"/>
  </r>
  <r>
    <x v="1"/>
    <s v="group C"/>
    <s v="high school"/>
    <s v="standard"/>
    <s v="none"/>
    <n v="84"/>
    <n v="77"/>
    <n v="74"/>
    <n v="78.333333333333329"/>
    <n v="84"/>
    <n v="74"/>
  </r>
  <r>
    <x v="0"/>
    <s v="group B"/>
    <s v="bachelor's degree"/>
    <s v="free/reduced"/>
    <s v="none"/>
    <n v="75"/>
    <n v="85"/>
    <n v="82"/>
    <n v="80.666666666666671"/>
    <n v="85"/>
    <n v="75"/>
  </r>
  <r>
    <x v="0"/>
    <s v="group D"/>
    <s v="bachelor's degree"/>
    <s v="standard"/>
    <s v="none"/>
    <n v="78"/>
    <n v="82"/>
    <n v="79"/>
    <n v="79.666666666666671"/>
    <n v="82"/>
    <n v="78"/>
  </r>
  <r>
    <x v="0"/>
    <s v="group D"/>
    <s v="some high school"/>
    <s v="standard"/>
    <s v="none"/>
    <n v="51"/>
    <n v="63"/>
    <n v="61"/>
    <n v="58.333333333333336"/>
    <n v="63"/>
    <n v="51"/>
  </r>
  <r>
    <x v="0"/>
    <s v="group C"/>
    <s v="some college"/>
    <s v="standard"/>
    <s v="none"/>
    <n v="55"/>
    <n v="69"/>
    <n v="65"/>
    <n v="63"/>
    <n v="69"/>
    <n v="55"/>
  </r>
  <r>
    <x v="0"/>
    <s v="group C"/>
    <s v="bachelor's degree"/>
    <s v="standard"/>
    <s v="completed"/>
    <n v="79"/>
    <n v="92"/>
    <n v="89"/>
    <n v="86.666666666666671"/>
    <n v="92"/>
    <n v="79"/>
  </r>
  <r>
    <x v="1"/>
    <s v="group B"/>
    <s v="associate's degree"/>
    <s v="standard"/>
    <s v="completed"/>
    <n v="91"/>
    <n v="89"/>
    <n v="92"/>
    <n v="90.666666666666671"/>
    <n v="92"/>
    <n v="89"/>
  </r>
  <r>
    <x v="0"/>
    <s v="group C"/>
    <s v="some college"/>
    <s v="standard"/>
    <s v="completed"/>
    <n v="88"/>
    <n v="93"/>
    <n v="93"/>
    <n v="91.333333333333329"/>
    <n v="93"/>
    <n v="88"/>
  </r>
  <r>
    <x v="1"/>
    <s v="group D"/>
    <s v="high school"/>
    <s v="free/reduced"/>
    <s v="none"/>
    <n v="63"/>
    <n v="57"/>
    <n v="56"/>
    <n v="58.666666666666664"/>
    <n v="63"/>
    <n v="56"/>
  </r>
  <r>
    <x v="1"/>
    <s v="group E"/>
    <s v="some college"/>
    <s v="standard"/>
    <s v="none"/>
    <n v="83"/>
    <n v="80"/>
    <n v="73"/>
    <n v="78.666666666666671"/>
    <n v="83"/>
    <n v="73"/>
  </r>
  <r>
    <x v="0"/>
    <s v="group B"/>
    <s v="high school"/>
    <s v="standard"/>
    <s v="none"/>
    <n v="87"/>
    <n v="95"/>
    <n v="86"/>
    <n v="89.333333333333329"/>
    <n v="95"/>
    <n v="86"/>
  </r>
  <r>
    <x v="1"/>
    <s v="group B"/>
    <s v="some high school"/>
    <s v="standard"/>
    <s v="none"/>
    <n v="72"/>
    <n v="68"/>
    <n v="67"/>
    <n v="69"/>
    <n v="72"/>
    <n v="67"/>
  </r>
  <r>
    <x v="1"/>
    <s v="group D"/>
    <s v="some college"/>
    <s v="standard"/>
    <s v="completed"/>
    <n v="65"/>
    <n v="77"/>
    <n v="74"/>
    <n v="72"/>
    <n v="77"/>
    <n v="65"/>
  </r>
  <r>
    <x v="1"/>
    <s v="group D"/>
    <s v="master's degree"/>
    <s v="standard"/>
    <s v="none"/>
    <n v="82"/>
    <n v="82"/>
    <n v="74"/>
    <n v="79.333333333333329"/>
    <n v="82"/>
    <n v="74"/>
  </r>
  <r>
    <x v="0"/>
    <s v="group A"/>
    <s v="bachelor's degree"/>
    <s v="standard"/>
    <s v="none"/>
    <n v="51"/>
    <n v="49"/>
    <n v="51"/>
    <n v="50.333333333333336"/>
    <n v="51"/>
    <n v="49"/>
  </r>
  <r>
    <x v="1"/>
    <s v="group D"/>
    <s v="master's degree"/>
    <s v="standard"/>
    <s v="none"/>
    <n v="89"/>
    <n v="84"/>
    <n v="82"/>
    <n v="85"/>
    <n v="89"/>
    <n v="82"/>
  </r>
  <r>
    <x v="1"/>
    <s v="group C"/>
    <s v="some high school"/>
    <s v="free/reduced"/>
    <s v="completed"/>
    <n v="53"/>
    <n v="37"/>
    <n v="40"/>
    <n v="43.333333333333336"/>
    <n v="53"/>
    <n v="37"/>
  </r>
  <r>
    <x v="1"/>
    <s v="group E"/>
    <s v="some college"/>
    <s v="free/reduced"/>
    <s v="completed"/>
    <n v="87"/>
    <n v="74"/>
    <n v="70"/>
    <n v="77"/>
    <n v="87"/>
    <n v="70"/>
  </r>
  <r>
    <x v="0"/>
    <s v="group C"/>
    <s v="some college"/>
    <s v="standard"/>
    <s v="completed"/>
    <n v="75"/>
    <n v="81"/>
    <n v="84"/>
    <n v="80"/>
    <n v="84"/>
    <n v="75"/>
  </r>
  <r>
    <x v="1"/>
    <s v="group D"/>
    <s v="bachelor's degree"/>
    <s v="free/reduced"/>
    <s v="completed"/>
    <n v="74"/>
    <n v="79"/>
    <n v="75"/>
    <n v="76"/>
    <n v="79"/>
    <n v="74"/>
  </r>
  <r>
    <x v="1"/>
    <s v="group C"/>
    <s v="bachelor's degree"/>
    <s v="standard"/>
    <s v="none"/>
    <n v="58"/>
    <n v="55"/>
    <n v="48"/>
    <n v="53.666666666666664"/>
    <n v="58"/>
    <n v="48"/>
  </r>
  <r>
    <x v="1"/>
    <s v="group B"/>
    <s v="some high school"/>
    <s v="standard"/>
    <s v="completed"/>
    <n v="51"/>
    <n v="54"/>
    <n v="41"/>
    <n v="48.666666666666664"/>
    <n v="54"/>
    <n v="41"/>
  </r>
  <r>
    <x v="1"/>
    <s v="group E"/>
    <s v="high school"/>
    <s v="standard"/>
    <s v="none"/>
    <n v="70"/>
    <n v="55"/>
    <n v="56"/>
    <n v="60.333333333333336"/>
    <n v="70"/>
    <n v="55"/>
  </r>
  <r>
    <x v="0"/>
    <s v="group C"/>
    <s v="associate's degree"/>
    <s v="standard"/>
    <s v="none"/>
    <n v="59"/>
    <n v="66"/>
    <n v="67"/>
    <n v="64"/>
    <n v="67"/>
    <n v="59"/>
  </r>
  <r>
    <x v="1"/>
    <s v="group D"/>
    <s v="some college"/>
    <s v="standard"/>
    <s v="completed"/>
    <n v="71"/>
    <n v="61"/>
    <n v="69"/>
    <n v="67"/>
    <n v="71"/>
    <n v="61"/>
  </r>
  <r>
    <x v="0"/>
    <s v="group D"/>
    <s v="some high school"/>
    <s v="standard"/>
    <s v="none"/>
    <n v="76"/>
    <n v="72"/>
    <n v="71"/>
    <n v="73"/>
    <n v="76"/>
    <n v="71"/>
  </r>
  <r>
    <x v="0"/>
    <s v="group C"/>
    <s v="some college"/>
    <s v="free/reduced"/>
    <s v="none"/>
    <n v="59"/>
    <n v="62"/>
    <n v="64"/>
    <n v="61.666666666666664"/>
    <n v="64"/>
    <n v="59"/>
  </r>
  <r>
    <x v="0"/>
    <s v="group E"/>
    <s v="some college"/>
    <s v="free/reduced"/>
    <s v="completed"/>
    <n v="42"/>
    <n v="55"/>
    <n v="54"/>
    <n v="50.333333333333336"/>
    <n v="55"/>
    <n v="42"/>
  </r>
  <r>
    <x v="1"/>
    <s v="group A"/>
    <s v="high school"/>
    <s v="standard"/>
    <s v="none"/>
    <n v="57"/>
    <n v="43"/>
    <n v="47"/>
    <n v="49"/>
    <n v="57"/>
    <n v="43"/>
  </r>
  <r>
    <x v="1"/>
    <s v="group D"/>
    <s v="some college"/>
    <s v="standard"/>
    <s v="none"/>
    <n v="88"/>
    <n v="73"/>
    <n v="78"/>
    <n v="79.666666666666671"/>
    <n v="88"/>
    <n v="73"/>
  </r>
  <r>
    <x v="0"/>
    <s v="group C"/>
    <s v="some college"/>
    <s v="free/reduced"/>
    <s v="none"/>
    <n v="22"/>
    <n v="39"/>
    <n v="33"/>
    <n v="31.333333333333332"/>
    <n v="39"/>
    <n v="22"/>
  </r>
  <r>
    <x v="1"/>
    <s v="group B"/>
    <s v="some high school"/>
    <s v="standard"/>
    <s v="none"/>
    <n v="88"/>
    <n v="84"/>
    <n v="75"/>
    <n v="82.333333333333329"/>
    <n v="88"/>
    <n v="75"/>
  </r>
  <r>
    <x v="1"/>
    <s v="group C"/>
    <s v="associate's degree"/>
    <s v="free/reduced"/>
    <s v="none"/>
    <n v="73"/>
    <n v="68"/>
    <n v="66"/>
    <n v="69"/>
    <n v="73"/>
    <n v="66"/>
  </r>
  <r>
    <x v="0"/>
    <s v="group D"/>
    <s v="bachelor's degree"/>
    <s v="standard"/>
    <s v="completed"/>
    <n v="68"/>
    <n v="75"/>
    <n v="81"/>
    <n v="74.666666666666671"/>
    <n v="81"/>
    <n v="68"/>
  </r>
  <r>
    <x v="1"/>
    <s v="group E"/>
    <s v="associate's degree"/>
    <s v="free/reduced"/>
    <s v="completed"/>
    <n v="100"/>
    <n v="100"/>
    <n v="93"/>
    <n v="97.666666666666671"/>
    <n v="100"/>
    <n v="93"/>
  </r>
  <r>
    <x v="1"/>
    <s v="group A"/>
    <s v="some high school"/>
    <s v="standard"/>
    <s v="completed"/>
    <n v="62"/>
    <n v="67"/>
    <n v="69"/>
    <n v="66"/>
    <n v="69"/>
    <n v="62"/>
  </r>
  <r>
    <x v="1"/>
    <s v="group A"/>
    <s v="bachelor's degree"/>
    <s v="standard"/>
    <s v="none"/>
    <n v="77"/>
    <n v="67"/>
    <n v="68"/>
    <n v="70.666666666666671"/>
    <n v="77"/>
    <n v="67"/>
  </r>
  <r>
    <x v="0"/>
    <s v="group B"/>
    <s v="associate's degree"/>
    <s v="standard"/>
    <s v="completed"/>
    <n v="59"/>
    <n v="70"/>
    <n v="66"/>
    <n v="65"/>
    <n v="70"/>
    <n v="59"/>
  </r>
  <r>
    <x v="1"/>
    <s v="group D"/>
    <s v="bachelor's degree"/>
    <s v="standard"/>
    <s v="none"/>
    <n v="54"/>
    <n v="49"/>
    <n v="47"/>
    <n v="50"/>
    <n v="54"/>
    <n v="47"/>
  </r>
  <r>
    <x v="1"/>
    <s v="group D"/>
    <s v="some high school"/>
    <s v="standard"/>
    <s v="none"/>
    <n v="62"/>
    <n v="67"/>
    <n v="61"/>
    <n v="63.333333333333336"/>
    <n v="67"/>
    <n v="61"/>
  </r>
  <r>
    <x v="0"/>
    <s v="group C"/>
    <s v="some college"/>
    <s v="standard"/>
    <s v="completed"/>
    <n v="70"/>
    <n v="89"/>
    <n v="88"/>
    <n v="82.333333333333329"/>
    <n v="89"/>
    <n v="70"/>
  </r>
  <r>
    <x v="0"/>
    <s v="group E"/>
    <s v="high school"/>
    <s v="free/reduced"/>
    <s v="completed"/>
    <n v="66"/>
    <n v="74"/>
    <n v="78"/>
    <n v="72.666666666666671"/>
    <n v="78"/>
    <n v="66"/>
  </r>
  <r>
    <x v="1"/>
    <s v="group B"/>
    <s v="some college"/>
    <s v="free/reduced"/>
    <s v="none"/>
    <n v="60"/>
    <n v="60"/>
    <n v="60"/>
    <n v="60"/>
    <n v="60"/>
    <n v="60"/>
  </r>
  <r>
    <x v="0"/>
    <s v="group B"/>
    <s v="associate's degree"/>
    <s v="standard"/>
    <s v="completed"/>
    <n v="61"/>
    <n v="86"/>
    <n v="87"/>
    <n v="78"/>
    <n v="87"/>
    <n v="61"/>
  </r>
  <r>
    <x v="1"/>
    <s v="group D"/>
    <s v="associate's degree"/>
    <s v="free/reduced"/>
    <s v="none"/>
    <n v="66"/>
    <n v="62"/>
    <n v="64"/>
    <n v="64"/>
    <n v="66"/>
    <n v="62"/>
  </r>
  <r>
    <x v="1"/>
    <s v="group B"/>
    <s v="associate's degree"/>
    <s v="free/reduced"/>
    <s v="completed"/>
    <n v="82"/>
    <n v="78"/>
    <n v="74"/>
    <n v="78"/>
    <n v="82"/>
    <n v="74"/>
  </r>
  <r>
    <x v="0"/>
    <s v="group E"/>
    <s v="some college"/>
    <s v="free/reduced"/>
    <s v="completed"/>
    <n v="75"/>
    <n v="88"/>
    <n v="85"/>
    <n v="82.666666666666671"/>
    <n v="88"/>
    <n v="75"/>
  </r>
  <r>
    <x v="1"/>
    <s v="group B"/>
    <s v="master's degree"/>
    <s v="free/reduced"/>
    <s v="none"/>
    <n v="49"/>
    <n v="53"/>
    <n v="52"/>
    <n v="51.333333333333336"/>
    <n v="53"/>
    <n v="49"/>
  </r>
  <r>
    <x v="1"/>
    <s v="group C"/>
    <s v="high school"/>
    <s v="standard"/>
    <s v="none"/>
    <n v="52"/>
    <n v="53"/>
    <n v="49"/>
    <n v="51.333333333333336"/>
    <n v="53"/>
    <n v="49"/>
  </r>
  <r>
    <x v="0"/>
    <s v="group E"/>
    <s v="master's degree"/>
    <s v="standard"/>
    <s v="none"/>
    <n v="81"/>
    <n v="92"/>
    <n v="91"/>
    <n v="88"/>
    <n v="92"/>
    <n v="81"/>
  </r>
  <r>
    <x v="0"/>
    <s v="group C"/>
    <s v="bachelor's degree"/>
    <s v="standard"/>
    <s v="completed"/>
    <n v="96"/>
    <n v="100"/>
    <n v="100"/>
    <n v="98.666666666666671"/>
    <n v="100"/>
    <n v="96"/>
  </r>
  <r>
    <x v="1"/>
    <s v="group C"/>
    <s v="high school"/>
    <s v="free/reduced"/>
    <s v="completed"/>
    <n v="53"/>
    <n v="51"/>
    <n v="51"/>
    <n v="51.666666666666664"/>
    <n v="53"/>
    <n v="51"/>
  </r>
  <r>
    <x v="0"/>
    <s v="group B"/>
    <s v="master's degree"/>
    <s v="free/reduced"/>
    <s v="completed"/>
    <n v="58"/>
    <n v="76"/>
    <n v="78"/>
    <n v="70.666666666666671"/>
    <n v="78"/>
    <n v="58"/>
  </r>
  <r>
    <x v="0"/>
    <s v="group B"/>
    <s v="high school"/>
    <s v="standard"/>
    <s v="completed"/>
    <n v="68"/>
    <n v="83"/>
    <n v="78"/>
    <n v="76.333333333333329"/>
    <n v="83"/>
    <n v="68"/>
  </r>
  <r>
    <x v="0"/>
    <s v="group C"/>
    <s v="some college"/>
    <s v="free/reduced"/>
    <s v="completed"/>
    <n v="67"/>
    <n v="75"/>
    <n v="70"/>
    <n v="70.666666666666671"/>
    <n v="75"/>
    <n v="67"/>
  </r>
  <r>
    <x v="1"/>
    <s v="group A"/>
    <s v="high school"/>
    <s v="standard"/>
    <s v="completed"/>
    <n v="72"/>
    <n v="73"/>
    <n v="74"/>
    <n v="73"/>
    <n v="74"/>
    <n v="72"/>
  </r>
  <r>
    <x v="1"/>
    <s v="group E"/>
    <s v="some high school"/>
    <s v="standard"/>
    <s v="none"/>
    <n v="94"/>
    <n v="88"/>
    <n v="78"/>
    <n v="86.666666666666671"/>
    <n v="94"/>
    <n v="78"/>
  </r>
  <r>
    <x v="0"/>
    <s v="group D"/>
    <s v="some college"/>
    <s v="standard"/>
    <s v="none"/>
    <n v="79"/>
    <n v="86"/>
    <n v="81"/>
    <n v="82"/>
    <n v="86"/>
    <n v="79"/>
  </r>
  <r>
    <x v="0"/>
    <s v="group C"/>
    <s v="associate's degree"/>
    <s v="standard"/>
    <s v="none"/>
    <n v="63"/>
    <n v="67"/>
    <n v="70"/>
    <n v="66.666666666666671"/>
    <n v="70"/>
    <n v="63"/>
  </r>
  <r>
    <x v="0"/>
    <s v="group C"/>
    <s v="bachelor's degree"/>
    <s v="free/reduced"/>
    <s v="completed"/>
    <n v="43"/>
    <n v="51"/>
    <n v="54"/>
    <n v="49.333333333333336"/>
    <n v="54"/>
    <n v="43"/>
  </r>
  <r>
    <x v="0"/>
    <s v="group C"/>
    <s v="master's degree"/>
    <s v="standard"/>
    <s v="completed"/>
    <n v="81"/>
    <n v="91"/>
    <n v="87"/>
    <n v="86.333333333333329"/>
    <n v="91"/>
    <n v="81"/>
  </r>
  <r>
    <x v="0"/>
    <s v="group B"/>
    <s v="high school"/>
    <s v="free/reduced"/>
    <s v="completed"/>
    <n v="46"/>
    <n v="54"/>
    <n v="58"/>
    <n v="52.666666666666664"/>
    <n v="58"/>
    <n v="46"/>
  </r>
  <r>
    <x v="0"/>
    <s v="group C"/>
    <s v="associate's degree"/>
    <s v="standard"/>
    <s v="completed"/>
    <n v="71"/>
    <n v="77"/>
    <n v="77"/>
    <n v="75"/>
    <n v="77"/>
    <n v="71"/>
  </r>
  <r>
    <x v="0"/>
    <s v="group B"/>
    <s v="master's degree"/>
    <s v="free/reduced"/>
    <s v="completed"/>
    <n v="52"/>
    <n v="70"/>
    <n v="62"/>
    <n v="61.333333333333336"/>
    <n v="70"/>
    <n v="52"/>
  </r>
  <r>
    <x v="0"/>
    <s v="group D"/>
    <s v="some high school"/>
    <s v="standard"/>
    <s v="completed"/>
    <n v="97"/>
    <n v="100"/>
    <n v="100"/>
    <n v="99"/>
    <n v="100"/>
    <n v="97"/>
  </r>
  <r>
    <x v="1"/>
    <s v="group C"/>
    <s v="master's degree"/>
    <s v="free/reduced"/>
    <s v="completed"/>
    <n v="62"/>
    <n v="68"/>
    <n v="75"/>
    <n v="68.333333333333329"/>
    <n v="75"/>
    <n v="62"/>
  </r>
  <r>
    <x v="0"/>
    <s v="group C"/>
    <s v="some college"/>
    <s v="free/reduced"/>
    <s v="none"/>
    <n v="46"/>
    <n v="64"/>
    <n v="66"/>
    <n v="58.666666666666664"/>
    <n v="66"/>
    <n v="46"/>
  </r>
  <r>
    <x v="0"/>
    <s v="group E"/>
    <s v="high school"/>
    <s v="standard"/>
    <s v="none"/>
    <n v="50"/>
    <n v="50"/>
    <n v="47"/>
    <n v="49"/>
    <n v="50"/>
    <n v="47"/>
  </r>
  <r>
    <x v="0"/>
    <s v="group D"/>
    <s v="associate's degree"/>
    <s v="standard"/>
    <s v="none"/>
    <n v="65"/>
    <n v="69"/>
    <n v="70"/>
    <n v="68"/>
    <n v="70"/>
    <n v="65"/>
  </r>
  <r>
    <x v="1"/>
    <s v="group C"/>
    <s v="some high school"/>
    <s v="free/reduced"/>
    <s v="completed"/>
    <n v="45"/>
    <n v="52"/>
    <n v="49"/>
    <n v="48.666666666666664"/>
    <n v="52"/>
    <n v="45"/>
  </r>
  <r>
    <x v="1"/>
    <s v="group C"/>
    <s v="associate's degree"/>
    <s v="free/reduced"/>
    <s v="completed"/>
    <n v="65"/>
    <n v="67"/>
    <n v="65"/>
    <n v="65.666666666666671"/>
    <n v="67"/>
    <n v="65"/>
  </r>
  <r>
    <x v="1"/>
    <s v="group E"/>
    <s v="high school"/>
    <s v="standard"/>
    <s v="none"/>
    <n v="80"/>
    <n v="76"/>
    <n v="65"/>
    <n v="73.666666666666671"/>
    <n v="80"/>
    <n v="65"/>
  </r>
  <r>
    <x v="1"/>
    <s v="group D"/>
    <s v="some high school"/>
    <s v="standard"/>
    <s v="completed"/>
    <n v="62"/>
    <n v="66"/>
    <n v="68"/>
    <n v="65.333333333333329"/>
    <n v="68"/>
    <n v="62"/>
  </r>
  <r>
    <x v="1"/>
    <s v="group B"/>
    <s v="some high school"/>
    <s v="free/reduced"/>
    <s v="none"/>
    <n v="48"/>
    <n v="52"/>
    <n v="45"/>
    <n v="48.333333333333336"/>
    <n v="52"/>
    <n v="45"/>
  </r>
  <r>
    <x v="0"/>
    <s v="group C"/>
    <s v="bachelor's degree"/>
    <s v="standard"/>
    <s v="none"/>
    <n v="77"/>
    <n v="88"/>
    <n v="87"/>
    <n v="84"/>
    <n v="88"/>
    <n v="77"/>
  </r>
  <r>
    <x v="0"/>
    <s v="group E"/>
    <s v="associate's degree"/>
    <s v="standard"/>
    <s v="none"/>
    <n v="66"/>
    <n v="65"/>
    <n v="69"/>
    <n v="66.666666666666671"/>
    <n v="69"/>
    <n v="65"/>
  </r>
  <r>
    <x v="1"/>
    <s v="group D"/>
    <s v="some college"/>
    <s v="standard"/>
    <s v="completed"/>
    <n v="76"/>
    <n v="83"/>
    <n v="79"/>
    <n v="79.333333333333329"/>
    <n v="83"/>
    <n v="76"/>
  </r>
  <r>
    <x v="0"/>
    <s v="group B"/>
    <s v="some high school"/>
    <s v="standard"/>
    <s v="none"/>
    <n v="62"/>
    <n v="64"/>
    <n v="66"/>
    <n v="64"/>
    <n v="66"/>
    <n v="62"/>
  </r>
  <r>
    <x v="1"/>
    <s v="group D"/>
    <s v="some college"/>
    <s v="standard"/>
    <s v="completed"/>
    <n v="77"/>
    <n v="62"/>
    <n v="62"/>
    <n v="67"/>
    <n v="77"/>
    <n v="62"/>
  </r>
  <r>
    <x v="0"/>
    <s v="group C"/>
    <s v="master's degree"/>
    <s v="standard"/>
    <s v="completed"/>
    <n v="69"/>
    <n v="84"/>
    <n v="85"/>
    <n v="79.333333333333329"/>
    <n v="85"/>
    <n v="69"/>
  </r>
  <r>
    <x v="1"/>
    <s v="group D"/>
    <s v="associate's degree"/>
    <s v="standard"/>
    <s v="none"/>
    <n v="61"/>
    <n v="55"/>
    <n v="52"/>
    <n v="56"/>
    <n v="61"/>
    <n v="52"/>
  </r>
  <r>
    <x v="1"/>
    <s v="group C"/>
    <s v="some high school"/>
    <s v="free/reduced"/>
    <s v="completed"/>
    <n v="59"/>
    <n v="69"/>
    <n v="65"/>
    <n v="64.333333333333329"/>
    <n v="69"/>
    <n v="59"/>
  </r>
  <r>
    <x v="1"/>
    <s v="group E"/>
    <s v="high school"/>
    <s v="free/reduced"/>
    <s v="none"/>
    <n v="55"/>
    <n v="56"/>
    <n v="51"/>
    <n v="54"/>
    <n v="56"/>
    <n v="51"/>
  </r>
  <r>
    <x v="0"/>
    <s v="group B"/>
    <s v="some college"/>
    <s v="free/reduced"/>
    <s v="none"/>
    <n v="45"/>
    <n v="53"/>
    <n v="55"/>
    <n v="51"/>
    <n v="55"/>
    <n v="45"/>
  </r>
  <r>
    <x v="0"/>
    <s v="group B"/>
    <s v="bachelor's degree"/>
    <s v="free/reduced"/>
    <s v="none"/>
    <n v="78"/>
    <n v="79"/>
    <n v="76"/>
    <n v="77.666666666666671"/>
    <n v="79"/>
    <n v="76"/>
  </r>
  <r>
    <x v="0"/>
    <s v="group C"/>
    <s v="associate's degree"/>
    <s v="standard"/>
    <s v="completed"/>
    <n v="67"/>
    <n v="84"/>
    <n v="86"/>
    <n v="79"/>
    <n v="86"/>
    <n v="67"/>
  </r>
  <r>
    <x v="0"/>
    <s v="group D"/>
    <s v="some college"/>
    <s v="free/reduced"/>
    <s v="none"/>
    <n v="65"/>
    <n v="81"/>
    <n v="77"/>
    <n v="74.333333333333329"/>
    <n v="81"/>
    <n v="65"/>
  </r>
  <r>
    <x v="1"/>
    <s v="group C"/>
    <s v="associate's degree"/>
    <s v="standard"/>
    <s v="none"/>
    <n v="69"/>
    <n v="77"/>
    <n v="69"/>
    <n v="71.666666666666671"/>
    <n v="77"/>
    <n v="69"/>
  </r>
  <r>
    <x v="0"/>
    <s v="group B"/>
    <s v="associate's degree"/>
    <s v="standard"/>
    <s v="none"/>
    <n v="57"/>
    <n v="69"/>
    <n v="68"/>
    <n v="64.666666666666671"/>
    <n v="69"/>
    <n v="57"/>
  </r>
  <r>
    <x v="1"/>
    <s v="group C"/>
    <s v="some college"/>
    <s v="standard"/>
    <s v="none"/>
    <n v="59"/>
    <n v="41"/>
    <n v="42"/>
    <n v="47.333333333333336"/>
    <n v="59"/>
    <n v="41"/>
  </r>
  <r>
    <x v="1"/>
    <s v="group D"/>
    <s v="some high school"/>
    <s v="standard"/>
    <s v="completed"/>
    <n v="74"/>
    <n v="71"/>
    <n v="78"/>
    <n v="74.333333333333329"/>
    <n v="78"/>
    <n v="71"/>
  </r>
  <r>
    <x v="1"/>
    <s v="group E"/>
    <s v="bachelor's degree"/>
    <s v="standard"/>
    <s v="none"/>
    <n v="82"/>
    <n v="62"/>
    <n v="62"/>
    <n v="68.666666666666671"/>
    <n v="82"/>
    <n v="62"/>
  </r>
  <r>
    <x v="1"/>
    <s v="group E"/>
    <s v="high school"/>
    <s v="standard"/>
    <s v="completed"/>
    <n v="81"/>
    <n v="80"/>
    <n v="76"/>
    <n v="79"/>
    <n v="81"/>
    <n v="76"/>
  </r>
  <r>
    <x v="0"/>
    <s v="group B"/>
    <s v="some college"/>
    <s v="free/reduced"/>
    <s v="none"/>
    <n v="74"/>
    <n v="81"/>
    <n v="76"/>
    <n v="77"/>
    <n v="81"/>
    <n v="74"/>
  </r>
  <r>
    <x v="0"/>
    <s v="group B"/>
    <s v="some college"/>
    <s v="free/reduced"/>
    <s v="none"/>
    <n v="58"/>
    <n v="61"/>
    <n v="66"/>
    <n v="61.666666666666664"/>
    <n v="66"/>
    <n v="58"/>
  </r>
  <r>
    <x v="1"/>
    <s v="group D"/>
    <s v="some high school"/>
    <s v="free/reduced"/>
    <s v="completed"/>
    <n v="80"/>
    <n v="79"/>
    <n v="79"/>
    <n v="79.333333333333329"/>
    <n v="80"/>
    <n v="79"/>
  </r>
  <r>
    <x v="1"/>
    <s v="group C"/>
    <s v="some college"/>
    <s v="free/reduced"/>
    <s v="none"/>
    <n v="35"/>
    <n v="28"/>
    <n v="27"/>
    <n v="30"/>
    <n v="35"/>
    <n v="27"/>
  </r>
  <r>
    <x v="0"/>
    <s v="group C"/>
    <s v="high school"/>
    <s v="free/reduced"/>
    <s v="none"/>
    <n v="42"/>
    <n v="62"/>
    <n v="60"/>
    <n v="54.666666666666664"/>
    <n v="62"/>
    <n v="42"/>
  </r>
  <r>
    <x v="1"/>
    <s v="group C"/>
    <s v="associate's degree"/>
    <s v="free/reduced"/>
    <s v="completed"/>
    <n v="60"/>
    <n v="51"/>
    <n v="56"/>
    <n v="55.666666666666664"/>
    <n v="60"/>
    <n v="51"/>
  </r>
  <r>
    <x v="1"/>
    <s v="group E"/>
    <s v="high school"/>
    <s v="standard"/>
    <s v="completed"/>
    <n v="87"/>
    <n v="91"/>
    <n v="81"/>
    <n v="86.333333333333329"/>
    <n v="91"/>
    <n v="81"/>
  </r>
  <r>
    <x v="1"/>
    <s v="group B"/>
    <s v="some high school"/>
    <s v="standard"/>
    <s v="completed"/>
    <n v="84"/>
    <n v="83"/>
    <n v="75"/>
    <n v="80.666666666666671"/>
    <n v="84"/>
    <n v="75"/>
  </r>
  <r>
    <x v="0"/>
    <s v="group E"/>
    <s v="associate's degree"/>
    <s v="free/reduced"/>
    <s v="completed"/>
    <n v="83"/>
    <n v="86"/>
    <n v="88"/>
    <n v="85.666666666666671"/>
    <n v="88"/>
    <n v="83"/>
  </r>
  <r>
    <x v="0"/>
    <s v="group C"/>
    <s v="high school"/>
    <s v="free/reduced"/>
    <s v="none"/>
    <n v="34"/>
    <n v="42"/>
    <n v="39"/>
    <n v="38.333333333333336"/>
    <n v="42"/>
    <n v="34"/>
  </r>
  <r>
    <x v="1"/>
    <s v="group B"/>
    <s v="high school"/>
    <s v="free/reduced"/>
    <s v="none"/>
    <n v="66"/>
    <n v="77"/>
    <n v="70"/>
    <n v="71"/>
    <n v="77"/>
    <n v="66"/>
  </r>
  <r>
    <x v="1"/>
    <s v="group B"/>
    <s v="some high school"/>
    <s v="standard"/>
    <s v="completed"/>
    <n v="61"/>
    <n v="56"/>
    <n v="56"/>
    <n v="57.666666666666664"/>
    <n v="61"/>
    <n v="56"/>
  </r>
  <r>
    <x v="0"/>
    <s v="group D"/>
    <s v="high school"/>
    <s v="standard"/>
    <s v="completed"/>
    <n v="56"/>
    <n v="68"/>
    <n v="74"/>
    <n v="66"/>
    <n v="74"/>
    <n v="56"/>
  </r>
  <r>
    <x v="1"/>
    <s v="group B"/>
    <s v="associate's degree"/>
    <s v="standard"/>
    <s v="none"/>
    <n v="87"/>
    <n v="85"/>
    <n v="73"/>
    <n v="81.666666666666671"/>
    <n v="87"/>
    <n v="73"/>
  </r>
  <r>
    <x v="0"/>
    <s v="group C"/>
    <s v="some high school"/>
    <s v="free/reduced"/>
    <s v="none"/>
    <n v="55"/>
    <n v="65"/>
    <n v="62"/>
    <n v="60.666666666666664"/>
    <n v="65"/>
    <n v="55"/>
  </r>
  <r>
    <x v="1"/>
    <s v="group D"/>
    <s v="some high school"/>
    <s v="standard"/>
    <s v="none"/>
    <n v="86"/>
    <n v="80"/>
    <n v="75"/>
    <n v="80.333333333333329"/>
    <n v="86"/>
    <n v="75"/>
  </r>
  <r>
    <x v="0"/>
    <s v="group B"/>
    <s v="associate's degree"/>
    <s v="standard"/>
    <s v="completed"/>
    <n v="52"/>
    <n v="66"/>
    <n v="73"/>
    <n v="63.666666666666664"/>
    <n v="73"/>
    <n v="52"/>
  </r>
  <r>
    <x v="0"/>
    <s v="group E"/>
    <s v="master's degree"/>
    <s v="free/reduced"/>
    <s v="none"/>
    <n v="45"/>
    <n v="56"/>
    <n v="54"/>
    <n v="51.666666666666664"/>
    <n v="56"/>
    <n v="45"/>
  </r>
  <r>
    <x v="0"/>
    <s v="group C"/>
    <s v="some college"/>
    <s v="standard"/>
    <s v="none"/>
    <n v="72"/>
    <n v="72"/>
    <n v="71"/>
    <n v="71.666666666666671"/>
    <n v="72"/>
    <n v="71"/>
  </r>
  <r>
    <x v="1"/>
    <s v="group D"/>
    <s v="high school"/>
    <s v="standard"/>
    <s v="none"/>
    <n v="57"/>
    <n v="50"/>
    <n v="54"/>
    <n v="53.666666666666664"/>
    <n v="57"/>
    <n v="50"/>
  </r>
  <r>
    <x v="1"/>
    <s v="group A"/>
    <s v="some high school"/>
    <s v="free/reduced"/>
    <s v="none"/>
    <n v="68"/>
    <n v="72"/>
    <n v="64"/>
    <n v="68"/>
    <n v="72"/>
    <n v="64"/>
  </r>
  <r>
    <x v="0"/>
    <s v="group C"/>
    <s v="some college"/>
    <s v="standard"/>
    <s v="completed"/>
    <n v="88"/>
    <n v="95"/>
    <n v="94"/>
    <n v="92.333333333333329"/>
    <n v="95"/>
    <n v="88"/>
  </r>
  <r>
    <x v="1"/>
    <s v="group D"/>
    <s v="some college"/>
    <s v="standard"/>
    <s v="none"/>
    <n v="76"/>
    <n v="64"/>
    <n v="66"/>
    <n v="68.666666666666671"/>
    <n v="76"/>
    <n v="64"/>
  </r>
  <r>
    <x v="1"/>
    <s v="group C"/>
    <s v="associate's degree"/>
    <s v="standard"/>
    <s v="none"/>
    <n v="46"/>
    <n v="43"/>
    <n v="42"/>
    <n v="43.666666666666664"/>
    <n v="46"/>
    <n v="42"/>
  </r>
  <r>
    <x v="0"/>
    <s v="group B"/>
    <s v="bachelor's degree"/>
    <s v="standard"/>
    <s v="none"/>
    <n v="67"/>
    <n v="86"/>
    <n v="83"/>
    <n v="78.666666666666671"/>
    <n v="86"/>
    <n v="67"/>
  </r>
  <r>
    <x v="1"/>
    <s v="group E"/>
    <s v="some high school"/>
    <s v="standard"/>
    <s v="none"/>
    <n v="92"/>
    <n v="87"/>
    <n v="78"/>
    <n v="85.666666666666671"/>
    <n v="92"/>
    <n v="78"/>
  </r>
  <r>
    <x v="1"/>
    <s v="group C"/>
    <s v="bachelor's degree"/>
    <s v="standard"/>
    <s v="completed"/>
    <n v="83"/>
    <n v="82"/>
    <n v="84"/>
    <n v="83"/>
    <n v="84"/>
    <n v="82"/>
  </r>
  <r>
    <x v="1"/>
    <s v="group D"/>
    <s v="associate's degree"/>
    <s v="standard"/>
    <s v="none"/>
    <n v="80"/>
    <n v="75"/>
    <n v="77"/>
    <n v="77.333333333333329"/>
    <n v="80"/>
    <n v="75"/>
  </r>
  <r>
    <x v="1"/>
    <s v="group D"/>
    <s v="bachelor's degree"/>
    <s v="free/reduced"/>
    <s v="none"/>
    <n v="63"/>
    <n v="66"/>
    <n v="67"/>
    <n v="65.333333333333329"/>
    <n v="67"/>
    <n v="63"/>
  </r>
  <r>
    <x v="0"/>
    <s v="group D"/>
    <s v="some high school"/>
    <s v="standard"/>
    <s v="completed"/>
    <n v="64"/>
    <n v="60"/>
    <n v="74"/>
    <n v="66"/>
    <n v="74"/>
    <n v="60"/>
  </r>
  <r>
    <x v="1"/>
    <s v="group B"/>
    <s v="some college"/>
    <s v="standard"/>
    <s v="none"/>
    <n v="54"/>
    <n v="52"/>
    <n v="51"/>
    <n v="52.333333333333336"/>
    <n v="54"/>
    <n v="51"/>
  </r>
  <r>
    <x v="1"/>
    <s v="group C"/>
    <s v="associate's degree"/>
    <s v="standard"/>
    <s v="none"/>
    <n v="84"/>
    <n v="80"/>
    <n v="80"/>
    <n v="81.333333333333329"/>
    <n v="84"/>
    <n v="80"/>
  </r>
  <r>
    <x v="1"/>
    <s v="group D"/>
    <s v="high school"/>
    <s v="free/reduced"/>
    <s v="completed"/>
    <n v="73"/>
    <n v="68"/>
    <n v="66"/>
    <n v="69"/>
    <n v="73"/>
    <n v="66"/>
  </r>
  <r>
    <x v="0"/>
    <s v="group E"/>
    <s v="bachelor's degree"/>
    <s v="standard"/>
    <s v="none"/>
    <n v="80"/>
    <n v="83"/>
    <n v="83"/>
    <n v="82"/>
    <n v="83"/>
    <n v="80"/>
  </r>
  <r>
    <x v="0"/>
    <s v="group D"/>
    <s v="high school"/>
    <s v="standard"/>
    <s v="none"/>
    <n v="56"/>
    <n v="52"/>
    <n v="55"/>
    <n v="54.333333333333336"/>
    <n v="56"/>
    <n v="52"/>
  </r>
  <r>
    <x v="1"/>
    <s v="group E"/>
    <s v="some college"/>
    <s v="standard"/>
    <s v="none"/>
    <n v="59"/>
    <n v="51"/>
    <n v="43"/>
    <n v="51"/>
    <n v="59"/>
    <n v="43"/>
  </r>
  <r>
    <x v="1"/>
    <s v="group D"/>
    <s v="some high school"/>
    <s v="standard"/>
    <s v="none"/>
    <n v="75"/>
    <n v="74"/>
    <n v="69"/>
    <n v="72.666666666666671"/>
    <n v="75"/>
    <n v="69"/>
  </r>
  <r>
    <x v="1"/>
    <s v="group C"/>
    <s v="associate's degree"/>
    <s v="standard"/>
    <s v="none"/>
    <n v="85"/>
    <n v="76"/>
    <n v="71"/>
    <n v="77.333333333333329"/>
    <n v="85"/>
    <n v="71"/>
  </r>
  <r>
    <x v="1"/>
    <s v="group E"/>
    <s v="associate's degree"/>
    <s v="standard"/>
    <s v="none"/>
    <n v="89"/>
    <n v="76"/>
    <n v="74"/>
    <n v="79.666666666666671"/>
    <n v="89"/>
    <n v="74"/>
  </r>
  <r>
    <x v="0"/>
    <s v="group B"/>
    <s v="high school"/>
    <s v="standard"/>
    <s v="completed"/>
    <n v="58"/>
    <n v="70"/>
    <n v="68"/>
    <n v="65.333333333333329"/>
    <n v="70"/>
    <n v="58"/>
  </r>
  <r>
    <x v="0"/>
    <s v="group B"/>
    <s v="high school"/>
    <s v="standard"/>
    <s v="none"/>
    <n v="65"/>
    <n v="64"/>
    <n v="62"/>
    <n v="63.666666666666664"/>
    <n v="65"/>
    <n v="62"/>
  </r>
  <r>
    <x v="1"/>
    <s v="group C"/>
    <s v="high school"/>
    <s v="standard"/>
    <s v="none"/>
    <n v="68"/>
    <n v="60"/>
    <n v="53"/>
    <n v="60.333333333333336"/>
    <n v="68"/>
    <n v="53"/>
  </r>
  <r>
    <x v="1"/>
    <s v="group A"/>
    <s v="some high school"/>
    <s v="standard"/>
    <s v="completed"/>
    <n v="47"/>
    <n v="49"/>
    <n v="49"/>
    <n v="48.333333333333336"/>
    <n v="49"/>
    <n v="47"/>
  </r>
  <r>
    <x v="0"/>
    <s v="group D"/>
    <s v="some college"/>
    <s v="free/reduced"/>
    <s v="none"/>
    <n v="71"/>
    <n v="83"/>
    <n v="83"/>
    <n v="79"/>
    <n v="83"/>
    <n v="71"/>
  </r>
  <r>
    <x v="0"/>
    <s v="group B"/>
    <s v="some high school"/>
    <s v="standard"/>
    <s v="completed"/>
    <n v="60"/>
    <n v="70"/>
    <n v="70"/>
    <n v="66.666666666666671"/>
    <n v="70"/>
    <n v="60"/>
  </r>
  <r>
    <x v="1"/>
    <s v="group D"/>
    <s v="master's degree"/>
    <s v="standard"/>
    <s v="none"/>
    <n v="80"/>
    <n v="80"/>
    <n v="72"/>
    <n v="77.333333333333329"/>
    <n v="80"/>
    <n v="72"/>
  </r>
  <r>
    <x v="1"/>
    <s v="group D"/>
    <s v="high school"/>
    <s v="standard"/>
    <s v="none"/>
    <n v="54"/>
    <n v="52"/>
    <n v="52"/>
    <n v="52.666666666666664"/>
    <n v="54"/>
    <n v="52"/>
  </r>
  <r>
    <x v="0"/>
    <s v="group E"/>
    <s v="some college"/>
    <s v="standard"/>
    <s v="none"/>
    <n v="62"/>
    <n v="73"/>
    <n v="70"/>
    <n v="68.333333333333329"/>
    <n v="73"/>
    <n v="62"/>
  </r>
  <r>
    <x v="0"/>
    <s v="group C"/>
    <s v="associate's degree"/>
    <s v="free/reduced"/>
    <s v="none"/>
    <n v="64"/>
    <n v="73"/>
    <n v="68"/>
    <n v="68.333333333333329"/>
    <n v="73"/>
    <n v="64"/>
  </r>
  <r>
    <x v="1"/>
    <s v="group C"/>
    <s v="associate's degree"/>
    <s v="standard"/>
    <s v="completed"/>
    <n v="78"/>
    <n v="77"/>
    <n v="77"/>
    <n v="77.333333333333329"/>
    <n v="78"/>
    <n v="77"/>
  </r>
  <r>
    <x v="0"/>
    <s v="group B"/>
    <s v="some college"/>
    <s v="standard"/>
    <s v="none"/>
    <n v="70"/>
    <n v="75"/>
    <n v="78"/>
    <n v="74.333333333333329"/>
    <n v="78"/>
    <n v="70"/>
  </r>
  <r>
    <x v="0"/>
    <s v="group C"/>
    <s v="master's degree"/>
    <s v="free/reduced"/>
    <s v="completed"/>
    <n v="65"/>
    <n v="81"/>
    <n v="81"/>
    <n v="75.666666666666671"/>
    <n v="81"/>
    <n v="65"/>
  </r>
  <r>
    <x v="0"/>
    <s v="group C"/>
    <s v="some high school"/>
    <s v="free/reduced"/>
    <s v="completed"/>
    <n v="64"/>
    <n v="79"/>
    <n v="77"/>
    <n v="73.333333333333329"/>
    <n v="79"/>
    <n v="64"/>
  </r>
  <r>
    <x v="1"/>
    <s v="group C"/>
    <s v="some college"/>
    <s v="standard"/>
    <s v="completed"/>
    <n v="79"/>
    <n v="79"/>
    <n v="78"/>
    <n v="78.666666666666671"/>
    <n v="79"/>
    <n v="78"/>
  </r>
  <r>
    <x v="0"/>
    <s v="group C"/>
    <s v="some high school"/>
    <s v="free/reduced"/>
    <s v="none"/>
    <n v="44"/>
    <n v="50"/>
    <n v="51"/>
    <n v="48.333333333333336"/>
    <n v="51"/>
    <n v="44"/>
  </r>
  <r>
    <x v="0"/>
    <s v="group E"/>
    <s v="high school"/>
    <s v="standard"/>
    <s v="none"/>
    <n v="99"/>
    <n v="93"/>
    <n v="90"/>
    <n v="94"/>
    <n v="99"/>
    <n v="90"/>
  </r>
  <r>
    <x v="1"/>
    <s v="group D"/>
    <s v="high school"/>
    <s v="standard"/>
    <s v="none"/>
    <n v="76"/>
    <n v="73"/>
    <n v="68"/>
    <n v="72.333333333333329"/>
    <n v="76"/>
    <n v="68"/>
  </r>
  <r>
    <x v="1"/>
    <s v="group D"/>
    <s v="some high school"/>
    <s v="free/reduced"/>
    <s v="none"/>
    <n v="59"/>
    <n v="42"/>
    <n v="41"/>
    <n v="47.333333333333336"/>
    <n v="59"/>
    <n v="41"/>
  </r>
  <r>
    <x v="0"/>
    <s v="group C"/>
    <s v="bachelor's degree"/>
    <s v="standard"/>
    <s v="none"/>
    <n v="63"/>
    <n v="75"/>
    <n v="81"/>
    <n v="73"/>
    <n v="81"/>
    <n v="63"/>
  </r>
  <r>
    <x v="0"/>
    <s v="group D"/>
    <s v="high school"/>
    <s v="standard"/>
    <s v="none"/>
    <n v="69"/>
    <n v="72"/>
    <n v="77"/>
    <n v="72.666666666666671"/>
    <n v="77"/>
    <n v="69"/>
  </r>
  <r>
    <x v="0"/>
    <s v="group D"/>
    <s v="associate's degree"/>
    <s v="standard"/>
    <s v="completed"/>
    <n v="88"/>
    <n v="92"/>
    <n v="95"/>
    <n v="91.666666666666671"/>
    <n v="95"/>
    <n v="88"/>
  </r>
  <r>
    <x v="0"/>
    <s v="group E"/>
    <s v="some college"/>
    <s v="free/reduced"/>
    <s v="none"/>
    <n v="71"/>
    <n v="76"/>
    <n v="70"/>
    <n v="72.333333333333329"/>
    <n v="76"/>
    <n v="70"/>
  </r>
  <r>
    <x v="1"/>
    <s v="group C"/>
    <s v="bachelor's degree"/>
    <s v="standard"/>
    <s v="none"/>
    <n v="69"/>
    <n v="63"/>
    <n v="61"/>
    <n v="64.333333333333329"/>
    <n v="69"/>
    <n v="61"/>
  </r>
  <r>
    <x v="1"/>
    <s v="group C"/>
    <s v="some college"/>
    <s v="standard"/>
    <s v="none"/>
    <n v="58"/>
    <n v="49"/>
    <n v="42"/>
    <n v="49.666666666666664"/>
    <n v="58"/>
    <n v="42"/>
  </r>
  <r>
    <x v="0"/>
    <s v="group D"/>
    <s v="associate's degree"/>
    <s v="free/reduced"/>
    <s v="none"/>
    <n v="47"/>
    <n v="53"/>
    <n v="58"/>
    <n v="52.666666666666664"/>
    <n v="58"/>
    <n v="47"/>
  </r>
  <r>
    <x v="0"/>
    <s v="group D"/>
    <s v="some college"/>
    <s v="standard"/>
    <s v="none"/>
    <n v="65"/>
    <n v="70"/>
    <n v="71"/>
    <n v="68.666666666666671"/>
    <n v="71"/>
    <n v="65"/>
  </r>
  <r>
    <x v="1"/>
    <s v="group B"/>
    <s v="some college"/>
    <s v="standard"/>
    <s v="completed"/>
    <n v="88"/>
    <n v="85"/>
    <n v="76"/>
    <n v="83"/>
    <n v="88"/>
    <n v="76"/>
  </r>
  <r>
    <x v="1"/>
    <s v="group C"/>
    <s v="bachelor's degree"/>
    <s v="standard"/>
    <s v="none"/>
    <n v="83"/>
    <n v="78"/>
    <n v="73"/>
    <n v="78"/>
    <n v="83"/>
    <n v="73"/>
  </r>
  <r>
    <x v="0"/>
    <s v="group C"/>
    <s v="some high school"/>
    <s v="standard"/>
    <s v="completed"/>
    <n v="85"/>
    <n v="92"/>
    <n v="93"/>
    <n v="90"/>
    <n v="93"/>
    <n v="85"/>
  </r>
  <r>
    <x v="0"/>
    <s v="group E"/>
    <s v="high school"/>
    <s v="standard"/>
    <s v="completed"/>
    <n v="59"/>
    <n v="63"/>
    <n v="75"/>
    <n v="65.666666666666671"/>
    <n v="75"/>
    <n v="59"/>
  </r>
  <r>
    <x v="0"/>
    <s v="group C"/>
    <s v="some high school"/>
    <s v="free/reduced"/>
    <s v="none"/>
    <n v="65"/>
    <n v="86"/>
    <n v="80"/>
    <n v="77"/>
    <n v="86"/>
    <n v="65"/>
  </r>
  <r>
    <x v="1"/>
    <s v="group B"/>
    <s v="bachelor's degree"/>
    <s v="free/reduced"/>
    <s v="none"/>
    <n v="73"/>
    <n v="56"/>
    <n v="57"/>
    <n v="62"/>
    <n v="73"/>
    <n v="56"/>
  </r>
  <r>
    <x v="1"/>
    <s v="group D"/>
    <s v="high school"/>
    <s v="standard"/>
    <s v="none"/>
    <n v="53"/>
    <n v="52"/>
    <n v="42"/>
    <n v="49"/>
    <n v="53"/>
    <n v="42"/>
  </r>
  <r>
    <x v="1"/>
    <s v="group D"/>
    <s v="high school"/>
    <s v="standard"/>
    <s v="none"/>
    <n v="45"/>
    <n v="48"/>
    <n v="46"/>
    <n v="46.333333333333336"/>
    <n v="48"/>
    <n v="45"/>
  </r>
  <r>
    <x v="0"/>
    <s v="group D"/>
    <s v="bachelor's degree"/>
    <s v="free/reduced"/>
    <s v="none"/>
    <n v="73"/>
    <n v="79"/>
    <n v="84"/>
    <n v="78.666666666666671"/>
    <n v="84"/>
    <n v="73"/>
  </r>
  <r>
    <x v="0"/>
    <s v="group D"/>
    <s v="some college"/>
    <s v="free/reduced"/>
    <s v="completed"/>
    <n v="70"/>
    <n v="78"/>
    <n v="78"/>
    <n v="75.333333333333329"/>
    <n v="78"/>
    <n v="70"/>
  </r>
  <r>
    <x v="0"/>
    <s v="group B"/>
    <s v="some high school"/>
    <s v="standard"/>
    <s v="none"/>
    <n v="37"/>
    <n v="46"/>
    <n v="46"/>
    <n v="43"/>
    <n v="46"/>
    <n v="37"/>
  </r>
  <r>
    <x v="1"/>
    <s v="group B"/>
    <s v="associate's degree"/>
    <s v="standard"/>
    <s v="completed"/>
    <n v="81"/>
    <n v="82"/>
    <n v="82"/>
    <n v="81.666666666666671"/>
    <n v="82"/>
    <n v="81"/>
  </r>
  <r>
    <x v="1"/>
    <s v="group E"/>
    <s v="associate's degree"/>
    <s v="standard"/>
    <s v="completed"/>
    <n v="97"/>
    <n v="82"/>
    <n v="88"/>
    <n v="89"/>
    <n v="97"/>
    <n v="82"/>
  </r>
  <r>
    <x v="0"/>
    <s v="group B"/>
    <s v="some high school"/>
    <s v="standard"/>
    <s v="none"/>
    <n v="67"/>
    <n v="89"/>
    <n v="82"/>
    <n v="79.333333333333329"/>
    <n v="89"/>
    <n v="67"/>
  </r>
  <r>
    <x v="1"/>
    <s v="group B"/>
    <s v="bachelor's degree"/>
    <s v="free/reduced"/>
    <s v="none"/>
    <n v="88"/>
    <n v="75"/>
    <n v="76"/>
    <n v="79.666666666666671"/>
    <n v="88"/>
    <n v="75"/>
  </r>
  <r>
    <x v="1"/>
    <s v="group E"/>
    <s v="some high school"/>
    <s v="standard"/>
    <s v="completed"/>
    <n v="77"/>
    <n v="76"/>
    <n v="77"/>
    <n v="76.666666666666671"/>
    <n v="77"/>
    <n v="76"/>
  </r>
  <r>
    <x v="1"/>
    <s v="group C"/>
    <s v="associate's degree"/>
    <s v="standard"/>
    <s v="none"/>
    <n v="76"/>
    <n v="70"/>
    <n v="68"/>
    <n v="71.333333333333329"/>
    <n v="76"/>
    <n v="68"/>
  </r>
  <r>
    <x v="1"/>
    <s v="group D"/>
    <s v="some high school"/>
    <s v="standard"/>
    <s v="none"/>
    <n v="86"/>
    <n v="73"/>
    <n v="70"/>
    <n v="76.333333333333329"/>
    <n v="86"/>
    <n v="70"/>
  </r>
  <r>
    <x v="1"/>
    <s v="group C"/>
    <s v="some high school"/>
    <s v="standard"/>
    <s v="completed"/>
    <n v="63"/>
    <n v="60"/>
    <n v="57"/>
    <n v="60"/>
    <n v="63"/>
    <n v="57"/>
  </r>
  <r>
    <x v="0"/>
    <s v="group E"/>
    <s v="bachelor's degree"/>
    <s v="standard"/>
    <s v="none"/>
    <n v="65"/>
    <n v="73"/>
    <n v="75"/>
    <n v="71"/>
    <n v="75"/>
    <n v="65"/>
  </r>
  <r>
    <x v="1"/>
    <s v="group D"/>
    <s v="high school"/>
    <s v="free/reduced"/>
    <s v="completed"/>
    <n v="78"/>
    <n v="77"/>
    <n v="80"/>
    <n v="78.333333333333329"/>
    <n v="80"/>
    <n v="77"/>
  </r>
  <r>
    <x v="1"/>
    <s v="group B"/>
    <s v="associate's degree"/>
    <s v="free/reduced"/>
    <s v="none"/>
    <n v="67"/>
    <n v="62"/>
    <n v="60"/>
    <n v="63"/>
    <n v="67"/>
    <n v="60"/>
  </r>
  <r>
    <x v="1"/>
    <s v="group A"/>
    <s v="some high school"/>
    <s v="standard"/>
    <s v="completed"/>
    <n v="46"/>
    <n v="41"/>
    <n v="43"/>
    <n v="43.333333333333336"/>
    <n v="46"/>
    <n v="41"/>
  </r>
  <r>
    <x v="1"/>
    <s v="group E"/>
    <s v="associate's degree"/>
    <s v="standard"/>
    <s v="completed"/>
    <n v="71"/>
    <n v="74"/>
    <n v="68"/>
    <n v="71"/>
    <n v="74"/>
    <n v="68"/>
  </r>
  <r>
    <x v="1"/>
    <s v="group C"/>
    <s v="high school"/>
    <s v="free/reduced"/>
    <s v="completed"/>
    <n v="40"/>
    <n v="46"/>
    <n v="50"/>
    <n v="45.333333333333336"/>
    <n v="50"/>
    <n v="40"/>
  </r>
  <r>
    <x v="1"/>
    <s v="group D"/>
    <s v="associate's degree"/>
    <s v="free/reduced"/>
    <s v="none"/>
    <n v="90"/>
    <n v="87"/>
    <n v="75"/>
    <n v="84"/>
    <n v="90"/>
    <n v="75"/>
  </r>
  <r>
    <x v="1"/>
    <s v="group A"/>
    <s v="some college"/>
    <s v="free/reduced"/>
    <s v="completed"/>
    <n v="81"/>
    <n v="78"/>
    <n v="81"/>
    <n v="80"/>
    <n v="81"/>
    <n v="78"/>
  </r>
  <r>
    <x v="1"/>
    <s v="group D"/>
    <s v="some high school"/>
    <s v="free/reduced"/>
    <s v="none"/>
    <n v="56"/>
    <n v="54"/>
    <n v="52"/>
    <n v="54"/>
    <n v="56"/>
    <n v="52"/>
  </r>
  <r>
    <x v="0"/>
    <s v="group C"/>
    <s v="associate's degree"/>
    <s v="standard"/>
    <s v="completed"/>
    <n v="67"/>
    <n v="84"/>
    <n v="81"/>
    <n v="77.333333333333329"/>
    <n v="84"/>
    <n v="67"/>
  </r>
  <r>
    <x v="1"/>
    <s v="group B"/>
    <s v="associate's degree"/>
    <s v="standard"/>
    <s v="none"/>
    <n v="80"/>
    <n v="76"/>
    <n v="64"/>
    <n v="73.333333333333329"/>
    <n v="80"/>
    <n v="64"/>
  </r>
  <r>
    <x v="0"/>
    <s v="group C"/>
    <s v="associate's degree"/>
    <s v="standard"/>
    <s v="completed"/>
    <n v="74"/>
    <n v="75"/>
    <n v="83"/>
    <n v="77.333333333333329"/>
    <n v="83"/>
    <n v="74"/>
  </r>
  <r>
    <x v="1"/>
    <s v="group A"/>
    <s v="some college"/>
    <s v="standard"/>
    <s v="none"/>
    <n v="69"/>
    <n v="67"/>
    <n v="69"/>
    <n v="68.333333333333329"/>
    <n v="69"/>
    <n v="67"/>
  </r>
  <r>
    <x v="1"/>
    <s v="group E"/>
    <s v="some college"/>
    <s v="standard"/>
    <s v="completed"/>
    <n v="99"/>
    <n v="87"/>
    <n v="81"/>
    <n v="89"/>
    <n v="99"/>
    <n v="81"/>
  </r>
  <r>
    <x v="1"/>
    <s v="group C"/>
    <s v="some high school"/>
    <s v="standard"/>
    <s v="none"/>
    <n v="51"/>
    <n v="52"/>
    <n v="44"/>
    <n v="49"/>
    <n v="52"/>
    <n v="44"/>
  </r>
  <r>
    <x v="0"/>
    <s v="group B"/>
    <s v="associate's degree"/>
    <s v="free/reduced"/>
    <s v="none"/>
    <n v="53"/>
    <n v="71"/>
    <n v="67"/>
    <n v="63.666666666666664"/>
    <n v="71"/>
    <n v="53"/>
  </r>
  <r>
    <x v="0"/>
    <s v="group D"/>
    <s v="high school"/>
    <s v="free/reduced"/>
    <s v="none"/>
    <n v="49"/>
    <n v="57"/>
    <n v="52"/>
    <n v="52.666666666666664"/>
    <n v="57"/>
    <n v="49"/>
  </r>
  <r>
    <x v="0"/>
    <s v="group B"/>
    <s v="associate's degree"/>
    <s v="standard"/>
    <s v="none"/>
    <n v="73"/>
    <n v="76"/>
    <n v="80"/>
    <n v="76.333333333333329"/>
    <n v="80"/>
    <n v="73"/>
  </r>
  <r>
    <x v="1"/>
    <s v="group B"/>
    <s v="bachelor's degree"/>
    <s v="standard"/>
    <s v="none"/>
    <n v="66"/>
    <n v="60"/>
    <n v="57"/>
    <n v="61"/>
    <n v="66"/>
    <n v="57"/>
  </r>
  <r>
    <x v="1"/>
    <s v="group D"/>
    <s v="bachelor's degree"/>
    <s v="standard"/>
    <s v="completed"/>
    <n v="67"/>
    <n v="61"/>
    <n v="68"/>
    <n v="65.333333333333329"/>
    <n v="68"/>
    <n v="61"/>
  </r>
  <r>
    <x v="0"/>
    <s v="group C"/>
    <s v="associate's degree"/>
    <s v="free/reduced"/>
    <s v="completed"/>
    <n v="68"/>
    <n v="67"/>
    <n v="69"/>
    <n v="68"/>
    <n v="69"/>
    <n v="67"/>
  </r>
  <r>
    <x v="0"/>
    <s v="group C"/>
    <s v="bachelor's degree"/>
    <s v="standard"/>
    <s v="completed"/>
    <n v="59"/>
    <n v="64"/>
    <n v="75"/>
    <n v="66"/>
    <n v="75"/>
    <n v="59"/>
  </r>
  <r>
    <x v="1"/>
    <s v="group C"/>
    <s v="high school"/>
    <s v="standard"/>
    <s v="none"/>
    <n v="71"/>
    <n v="66"/>
    <n v="65"/>
    <n v="67.333333333333329"/>
    <n v="71"/>
    <n v="65"/>
  </r>
  <r>
    <x v="0"/>
    <s v="group D"/>
    <s v="master's degree"/>
    <s v="standard"/>
    <s v="completed"/>
    <n v="77"/>
    <n v="82"/>
    <n v="91"/>
    <n v="83.333333333333329"/>
    <n v="91"/>
    <n v="77"/>
  </r>
  <r>
    <x v="1"/>
    <s v="group C"/>
    <s v="associate's degree"/>
    <s v="standard"/>
    <s v="none"/>
    <n v="83"/>
    <n v="72"/>
    <n v="78"/>
    <n v="77.666666666666671"/>
    <n v="83"/>
    <n v="72"/>
  </r>
  <r>
    <x v="1"/>
    <s v="group B"/>
    <s v="bachelor's degree"/>
    <s v="standard"/>
    <s v="none"/>
    <n v="63"/>
    <n v="71"/>
    <n v="69"/>
    <n v="67.666666666666671"/>
    <n v="71"/>
    <n v="63"/>
  </r>
  <r>
    <x v="0"/>
    <s v="group D"/>
    <s v="associate's degree"/>
    <s v="free/reduced"/>
    <s v="none"/>
    <n v="56"/>
    <n v="65"/>
    <n v="63"/>
    <n v="61.333333333333336"/>
    <n v="65"/>
    <n v="56"/>
  </r>
  <r>
    <x v="0"/>
    <s v="group C"/>
    <s v="high school"/>
    <s v="free/reduced"/>
    <s v="completed"/>
    <n v="67"/>
    <n v="79"/>
    <n v="84"/>
    <n v="76.666666666666671"/>
    <n v="84"/>
    <n v="67"/>
  </r>
  <r>
    <x v="0"/>
    <s v="group E"/>
    <s v="high school"/>
    <s v="standard"/>
    <s v="none"/>
    <n v="75"/>
    <n v="86"/>
    <n v="79"/>
    <n v="80"/>
    <n v="86"/>
    <n v="75"/>
  </r>
  <r>
    <x v="0"/>
    <s v="group C"/>
    <s v="some college"/>
    <s v="standard"/>
    <s v="none"/>
    <n v="71"/>
    <n v="81"/>
    <n v="80"/>
    <n v="77.333333333333329"/>
    <n v="81"/>
    <n v="71"/>
  </r>
  <r>
    <x v="0"/>
    <s v="group C"/>
    <s v="some high school"/>
    <s v="free/reduced"/>
    <s v="none"/>
    <n v="43"/>
    <n v="53"/>
    <n v="53"/>
    <n v="49.666666666666664"/>
    <n v="53"/>
    <n v="43"/>
  </r>
  <r>
    <x v="0"/>
    <s v="group C"/>
    <s v="high school"/>
    <s v="free/reduced"/>
    <s v="none"/>
    <n v="41"/>
    <n v="46"/>
    <n v="43"/>
    <n v="43.333333333333336"/>
    <n v="46"/>
    <n v="41"/>
  </r>
  <r>
    <x v="0"/>
    <s v="group C"/>
    <s v="some college"/>
    <s v="standard"/>
    <s v="none"/>
    <n v="82"/>
    <n v="90"/>
    <n v="94"/>
    <n v="88.666666666666671"/>
    <n v="94"/>
    <n v="82"/>
  </r>
  <r>
    <x v="1"/>
    <s v="group C"/>
    <s v="some college"/>
    <s v="standard"/>
    <s v="none"/>
    <n v="61"/>
    <n v="61"/>
    <n v="62"/>
    <n v="61.333333333333336"/>
    <n v="62"/>
    <n v="61"/>
  </r>
  <r>
    <x v="1"/>
    <s v="group A"/>
    <s v="some college"/>
    <s v="free/reduced"/>
    <s v="none"/>
    <n v="28"/>
    <n v="23"/>
    <n v="19"/>
    <n v="23.333333333333332"/>
    <n v="28"/>
    <n v="19"/>
  </r>
  <r>
    <x v="1"/>
    <s v="group C"/>
    <s v="associate's degree"/>
    <s v="standard"/>
    <s v="completed"/>
    <n v="82"/>
    <n v="75"/>
    <n v="77"/>
    <n v="78"/>
    <n v="82"/>
    <n v="75"/>
  </r>
  <r>
    <x v="0"/>
    <s v="group B"/>
    <s v="some high school"/>
    <s v="standard"/>
    <s v="none"/>
    <n v="41"/>
    <n v="55"/>
    <n v="51"/>
    <n v="49"/>
    <n v="55"/>
    <n v="41"/>
  </r>
  <r>
    <x v="1"/>
    <s v="group C"/>
    <s v="high school"/>
    <s v="standard"/>
    <s v="none"/>
    <n v="71"/>
    <n v="60"/>
    <n v="61"/>
    <n v="64"/>
    <n v="71"/>
    <n v="60"/>
  </r>
  <r>
    <x v="1"/>
    <s v="group C"/>
    <s v="associate's degree"/>
    <s v="standard"/>
    <s v="none"/>
    <n v="47"/>
    <n v="37"/>
    <n v="35"/>
    <n v="39.666666666666664"/>
    <n v="47"/>
    <n v="35"/>
  </r>
  <r>
    <x v="1"/>
    <s v="group E"/>
    <s v="associate's degree"/>
    <s v="standard"/>
    <s v="completed"/>
    <n v="62"/>
    <n v="56"/>
    <n v="53"/>
    <n v="57"/>
    <n v="62"/>
    <n v="53"/>
  </r>
  <r>
    <x v="1"/>
    <s v="group B"/>
    <s v="associate's degree"/>
    <s v="standard"/>
    <s v="none"/>
    <n v="90"/>
    <n v="78"/>
    <n v="81"/>
    <n v="83"/>
    <n v="90"/>
    <n v="78"/>
  </r>
  <r>
    <x v="0"/>
    <s v="group C"/>
    <s v="bachelor's degree"/>
    <s v="standard"/>
    <s v="none"/>
    <n v="83"/>
    <n v="93"/>
    <n v="95"/>
    <n v="90.333333333333329"/>
    <n v="95"/>
    <n v="83"/>
  </r>
  <r>
    <x v="0"/>
    <s v="group B"/>
    <s v="some college"/>
    <s v="free/reduced"/>
    <s v="none"/>
    <n v="61"/>
    <n v="68"/>
    <n v="66"/>
    <n v="65"/>
    <n v="68"/>
    <n v="61"/>
  </r>
  <r>
    <x v="1"/>
    <s v="group D"/>
    <s v="some high school"/>
    <s v="standard"/>
    <s v="completed"/>
    <n v="76"/>
    <n v="70"/>
    <n v="69"/>
    <n v="71.666666666666671"/>
    <n v="76"/>
    <n v="69"/>
  </r>
  <r>
    <x v="1"/>
    <s v="group C"/>
    <s v="associate's degree"/>
    <s v="standard"/>
    <s v="none"/>
    <n v="49"/>
    <n v="51"/>
    <n v="43"/>
    <n v="47.666666666666664"/>
    <n v="51"/>
    <n v="43"/>
  </r>
  <r>
    <x v="0"/>
    <s v="group B"/>
    <s v="some high school"/>
    <s v="free/reduced"/>
    <s v="none"/>
    <n v="24"/>
    <n v="38"/>
    <n v="27"/>
    <n v="29.666666666666668"/>
    <n v="38"/>
    <n v="24"/>
  </r>
  <r>
    <x v="0"/>
    <s v="group D"/>
    <s v="some high school"/>
    <s v="free/reduced"/>
    <s v="completed"/>
    <n v="35"/>
    <n v="55"/>
    <n v="60"/>
    <n v="50"/>
    <n v="60"/>
    <n v="35"/>
  </r>
  <r>
    <x v="1"/>
    <s v="group C"/>
    <s v="high school"/>
    <s v="free/reduced"/>
    <s v="none"/>
    <n v="58"/>
    <n v="61"/>
    <n v="52"/>
    <n v="57"/>
    <n v="61"/>
    <n v="52"/>
  </r>
  <r>
    <x v="0"/>
    <s v="group C"/>
    <s v="high school"/>
    <s v="standard"/>
    <s v="none"/>
    <n v="61"/>
    <n v="73"/>
    <n v="63"/>
    <n v="65.666666666666671"/>
    <n v="73"/>
    <n v="61"/>
  </r>
  <r>
    <x v="0"/>
    <s v="group B"/>
    <s v="high school"/>
    <s v="standard"/>
    <s v="completed"/>
    <n v="69"/>
    <n v="76"/>
    <n v="74"/>
    <n v="73"/>
    <n v="76"/>
    <n v="69"/>
  </r>
  <r>
    <x v="1"/>
    <s v="group D"/>
    <s v="associate's degree"/>
    <s v="standard"/>
    <s v="completed"/>
    <n v="67"/>
    <n v="72"/>
    <n v="67"/>
    <n v="68.666666666666671"/>
    <n v="72"/>
    <n v="67"/>
  </r>
  <r>
    <x v="1"/>
    <s v="group D"/>
    <s v="some college"/>
    <s v="standard"/>
    <s v="none"/>
    <n v="79"/>
    <n v="73"/>
    <n v="67"/>
    <n v="73"/>
    <n v="79"/>
    <n v="67"/>
  </r>
  <r>
    <x v="0"/>
    <s v="group C"/>
    <s v="high school"/>
    <s v="standard"/>
    <s v="none"/>
    <n v="72"/>
    <n v="80"/>
    <n v="75"/>
    <n v="75.666666666666671"/>
    <n v="80"/>
    <n v="72"/>
  </r>
  <r>
    <x v="1"/>
    <s v="group B"/>
    <s v="some college"/>
    <s v="standard"/>
    <s v="none"/>
    <n v="62"/>
    <n v="61"/>
    <n v="57"/>
    <n v="60"/>
    <n v="62"/>
    <n v="57"/>
  </r>
  <r>
    <x v="0"/>
    <s v="group C"/>
    <s v="bachelor's degree"/>
    <s v="standard"/>
    <s v="completed"/>
    <n v="77"/>
    <n v="94"/>
    <n v="95"/>
    <n v="88.666666666666671"/>
    <n v="95"/>
    <n v="77"/>
  </r>
  <r>
    <x v="1"/>
    <s v="group D"/>
    <s v="high school"/>
    <s v="free/reduced"/>
    <s v="none"/>
    <n v="75"/>
    <n v="74"/>
    <n v="66"/>
    <n v="71.666666666666671"/>
    <n v="75"/>
    <n v="66"/>
  </r>
  <r>
    <x v="1"/>
    <s v="group E"/>
    <s v="associate's degree"/>
    <s v="standard"/>
    <s v="none"/>
    <n v="87"/>
    <n v="74"/>
    <n v="76"/>
    <n v="79"/>
    <n v="87"/>
    <n v="74"/>
  </r>
  <r>
    <x v="0"/>
    <s v="group B"/>
    <s v="bachelor's degree"/>
    <s v="standard"/>
    <s v="none"/>
    <n v="52"/>
    <n v="65"/>
    <n v="69"/>
    <n v="62"/>
    <n v="69"/>
    <n v="52"/>
  </r>
  <r>
    <x v="1"/>
    <s v="group E"/>
    <s v="some college"/>
    <s v="standard"/>
    <s v="none"/>
    <n v="66"/>
    <n v="57"/>
    <n v="52"/>
    <n v="58.333333333333336"/>
    <n v="66"/>
    <n v="52"/>
  </r>
  <r>
    <x v="0"/>
    <s v="group C"/>
    <s v="some college"/>
    <s v="standard"/>
    <s v="completed"/>
    <n v="63"/>
    <n v="78"/>
    <n v="80"/>
    <n v="73.666666666666671"/>
    <n v="80"/>
    <n v="63"/>
  </r>
  <r>
    <x v="0"/>
    <s v="group C"/>
    <s v="associate's degree"/>
    <s v="standard"/>
    <s v="none"/>
    <n v="46"/>
    <n v="58"/>
    <n v="57"/>
    <n v="53.666666666666664"/>
    <n v="58"/>
    <n v="46"/>
  </r>
  <r>
    <x v="0"/>
    <s v="group C"/>
    <s v="some college"/>
    <s v="standard"/>
    <s v="none"/>
    <n v="59"/>
    <n v="71"/>
    <n v="70"/>
    <n v="66.666666666666671"/>
    <n v="71"/>
    <n v="59"/>
  </r>
  <r>
    <x v="0"/>
    <s v="group B"/>
    <s v="bachelor's degree"/>
    <s v="standard"/>
    <s v="none"/>
    <n v="61"/>
    <n v="72"/>
    <n v="70"/>
    <n v="67.666666666666671"/>
    <n v="72"/>
    <n v="61"/>
  </r>
  <r>
    <x v="1"/>
    <s v="group A"/>
    <s v="associate's degree"/>
    <s v="standard"/>
    <s v="none"/>
    <n v="63"/>
    <n v="61"/>
    <n v="61"/>
    <n v="61.666666666666664"/>
    <n v="63"/>
    <n v="61"/>
  </r>
  <r>
    <x v="0"/>
    <s v="group C"/>
    <s v="some college"/>
    <s v="free/reduced"/>
    <s v="completed"/>
    <n v="42"/>
    <n v="66"/>
    <n v="69"/>
    <n v="59"/>
    <n v="69"/>
    <n v="42"/>
  </r>
  <r>
    <x v="1"/>
    <s v="group D"/>
    <s v="some college"/>
    <s v="free/reduced"/>
    <s v="none"/>
    <n v="59"/>
    <n v="62"/>
    <n v="61"/>
    <n v="60.666666666666664"/>
    <n v="62"/>
    <n v="59"/>
  </r>
  <r>
    <x v="0"/>
    <s v="group D"/>
    <s v="some college"/>
    <s v="standard"/>
    <s v="none"/>
    <n v="80"/>
    <n v="90"/>
    <n v="89"/>
    <n v="86.333333333333329"/>
    <n v="90"/>
    <n v="80"/>
  </r>
  <r>
    <x v="0"/>
    <s v="group B"/>
    <s v="high school"/>
    <s v="standard"/>
    <s v="none"/>
    <n v="58"/>
    <n v="62"/>
    <n v="59"/>
    <n v="59.666666666666664"/>
    <n v="62"/>
    <n v="58"/>
  </r>
  <r>
    <x v="1"/>
    <s v="group B"/>
    <s v="some high school"/>
    <s v="standard"/>
    <s v="completed"/>
    <n v="85"/>
    <n v="84"/>
    <n v="78"/>
    <n v="82.333333333333329"/>
    <n v="85"/>
    <n v="78"/>
  </r>
  <r>
    <x v="0"/>
    <s v="group C"/>
    <s v="some college"/>
    <s v="standard"/>
    <s v="none"/>
    <n v="52"/>
    <n v="58"/>
    <n v="58"/>
    <n v="56"/>
    <n v="58"/>
    <n v="52"/>
  </r>
  <r>
    <x v="0"/>
    <s v="group D"/>
    <s v="some high school"/>
    <s v="free/reduced"/>
    <s v="none"/>
    <n v="27"/>
    <n v="34"/>
    <n v="32"/>
    <n v="31"/>
    <n v="34"/>
    <n v="27"/>
  </r>
  <r>
    <x v="1"/>
    <s v="group C"/>
    <s v="some college"/>
    <s v="standard"/>
    <s v="none"/>
    <n v="59"/>
    <n v="60"/>
    <n v="58"/>
    <n v="59"/>
    <n v="60"/>
    <n v="58"/>
  </r>
  <r>
    <x v="1"/>
    <s v="group A"/>
    <s v="bachelor's degree"/>
    <s v="free/reduced"/>
    <s v="completed"/>
    <n v="49"/>
    <n v="58"/>
    <n v="60"/>
    <n v="55.666666666666664"/>
    <n v="60"/>
    <n v="49"/>
  </r>
  <r>
    <x v="1"/>
    <s v="group C"/>
    <s v="high school"/>
    <s v="standard"/>
    <s v="completed"/>
    <n v="69"/>
    <n v="58"/>
    <n v="53"/>
    <n v="60"/>
    <n v="69"/>
    <n v="53"/>
  </r>
  <r>
    <x v="1"/>
    <s v="group C"/>
    <s v="bachelor's degree"/>
    <s v="free/reduced"/>
    <s v="none"/>
    <n v="61"/>
    <n v="66"/>
    <n v="61"/>
    <n v="62.666666666666664"/>
    <n v="66"/>
    <n v="61"/>
  </r>
  <r>
    <x v="0"/>
    <s v="group A"/>
    <s v="some high school"/>
    <s v="free/reduced"/>
    <s v="none"/>
    <n v="44"/>
    <n v="64"/>
    <n v="58"/>
    <n v="55.333333333333336"/>
    <n v="64"/>
    <n v="44"/>
  </r>
  <r>
    <x v="0"/>
    <s v="group D"/>
    <s v="some high school"/>
    <s v="standard"/>
    <s v="none"/>
    <n v="73"/>
    <n v="84"/>
    <n v="85"/>
    <n v="80.666666666666671"/>
    <n v="85"/>
    <n v="73"/>
  </r>
  <r>
    <x v="1"/>
    <s v="group E"/>
    <s v="some college"/>
    <s v="standard"/>
    <s v="none"/>
    <n v="84"/>
    <n v="77"/>
    <n v="71"/>
    <n v="77.333333333333329"/>
    <n v="84"/>
    <n v="71"/>
  </r>
  <r>
    <x v="0"/>
    <s v="group C"/>
    <s v="some college"/>
    <s v="free/reduced"/>
    <s v="completed"/>
    <n v="45"/>
    <n v="73"/>
    <n v="70"/>
    <n v="62.666666666666664"/>
    <n v="73"/>
    <n v="45"/>
  </r>
  <r>
    <x v="1"/>
    <s v="group D"/>
    <s v="some high school"/>
    <s v="standard"/>
    <s v="none"/>
    <n v="74"/>
    <n v="74"/>
    <n v="72"/>
    <n v="73.333333333333329"/>
    <n v="74"/>
    <n v="72"/>
  </r>
  <r>
    <x v="0"/>
    <s v="group D"/>
    <s v="some college"/>
    <s v="standard"/>
    <s v="completed"/>
    <n v="82"/>
    <n v="97"/>
    <n v="96"/>
    <n v="91.666666666666671"/>
    <n v="97"/>
    <n v="82"/>
  </r>
  <r>
    <x v="0"/>
    <s v="group D"/>
    <s v="bachelor's degree"/>
    <s v="standard"/>
    <s v="none"/>
    <n v="59"/>
    <n v="70"/>
    <n v="73"/>
    <n v="67.333333333333329"/>
    <n v="73"/>
    <n v="59"/>
  </r>
  <r>
    <x v="1"/>
    <s v="group E"/>
    <s v="associate's degree"/>
    <s v="free/reduced"/>
    <s v="none"/>
    <n v="46"/>
    <n v="43"/>
    <n v="41"/>
    <n v="43.333333333333336"/>
    <n v="46"/>
    <n v="41"/>
  </r>
  <r>
    <x v="0"/>
    <s v="group D"/>
    <s v="some high school"/>
    <s v="standard"/>
    <s v="none"/>
    <n v="80"/>
    <n v="90"/>
    <n v="82"/>
    <n v="84"/>
    <n v="90"/>
    <n v="80"/>
  </r>
  <r>
    <x v="0"/>
    <s v="group D"/>
    <s v="master's degree"/>
    <s v="free/reduced"/>
    <s v="completed"/>
    <n v="85"/>
    <n v="95"/>
    <n v="100"/>
    <n v="93.333333333333329"/>
    <n v="100"/>
    <n v="85"/>
  </r>
  <r>
    <x v="0"/>
    <s v="group A"/>
    <s v="some high school"/>
    <s v="standard"/>
    <s v="none"/>
    <n v="71"/>
    <n v="83"/>
    <n v="77"/>
    <n v="77"/>
    <n v="83"/>
    <n v="71"/>
  </r>
  <r>
    <x v="1"/>
    <s v="group A"/>
    <s v="bachelor's degree"/>
    <s v="standard"/>
    <s v="none"/>
    <n v="66"/>
    <n v="64"/>
    <n v="62"/>
    <n v="64"/>
    <n v="66"/>
    <n v="62"/>
  </r>
  <r>
    <x v="0"/>
    <s v="group B"/>
    <s v="associate's degree"/>
    <s v="standard"/>
    <s v="none"/>
    <n v="80"/>
    <n v="86"/>
    <n v="83"/>
    <n v="83"/>
    <n v="86"/>
    <n v="80"/>
  </r>
  <r>
    <x v="1"/>
    <s v="group C"/>
    <s v="associate's degree"/>
    <s v="standard"/>
    <s v="completed"/>
    <n v="87"/>
    <n v="100"/>
    <n v="95"/>
    <n v="94"/>
    <n v="100"/>
    <n v="87"/>
  </r>
  <r>
    <x v="1"/>
    <s v="group C"/>
    <s v="master's degree"/>
    <s v="free/reduced"/>
    <s v="none"/>
    <n v="79"/>
    <n v="81"/>
    <n v="71"/>
    <n v="77"/>
    <n v="81"/>
    <n v="71"/>
  </r>
  <r>
    <x v="0"/>
    <s v="group E"/>
    <s v="some high school"/>
    <s v="free/reduced"/>
    <s v="none"/>
    <n v="38"/>
    <n v="49"/>
    <n v="45"/>
    <n v="44"/>
    <n v="49"/>
    <n v="38"/>
  </r>
  <r>
    <x v="0"/>
    <s v="group A"/>
    <s v="some high school"/>
    <s v="free/reduced"/>
    <s v="none"/>
    <n v="38"/>
    <n v="43"/>
    <n v="43"/>
    <n v="41.333333333333336"/>
    <n v="43"/>
    <n v="38"/>
  </r>
  <r>
    <x v="0"/>
    <s v="group E"/>
    <s v="some college"/>
    <s v="standard"/>
    <s v="none"/>
    <n v="67"/>
    <n v="76"/>
    <n v="75"/>
    <n v="72.666666666666671"/>
    <n v="76"/>
    <n v="67"/>
  </r>
  <r>
    <x v="0"/>
    <s v="group E"/>
    <s v="bachelor's degree"/>
    <s v="standard"/>
    <s v="none"/>
    <n v="64"/>
    <n v="73"/>
    <n v="70"/>
    <n v="69"/>
    <n v="73"/>
    <n v="64"/>
  </r>
  <r>
    <x v="0"/>
    <s v="group C"/>
    <s v="associate's degree"/>
    <s v="free/reduced"/>
    <s v="none"/>
    <n v="57"/>
    <n v="78"/>
    <n v="67"/>
    <n v="67.333333333333329"/>
    <n v="78"/>
    <n v="57"/>
  </r>
  <r>
    <x v="0"/>
    <s v="group D"/>
    <s v="high school"/>
    <s v="standard"/>
    <s v="none"/>
    <n v="62"/>
    <n v="64"/>
    <n v="64"/>
    <n v="63.333333333333336"/>
    <n v="64"/>
    <n v="62"/>
  </r>
  <r>
    <x v="1"/>
    <s v="group D"/>
    <s v="master's degree"/>
    <s v="standard"/>
    <s v="none"/>
    <n v="73"/>
    <n v="70"/>
    <n v="75"/>
    <n v="72.666666666666671"/>
    <n v="75"/>
    <n v="70"/>
  </r>
  <r>
    <x v="1"/>
    <s v="group E"/>
    <s v="some high school"/>
    <s v="free/reduced"/>
    <s v="completed"/>
    <n v="73"/>
    <n v="67"/>
    <n v="59"/>
    <n v="66.333333333333329"/>
    <n v="73"/>
    <n v="59"/>
  </r>
  <r>
    <x v="0"/>
    <s v="group D"/>
    <s v="some college"/>
    <s v="standard"/>
    <s v="none"/>
    <n v="77"/>
    <n v="68"/>
    <n v="77"/>
    <n v="74"/>
    <n v="77"/>
    <n v="68"/>
  </r>
  <r>
    <x v="1"/>
    <s v="group E"/>
    <s v="some college"/>
    <s v="standard"/>
    <s v="none"/>
    <n v="76"/>
    <n v="67"/>
    <n v="67"/>
    <n v="70"/>
    <n v="76"/>
    <n v="67"/>
  </r>
  <r>
    <x v="1"/>
    <s v="group C"/>
    <s v="associate's degree"/>
    <s v="standard"/>
    <s v="completed"/>
    <n v="57"/>
    <n v="54"/>
    <n v="56"/>
    <n v="55.666666666666664"/>
    <n v="57"/>
    <n v="54"/>
  </r>
  <r>
    <x v="0"/>
    <s v="group C"/>
    <s v="some high school"/>
    <s v="standard"/>
    <s v="completed"/>
    <n v="65"/>
    <n v="74"/>
    <n v="77"/>
    <n v="72"/>
    <n v="77"/>
    <n v="65"/>
  </r>
  <r>
    <x v="1"/>
    <s v="group A"/>
    <s v="high school"/>
    <s v="free/reduced"/>
    <s v="none"/>
    <n v="48"/>
    <n v="45"/>
    <n v="41"/>
    <n v="44.666666666666664"/>
    <n v="48"/>
    <n v="41"/>
  </r>
  <r>
    <x v="0"/>
    <s v="group B"/>
    <s v="high school"/>
    <s v="free/reduced"/>
    <s v="none"/>
    <n v="50"/>
    <n v="67"/>
    <n v="63"/>
    <n v="60"/>
    <n v="67"/>
    <n v="50"/>
  </r>
  <r>
    <x v="0"/>
    <s v="group C"/>
    <s v="associate's degree"/>
    <s v="standard"/>
    <s v="none"/>
    <n v="85"/>
    <n v="89"/>
    <n v="95"/>
    <n v="89.666666666666671"/>
    <n v="95"/>
    <n v="85"/>
  </r>
  <r>
    <x v="1"/>
    <s v="group B"/>
    <s v="some high school"/>
    <s v="standard"/>
    <s v="none"/>
    <n v="74"/>
    <n v="63"/>
    <n v="57"/>
    <n v="64.666666666666671"/>
    <n v="74"/>
    <n v="57"/>
  </r>
  <r>
    <x v="1"/>
    <s v="group D"/>
    <s v="some high school"/>
    <s v="standard"/>
    <s v="none"/>
    <n v="60"/>
    <n v="59"/>
    <n v="54"/>
    <n v="57.666666666666664"/>
    <n v="60"/>
    <n v="54"/>
  </r>
  <r>
    <x v="0"/>
    <s v="group C"/>
    <s v="some high school"/>
    <s v="standard"/>
    <s v="completed"/>
    <n v="59"/>
    <n v="54"/>
    <n v="67"/>
    <n v="60"/>
    <n v="67"/>
    <n v="54"/>
  </r>
  <r>
    <x v="1"/>
    <s v="group A"/>
    <s v="some college"/>
    <s v="standard"/>
    <s v="none"/>
    <n v="53"/>
    <n v="43"/>
    <n v="43"/>
    <n v="46.333333333333336"/>
    <n v="53"/>
    <n v="43"/>
  </r>
  <r>
    <x v="0"/>
    <s v="group A"/>
    <s v="some college"/>
    <s v="free/reduced"/>
    <s v="none"/>
    <n v="49"/>
    <n v="65"/>
    <n v="55"/>
    <n v="56.333333333333336"/>
    <n v="65"/>
    <n v="49"/>
  </r>
  <r>
    <x v="0"/>
    <s v="group D"/>
    <s v="high school"/>
    <s v="standard"/>
    <s v="completed"/>
    <n v="88"/>
    <n v="99"/>
    <n v="100"/>
    <n v="95.666666666666671"/>
    <n v="100"/>
    <n v="88"/>
  </r>
  <r>
    <x v="0"/>
    <s v="group C"/>
    <s v="high school"/>
    <s v="standard"/>
    <s v="none"/>
    <n v="54"/>
    <n v="59"/>
    <n v="62"/>
    <n v="58.333333333333336"/>
    <n v="62"/>
    <n v="54"/>
  </r>
  <r>
    <x v="0"/>
    <s v="group C"/>
    <s v="some high school"/>
    <s v="standard"/>
    <s v="none"/>
    <n v="63"/>
    <n v="73"/>
    <n v="68"/>
    <n v="68"/>
    <n v="73"/>
    <n v="63"/>
  </r>
  <r>
    <x v="1"/>
    <s v="group B"/>
    <s v="associate's degree"/>
    <s v="standard"/>
    <s v="completed"/>
    <n v="65"/>
    <n v="65"/>
    <n v="63"/>
    <n v="64.333333333333329"/>
    <n v="65"/>
    <n v="63"/>
  </r>
  <r>
    <x v="0"/>
    <s v="group B"/>
    <s v="associate's degree"/>
    <s v="standard"/>
    <s v="none"/>
    <n v="82"/>
    <n v="80"/>
    <n v="77"/>
    <n v="79.666666666666671"/>
    <n v="82"/>
    <n v="77"/>
  </r>
  <r>
    <x v="0"/>
    <s v="group D"/>
    <s v="high school"/>
    <s v="free/reduced"/>
    <s v="completed"/>
    <n v="52"/>
    <n v="57"/>
    <n v="56"/>
    <n v="55"/>
    <n v="57"/>
    <n v="52"/>
  </r>
  <r>
    <x v="1"/>
    <s v="group D"/>
    <s v="associate's degree"/>
    <s v="standard"/>
    <s v="completed"/>
    <n v="87"/>
    <n v="84"/>
    <n v="85"/>
    <n v="85.333333333333329"/>
    <n v="87"/>
    <n v="84"/>
  </r>
  <r>
    <x v="0"/>
    <s v="group D"/>
    <s v="master's degree"/>
    <s v="standard"/>
    <s v="completed"/>
    <n v="70"/>
    <n v="71"/>
    <n v="74"/>
    <n v="71.666666666666671"/>
    <n v="74"/>
    <n v="70"/>
  </r>
  <r>
    <x v="1"/>
    <s v="group E"/>
    <s v="some college"/>
    <s v="standard"/>
    <s v="completed"/>
    <n v="84"/>
    <n v="83"/>
    <n v="78"/>
    <n v="81.666666666666671"/>
    <n v="84"/>
    <n v="78"/>
  </r>
  <r>
    <x v="1"/>
    <s v="group D"/>
    <s v="associate's degree"/>
    <s v="standard"/>
    <s v="none"/>
    <n v="71"/>
    <n v="66"/>
    <n v="60"/>
    <n v="65.666666666666671"/>
    <n v="71"/>
    <n v="60"/>
  </r>
  <r>
    <x v="1"/>
    <s v="group B"/>
    <s v="some high school"/>
    <s v="standard"/>
    <s v="completed"/>
    <n v="63"/>
    <n v="67"/>
    <n v="67"/>
    <n v="65.666666666666671"/>
    <n v="67"/>
    <n v="63"/>
  </r>
  <r>
    <x v="0"/>
    <s v="group C"/>
    <s v="bachelor's degree"/>
    <s v="free/reduced"/>
    <s v="completed"/>
    <n v="51"/>
    <n v="72"/>
    <n v="79"/>
    <n v="67.333333333333329"/>
    <n v="79"/>
    <n v="51"/>
  </r>
  <r>
    <x v="1"/>
    <s v="group E"/>
    <s v="high school"/>
    <s v="standard"/>
    <s v="none"/>
    <n v="84"/>
    <n v="73"/>
    <n v="69"/>
    <n v="75.333333333333329"/>
    <n v="84"/>
    <n v="69"/>
  </r>
  <r>
    <x v="1"/>
    <s v="group C"/>
    <s v="bachelor's degree"/>
    <s v="standard"/>
    <s v="completed"/>
    <n v="71"/>
    <n v="74"/>
    <n v="68"/>
    <n v="71"/>
    <n v="74"/>
    <n v="68"/>
  </r>
  <r>
    <x v="1"/>
    <s v="group C"/>
    <s v="associate's degree"/>
    <s v="standard"/>
    <s v="none"/>
    <n v="74"/>
    <n v="73"/>
    <n v="67"/>
    <n v="71.333333333333329"/>
    <n v="74"/>
    <n v="67"/>
  </r>
  <r>
    <x v="1"/>
    <s v="group D"/>
    <s v="some college"/>
    <s v="standard"/>
    <s v="none"/>
    <n v="68"/>
    <n v="59"/>
    <n v="62"/>
    <n v="63"/>
    <n v="68"/>
    <n v="59"/>
  </r>
  <r>
    <x v="1"/>
    <s v="group E"/>
    <s v="high school"/>
    <s v="free/reduced"/>
    <s v="completed"/>
    <n v="57"/>
    <n v="56"/>
    <n v="54"/>
    <n v="55.666666666666664"/>
    <n v="57"/>
    <n v="54"/>
  </r>
  <r>
    <x v="0"/>
    <s v="group C"/>
    <s v="associate's degree"/>
    <s v="free/reduced"/>
    <s v="completed"/>
    <n v="82"/>
    <n v="93"/>
    <n v="93"/>
    <n v="89.333333333333329"/>
    <n v="93"/>
    <n v="82"/>
  </r>
  <r>
    <x v="0"/>
    <s v="group D"/>
    <s v="high school"/>
    <s v="standard"/>
    <s v="completed"/>
    <n v="57"/>
    <n v="58"/>
    <n v="64"/>
    <n v="59.666666666666664"/>
    <n v="64"/>
    <n v="57"/>
  </r>
  <r>
    <x v="0"/>
    <s v="group D"/>
    <s v="master's degree"/>
    <s v="free/reduced"/>
    <s v="completed"/>
    <n v="47"/>
    <n v="58"/>
    <n v="67"/>
    <n v="57.333333333333336"/>
    <n v="67"/>
    <n v="47"/>
  </r>
  <r>
    <x v="0"/>
    <s v="group A"/>
    <s v="some high school"/>
    <s v="standard"/>
    <s v="completed"/>
    <n v="59"/>
    <n v="85"/>
    <n v="80"/>
    <n v="74.666666666666671"/>
    <n v="85"/>
    <n v="59"/>
  </r>
  <r>
    <x v="1"/>
    <s v="group B"/>
    <s v="some college"/>
    <s v="free/reduced"/>
    <s v="none"/>
    <n v="41"/>
    <n v="39"/>
    <n v="34"/>
    <n v="38"/>
    <n v="41"/>
    <n v="34"/>
  </r>
  <r>
    <x v="0"/>
    <s v="group C"/>
    <s v="some college"/>
    <s v="free/reduced"/>
    <s v="none"/>
    <n v="62"/>
    <n v="67"/>
    <n v="62"/>
    <n v="63.666666666666664"/>
    <n v="67"/>
    <n v="62"/>
  </r>
  <r>
    <x v="1"/>
    <s v="group C"/>
    <s v="bachelor's degree"/>
    <s v="standard"/>
    <s v="none"/>
    <n v="86"/>
    <n v="83"/>
    <n v="86"/>
    <n v="85"/>
    <n v="86"/>
    <n v="83"/>
  </r>
  <r>
    <x v="1"/>
    <s v="group C"/>
    <s v="some high school"/>
    <s v="free/reduced"/>
    <s v="none"/>
    <n v="69"/>
    <n v="71"/>
    <n v="65"/>
    <n v="68.333333333333329"/>
    <n v="71"/>
    <n v="65"/>
  </r>
  <r>
    <x v="1"/>
    <s v="group A"/>
    <s v="some high school"/>
    <s v="free/reduced"/>
    <s v="none"/>
    <n v="65"/>
    <n v="59"/>
    <n v="53"/>
    <n v="59"/>
    <n v="65"/>
    <n v="53"/>
  </r>
  <r>
    <x v="1"/>
    <s v="group C"/>
    <s v="some high school"/>
    <s v="free/reduced"/>
    <s v="none"/>
    <n v="68"/>
    <n v="63"/>
    <n v="54"/>
    <n v="61.666666666666664"/>
    <n v="68"/>
    <n v="54"/>
  </r>
  <r>
    <x v="1"/>
    <s v="group C"/>
    <s v="associate's degree"/>
    <s v="free/reduced"/>
    <s v="none"/>
    <n v="64"/>
    <n v="66"/>
    <n v="59"/>
    <n v="63"/>
    <n v="66"/>
    <n v="59"/>
  </r>
  <r>
    <x v="0"/>
    <s v="group C"/>
    <s v="high school"/>
    <s v="standard"/>
    <s v="none"/>
    <n v="61"/>
    <n v="72"/>
    <n v="70"/>
    <n v="67.666666666666671"/>
    <n v="72"/>
    <n v="61"/>
  </r>
  <r>
    <x v="1"/>
    <s v="group C"/>
    <s v="high school"/>
    <s v="standard"/>
    <s v="none"/>
    <n v="61"/>
    <n v="56"/>
    <n v="55"/>
    <n v="57.333333333333336"/>
    <n v="61"/>
    <n v="55"/>
  </r>
  <r>
    <x v="0"/>
    <s v="group A"/>
    <s v="some high school"/>
    <s v="free/reduced"/>
    <s v="none"/>
    <n v="47"/>
    <n v="59"/>
    <n v="50"/>
    <n v="52"/>
    <n v="59"/>
    <n v="47"/>
  </r>
  <r>
    <x v="1"/>
    <s v="group C"/>
    <s v="some high school"/>
    <s v="standard"/>
    <s v="none"/>
    <n v="73"/>
    <n v="66"/>
    <n v="66"/>
    <n v="68.333333333333329"/>
    <n v="73"/>
    <n v="66"/>
  </r>
  <r>
    <x v="1"/>
    <s v="group C"/>
    <s v="some college"/>
    <s v="free/reduced"/>
    <s v="completed"/>
    <n v="50"/>
    <n v="48"/>
    <n v="53"/>
    <n v="50.333333333333336"/>
    <n v="53"/>
    <n v="48"/>
  </r>
  <r>
    <x v="1"/>
    <s v="group D"/>
    <s v="associate's degree"/>
    <s v="standard"/>
    <s v="none"/>
    <n v="75"/>
    <n v="68"/>
    <n v="64"/>
    <n v="69"/>
    <n v="75"/>
    <n v="64"/>
  </r>
  <r>
    <x v="1"/>
    <s v="group D"/>
    <s v="associate's degree"/>
    <s v="free/reduced"/>
    <s v="none"/>
    <n v="75"/>
    <n v="66"/>
    <n v="73"/>
    <n v="71.333333333333329"/>
    <n v="75"/>
    <n v="66"/>
  </r>
  <r>
    <x v="1"/>
    <s v="group C"/>
    <s v="high school"/>
    <s v="standard"/>
    <s v="none"/>
    <n v="70"/>
    <n v="56"/>
    <n v="51"/>
    <n v="59"/>
    <n v="70"/>
    <n v="51"/>
  </r>
  <r>
    <x v="1"/>
    <s v="group D"/>
    <s v="some high school"/>
    <s v="standard"/>
    <s v="completed"/>
    <n v="89"/>
    <n v="88"/>
    <n v="82"/>
    <n v="86.333333333333329"/>
    <n v="89"/>
    <n v="82"/>
  </r>
  <r>
    <x v="0"/>
    <s v="group C"/>
    <s v="some college"/>
    <s v="standard"/>
    <s v="completed"/>
    <n v="67"/>
    <n v="81"/>
    <n v="79"/>
    <n v="75.666666666666671"/>
    <n v="81"/>
    <n v="67"/>
  </r>
  <r>
    <x v="0"/>
    <s v="group D"/>
    <s v="high school"/>
    <s v="standard"/>
    <s v="none"/>
    <n v="78"/>
    <n v="81"/>
    <n v="80"/>
    <n v="79.666666666666671"/>
    <n v="81"/>
    <n v="78"/>
  </r>
  <r>
    <x v="0"/>
    <s v="group A"/>
    <s v="some high school"/>
    <s v="free/reduced"/>
    <s v="none"/>
    <n v="59"/>
    <n v="73"/>
    <n v="69"/>
    <n v="67"/>
    <n v="73"/>
    <n v="59"/>
  </r>
  <r>
    <x v="0"/>
    <s v="group B"/>
    <s v="associate's degree"/>
    <s v="standard"/>
    <s v="none"/>
    <n v="73"/>
    <n v="83"/>
    <n v="76"/>
    <n v="77.333333333333329"/>
    <n v="83"/>
    <n v="73"/>
  </r>
  <r>
    <x v="1"/>
    <s v="group A"/>
    <s v="some high school"/>
    <s v="free/reduced"/>
    <s v="none"/>
    <n v="79"/>
    <n v="82"/>
    <n v="73"/>
    <n v="78"/>
    <n v="82"/>
    <n v="73"/>
  </r>
  <r>
    <x v="0"/>
    <s v="group C"/>
    <s v="some high school"/>
    <s v="standard"/>
    <s v="completed"/>
    <n v="67"/>
    <n v="74"/>
    <n v="77"/>
    <n v="72.666666666666671"/>
    <n v="77"/>
    <n v="67"/>
  </r>
  <r>
    <x v="1"/>
    <s v="group D"/>
    <s v="some college"/>
    <s v="free/reduced"/>
    <s v="none"/>
    <n v="69"/>
    <n v="66"/>
    <n v="60"/>
    <n v="65"/>
    <n v="69"/>
    <n v="60"/>
  </r>
  <r>
    <x v="1"/>
    <s v="group C"/>
    <s v="high school"/>
    <s v="standard"/>
    <s v="completed"/>
    <n v="86"/>
    <n v="81"/>
    <n v="80"/>
    <n v="82.333333333333329"/>
    <n v="86"/>
    <n v="80"/>
  </r>
  <r>
    <x v="1"/>
    <s v="group B"/>
    <s v="high school"/>
    <s v="standard"/>
    <s v="none"/>
    <n v="47"/>
    <n v="46"/>
    <n v="42"/>
    <n v="45"/>
    <n v="47"/>
    <n v="42"/>
  </r>
  <r>
    <x v="1"/>
    <s v="group B"/>
    <s v="associate's degree"/>
    <s v="standard"/>
    <s v="none"/>
    <n v="81"/>
    <n v="73"/>
    <n v="72"/>
    <n v="75.333333333333329"/>
    <n v="81"/>
    <n v="72"/>
  </r>
  <r>
    <x v="0"/>
    <s v="group C"/>
    <s v="some college"/>
    <s v="free/reduced"/>
    <s v="completed"/>
    <n v="64"/>
    <n v="85"/>
    <n v="85"/>
    <n v="78"/>
    <n v="85"/>
    <n v="64"/>
  </r>
  <r>
    <x v="0"/>
    <s v="group E"/>
    <s v="some college"/>
    <s v="standard"/>
    <s v="none"/>
    <n v="100"/>
    <n v="92"/>
    <n v="97"/>
    <n v="96.333333333333329"/>
    <n v="100"/>
    <n v="92"/>
  </r>
  <r>
    <x v="0"/>
    <s v="group C"/>
    <s v="associate's degree"/>
    <s v="free/reduced"/>
    <s v="none"/>
    <n v="65"/>
    <n v="77"/>
    <n v="74"/>
    <n v="72"/>
    <n v="77"/>
    <n v="65"/>
  </r>
  <r>
    <x v="1"/>
    <s v="group C"/>
    <s v="some college"/>
    <s v="free/reduced"/>
    <s v="none"/>
    <n v="65"/>
    <n v="58"/>
    <n v="49"/>
    <n v="57.333333333333336"/>
    <n v="65"/>
    <n v="49"/>
  </r>
  <r>
    <x v="0"/>
    <s v="group C"/>
    <s v="associate's degree"/>
    <s v="free/reduced"/>
    <s v="none"/>
    <n v="53"/>
    <n v="61"/>
    <n v="62"/>
    <n v="58.666666666666664"/>
    <n v="62"/>
    <n v="53"/>
  </r>
  <r>
    <x v="1"/>
    <s v="group C"/>
    <s v="bachelor's degree"/>
    <s v="free/reduced"/>
    <s v="none"/>
    <n v="37"/>
    <n v="56"/>
    <n v="47"/>
    <n v="46.666666666666664"/>
    <n v="56"/>
    <n v="37"/>
  </r>
  <r>
    <x v="0"/>
    <s v="group D"/>
    <s v="bachelor's degree"/>
    <s v="standard"/>
    <s v="none"/>
    <n v="79"/>
    <n v="89"/>
    <n v="89"/>
    <n v="85.666666666666671"/>
    <n v="89"/>
    <n v="79"/>
  </r>
  <r>
    <x v="1"/>
    <s v="group D"/>
    <s v="associate's degree"/>
    <s v="free/reduced"/>
    <s v="none"/>
    <n v="53"/>
    <n v="54"/>
    <n v="48"/>
    <n v="51.666666666666664"/>
    <n v="54"/>
    <n v="48"/>
  </r>
  <r>
    <x v="0"/>
    <s v="group E"/>
    <s v="bachelor's degree"/>
    <s v="standard"/>
    <s v="none"/>
    <n v="100"/>
    <n v="100"/>
    <n v="100"/>
    <n v="100"/>
    <n v="100"/>
    <n v="100"/>
  </r>
  <r>
    <x v="1"/>
    <s v="group B"/>
    <s v="high school"/>
    <s v="standard"/>
    <s v="completed"/>
    <n v="72"/>
    <n v="65"/>
    <n v="68"/>
    <n v="68.333333333333329"/>
    <n v="72"/>
    <n v="65"/>
  </r>
  <r>
    <x v="1"/>
    <s v="group C"/>
    <s v="bachelor's degree"/>
    <s v="free/reduced"/>
    <s v="none"/>
    <n v="53"/>
    <n v="58"/>
    <n v="55"/>
    <n v="55.333333333333336"/>
    <n v="58"/>
    <n v="53"/>
  </r>
  <r>
    <x v="1"/>
    <s v="group B"/>
    <s v="some college"/>
    <s v="free/reduced"/>
    <s v="none"/>
    <n v="54"/>
    <n v="54"/>
    <n v="45"/>
    <n v="51"/>
    <n v="54"/>
    <n v="45"/>
  </r>
  <r>
    <x v="0"/>
    <s v="group E"/>
    <s v="some college"/>
    <s v="standard"/>
    <s v="none"/>
    <n v="71"/>
    <n v="70"/>
    <n v="76"/>
    <n v="72.333333333333329"/>
    <n v="76"/>
    <n v="70"/>
  </r>
  <r>
    <x v="0"/>
    <s v="group C"/>
    <s v="some college"/>
    <s v="free/reduced"/>
    <s v="none"/>
    <n v="77"/>
    <n v="90"/>
    <n v="91"/>
    <n v="86"/>
    <n v="91"/>
    <n v="77"/>
  </r>
  <r>
    <x v="1"/>
    <s v="group A"/>
    <s v="bachelor's degree"/>
    <s v="standard"/>
    <s v="completed"/>
    <n v="75"/>
    <n v="58"/>
    <n v="62"/>
    <n v="65"/>
    <n v="75"/>
    <n v="58"/>
  </r>
  <r>
    <x v="0"/>
    <s v="group C"/>
    <s v="some college"/>
    <s v="standard"/>
    <s v="none"/>
    <n v="84"/>
    <n v="87"/>
    <n v="91"/>
    <n v="87.333333333333329"/>
    <n v="91"/>
    <n v="84"/>
  </r>
  <r>
    <x v="0"/>
    <s v="group D"/>
    <s v="associate's degree"/>
    <s v="free/reduced"/>
    <s v="none"/>
    <n v="26"/>
    <n v="31"/>
    <n v="38"/>
    <n v="31.666666666666668"/>
    <n v="38"/>
    <n v="26"/>
  </r>
  <r>
    <x v="1"/>
    <s v="group A"/>
    <s v="high school"/>
    <s v="free/reduced"/>
    <s v="completed"/>
    <n v="72"/>
    <n v="67"/>
    <n v="65"/>
    <n v="68"/>
    <n v="72"/>
    <n v="65"/>
  </r>
  <r>
    <x v="0"/>
    <s v="group A"/>
    <s v="high school"/>
    <s v="free/reduced"/>
    <s v="completed"/>
    <n v="77"/>
    <n v="88"/>
    <n v="85"/>
    <n v="83.333333333333329"/>
    <n v="88"/>
    <n v="77"/>
  </r>
  <r>
    <x v="1"/>
    <s v="group C"/>
    <s v="some college"/>
    <s v="standard"/>
    <s v="none"/>
    <n v="91"/>
    <n v="74"/>
    <n v="76"/>
    <n v="80.333333333333329"/>
    <n v="91"/>
    <n v="74"/>
  </r>
  <r>
    <x v="0"/>
    <s v="group C"/>
    <s v="associate's degree"/>
    <s v="standard"/>
    <s v="completed"/>
    <n v="83"/>
    <n v="85"/>
    <n v="90"/>
    <n v="86"/>
    <n v="90"/>
    <n v="83"/>
  </r>
  <r>
    <x v="0"/>
    <s v="group C"/>
    <s v="high school"/>
    <s v="standard"/>
    <s v="none"/>
    <n v="63"/>
    <n v="69"/>
    <n v="74"/>
    <n v="68.666666666666671"/>
    <n v="74"/>
    <n v="63"/>
  </r>
  <r>
    <x v="0"/>
    <s v="group C"/>
    <s v="associate's degree"/>
    <s v="standard"/>
    <s v="completed"/>
    <n v="68"/>
    <n v="86"/>
    <n v="84"/>
    <n v="79.333333333333329"/>
    <n v="86"/>
    <n v="68"/>
  </r>
  <r>
    <x v="0"/>
    <s v="group D"/>
    <s v="some high school"/>
    <s v="standard"/>
    <s v="none"/>
    <n v="59"/>
    <n v="67"/>
    <n v="61"/>
    <n v="62.333333333333336"/>
    <n v="67"/>
    <n v="59"/>
  </r>
  <r>
    <x v="0"/>
    <s v="group B"/>
    <s v="associate's degree"/>
    <s v="standard"/>
    <s v="completed"/>
    <n v="90"/>
    <n v="90"/>
    <n v="91"/>
    <n v="90.333333333333329"/>
    <n v="91"/>
    <n v="90"/>
  </r>
  <r>
    <x v="0"/>
    <s v="group D"/>
    <s v="bachelor's degree"/>
    <s v="standard"/>
    <s v="completed"/>
    <n v="71"/>
    <n v="76"/>
    <n v="83"/>
    <n v="76.666666666666671"/>
    <n v="83"/>
    <n v="71"/>
  </r>
  <r>
    <x v="1"/>
    <s v="group E"/>
    <s v="bachelor's degree"/>
    <s v="standard"/>
    <s v="completed"/>
    <n v="76"/>
    <n v="62"/>
    <n v="66"/>
    <n v="68"/>
    <n v="76"/>
    <n v="62"/>
  </r>
  <r>
    <x v="1"/>
    <s v="group D"/>
    <s v="associate's degree"/>
    <s v="standard"/>
    <s v="none"/>
    <n v="80"/>
    <n v="68"/>
    <n v="72"/>
    <n v="73.333333333333329"/>
    <n v="80"/>
    <n v="68"/>
  </r>
  <r>
    <x v="0"/>
    <s v="group D"/>
    <s v="master's degree"/>
    <s v="standard"/>
    <s v="none"/>
    <n v="55"/>
    <n v="64"/>
    <n v="70"/>
    <n v="63"/>
    <n v="70"/>
    <n v="55"/>
  </r>
  <r>
    <x v="1"/>
    <s v="group E"/>
    <s v="associate's degree"/>
    <s v="standard"/>
    <s v="none"/>
    <n v="76"/>
    <n v="71"/>
    <n v="67"/>
    <n v="71.333333333333329"/>
    <n v="76"/>
    <n v="67"/>
  </r>
  <r>
    <x v="1"/>
    <s v="group B"/>
    <s v="high school"/>
    <s v="standard"/>
    <s v="completed"/>
    <n v="73"/>
    <n v="71"/>
    <n v="68"/>
    <n v="70.666666666666671"/>
    <n v="73"/>
    <n v="68"/>
  </r>
  <r>
    <x v="0"/>
    <s v="group D"/>
    <s v="associate's degree"/>
    <s v="free/reduced"/>
    <s v="none"/>
    <n v="52"/>
    <n v="59"/>
    <n v="56"/>
    <n v="55.666666666666664"/>
    <n v="59"/>
    <n v="52"/>
  </r>
  <r>
    <x v="1"/>
    <s v="group C"/>
    <s v="some college"/>
    <s v="free/reduced"/>
    <s v="none"/>
    <n v="68"/>
    <n v="68"/>
    <n v="61"/>
    <n v="65.666666666666671"/>
    <n v="68"/>
    <n v="61"/>
  </r>
  <r>
    <x v="1"/>
    <s v="group A"/>
    <s v="high school"/>
    <s v="standard"/>
    <s v="none"/>
    <n v="59"/>
    <n v="52"/>
    <n v="46"/>
    <n v="52.333333333333336"/>
    <n v="59"/>
    <n v="46"/>
  </r>
  <r>
    <x v="0"/>
    <s v="group B"/>
    <s v="associate's degree"/>
    <s v="standard"/>
    <s v="none"/>
    <n v="49"/>
    <n v="52"/>
    <n v="54"/>
    <n v="51.666666666666664"/>
    <n v="54"/>
    <n v="49"/>
  </r>
  <r>
    <x v="1"/>
    <s v="group C"/>
    <s v="high school"/>
    <s v="standard"/>
    <s v="none"/>
    <n v="70"/>
    <n v="74"/>
    <n v="71"/>
    <n v="71.666666666666671"/>
    <n v="74"/>
    <n v="70"/>
  </r>
  <r>
    <x v="1"/>
    <s v="group D"/>
    <s v="some college"/>
    <s v="free/reduced"/>
    <s v="none"/>
    <n v="61"/>
    <n v="47"/>
    <n v="56"/>
    <n v="54.666666666666664"/>
    <n v="61"/>
    <n v="47"/>
  </r>
  <r>
    <x v="0"/>
    <s v="group C"/>
    <s v="associate's degree"/>
    <s v="free/reduced"/>
    <s v="none"/>
    <n v="60"/>
    <n v="75"/>
    <n v="74"/>
    <n v="69.666666666666671"/>
    <n v="75"/>
    <n v="60"/>
  </r>
  <r>
    <x v="1"/>
    <s v="group B"/>
    <s v="some high school"/>
    <s v="standard"/>
    <s v="completed"/>
    <n v="64"/>
    <n v="53"/>
    <n v="57"/>
    <n v="58"/>
    <n v="64"/>
    <n v="53"/>
  </r>
  <r>
    <x v="1"/>
    <s v="group A"/>
    <s v="associate's degree"/>
    <s v="free/reduced"/>
    <s v="completed"/>
    <n v="79"/>
    <n v="82"/>
    <n v="82"/>
    <n v="81"/>
    <n v="82"/>
    <n v="79"/>
  </r>
  <r>
    <x v="0"/>
    <s v="group A"/>
    <s v="associate's degree"/>
    <s v="free/reduced"/>
    <s v="none"/>
    <n v="65"/>
    <n v="85"/>
    <n v="76"/>
    <n v="75.333333333333329"/>
    <n v="85"/>
    <n v="65"/>
  </r>
  <r>
    <x v="0"/>
    <s v="group C"/>
    <s v="associate's degree"/>
    <s v="standard"/>
    <s v="none"/>
    <n v="64"/>
    <n v="64"/>
    <n v="70"/>
    <n v="66"/>
    <n v="70"/>
    <n v="64"/>
  </r>
  <r>
    <x v="0"/>
    <s v="group C"/>
    <s v="some college"/>
    <s v="standard"/>
    <s v="none"/>
    <n v="83"/>
    <n v="83"/>
    <n v="90"/>
    <n v="85.333333333333329"/>
    <n v="90"/>
    <n v="83"/>
  </r>
  <r>
    <x v="0"/>
    <s v="group C"/>
    <s v="bachelor's degree"/>
    <s v="standard"/>
    <s v="none"/>
    <n v="81"/>
    <n v="88"/>
    <n v="90"/>
    <n v="86.333333333333329"/>
    <n v="90"/>
    <n v="81"/>
  </r>
  <r>
    <x v="0"/>
    <s v="group B"/>
    <s v="high school"/>
    <s v="standard"/>
    <s v="none"/>
    <n v="54"/>
    <n v="64"/>
    <n v="68"/>
    <n v="62"/>
    <n v="68"/>
    <n v="54"/>
  </r>
  <r>
    <x v="1"/>
    <s v="group D"/>
    <s v="high school"/>
    <s v="standard"/>
    <s v="completed"/>
    <n v="68"/>
    <n v="64"/>
    <n v="66"/>
    <n v="66"/>
    <n v="68"/>
    <n v="64"/>
  </r>
  <r>
    <x v="0"/>
    <s v="group C"/>
    <s v="some college"/>
    <s v="standard"/>
    <s v="none"/>
    <n v="54"/>
    <n v="48"/>
    <n v="52"/>
    <n v="51.333333333333336"/>
    <n v="54"/>
    <n v="48"/>
  </r>
  <r>
    <x v="0"/>
    <s v="group D"/>
    <s v="some college"/>
    <s v="free/reduced"/>
    <s v="completed"/>
    <n v="59"/>
    <n v="78"/>
    <n v="76"/>
    <n v="71"/>
    <n v="78"/>
    <n v="59"/>
  </r>
  <r>
    <x v="0"/>
    <s v="group B"/>
    <s v="some high school"/>
    <s v="standard"/>
    <s v="none"/>
    <n v="66"/>
    <n v="69"/>
    <n v="68"/>
    <n v="67.666666666666671"/>
    <n v="69"/>
    <n v="66"/>
  </r>
  <r>
    <x v="1"/>
    <s v="group E"/>
    <s v="some college"/>
    <s v="standard"/>
    <s v="none"/>
    <n v="76"/>
    <n v="71"/>
    <n v="72"/>
    <n v="73"/>
    <n v="76"/>
    <n v="71"/>
  </r>
  <r>
    <x v="0"/>
    <s v="group D"/>
    <s v="master's degree"/>
    <s v="standard"/>
    <s v="none"/>
    <n v="74"/>
    <n v="79"/>
    <n v="82"/>
    <n v="78.333333333333329"/>
    <n v="82"/>
    <n v="74"/>
  </r>
  <r>
    <x v="0"/>
    <s v="group B"/>
    <s v="associate's degree"/>
    <s v="standard"/>
    <s v="completed"/>
    <n v="94"/>
    <n v="87"/>
    <n v="92"/>
    <n v="91"/>
    <n v="94"/>
    <n v="87"/>
  </r>
  <r>
    <x v="1"/>
    <s v="group C"/>
    <s v="some college"/>
    <s v="free/reduced"/>
    <s v="none"/>
    <n v="63"/>
    <n v="61"/>
    <n v="54"/>
    <n v="59.333333333333336"/>
    <n v="63"/>
    <n v="54"/>
  </r>
  <r>
    <x v="0"/>
    <s v="group E"/>
    <s v="associate's degree"/>
    <s v="standard"/>
    <s v="completed"/>
    <n v="95"/>
    <n v="89"/>
    <n v="92"/>
    <n v="92"/>
    <n v="95"/>
    <n v="89"/>
  </r>
  <r>
    <x v="0"/>
    <s v="group D"/>
    <s v="master's degree"/>
    <s v="free/reduced"/>
    <s v="none"/>
    <n v="40"/>
    <n v="59"/>
    <n v="54"/>
    <n v="51"/>
    <n v="59"/>
    <n v="40"/>
  </r>
  <r>
    <x v="0"/>
    <s v="group B"/>
    <s v="some high school"/>
    <s v="standard"/>
    <s v="none"/>
    <n v="82"/>
    <n v="82"/>
    <n v="80"/>
    <n v="81.333333333333329"/>
    <n v="82"/>
    <n v="80"/>
  </r>
  <r>
    <x v="1"/>
    <s v="group A"/>
    <s v="high school"/>
    <s v="standard"/>
    <s v="none"/>
    <n v="68"/>
    <n v="70"/>
    <n v="66"/>
    <n v="68"/>
    <n v="70"/>
    <n v="66"/>
  </r>
  <r>
    <x v="1"/>
    <s v="group B"/>
    <s v="bachelor's degree"/>
    <s v="free/reduced"/>
    <s v="none"/>
    <n v="55"/>
    <n v="59"/>
    <n v="54"/>
    <n v="56"/>
    <n v="59"/>
    <n v="54"/>
  </r>
  <r>
    <x v="1"/>
    <s v="group C"/>
    <s v="master's degree"/>
    <s v="standard"/>
    <s v="none"/>
    <n v="79"/>
    <n v="78"/>
    <n v="77"/>
    <n v="78"/>
    <n v="79"/>
    <n v="77"/>
  </r>
  <r>
    <x v="0"/>
    <s v="group C"/>
    <s v="bachelor's degree"/>
    <s v="standard"/>
    <s v="none"/>
    <n v="86"/>
    <n v="92"/>
    <n v="87"/>
    <n v="88.333333333333329"/>
    <n v="92"/>
    <n v="86"/>
  </r>
  <r>
    <x v="1"/>
    <s v="group D"/>
    <s v="some college"/>
    <s v="standard"/>
    <s v="none"/>
    <n v="76"/>
    <n v="71"/>
    <n v="73"/>
    <n v="73.333333333333329"/>
    <n v="76"/>
    <n v="71"/>
  </r>
  <r>
    <x v="1"/>
    <s v="group A"/>
    <s v="some high school"/>
    <s v="standard"/>
    <s v="none"/>
    <n v="64"/>
    <n v="50"/>
    <n v="43"/>
    <n v="52.333333333333336"/>
    <n v="64"/>
    <n v="43"/>
  </r>
  <r>
    <x v="1"/>
    <s v="group D"/>
    <s v="some high school"/>
    <s v="free/reduced"/>
    <s v="none"/>
    <n v="62"/>
    <n v="49"/>
    <n v="52"/>
    <n v="54.333333333333336"/>
    <n v="62"/>
    <n v="49"/>
  </r>
  <r>
    <x v="0"/>
    <s v="group B"/>
    <s v="some high school"/>
    <s v="standard"/>
    <s v="completed"/>
    <n v="54"/>
    <n v="61"/>
    <n v="62"/>
    <n v="59"/>
    <n v="62"/>
    <n v="54"/>
  </r>
  <r>
    <x v="0"/>
    <s v="group B"/>
    <s v="master's degree"/>
    <s v="free/reduced"/>
    <s v="completed"/>
    <n v="77"/>
    <n v="97"/>
    <n v="94"/>
    <n v="89.333333333333329"/>
    <n v="97"/>
    <n v="77"/>
  </r>
  <r>
    <x v="0"/>
    <s v="group C"/>
    <s v="some high school"/>
    <s v="standard"/>
    <s v="completed"/>
    <n v="76"/>
    <n v="87"/>
    <n v="85"/>
    <n v="82.666666666666671"/>
    <n v="87"/>
    <n v="76"/>
  </r>
  <r>
    <x v="0"/>
    <s v="group D"/>
    <s v="some college"/>
    <s v="standard"/>
    <s v="none"/>
    <n v="74"/>
    <n v="89"/>
    <n v="84"/>
    <n v="82.333333333333329"/>
    <n v="89"/>
    <n v="74"/>
  </r>
  <r>
    <x v="0"/>
    <s v="group E"/>
    <s v="some college"/>
    <s v="standard"/>
    <s v="completed"/>
    <n v="66"/>
    <n v="74"/>
    <n v="73"/>
    <n v="71"/>
    <n v="74"/>
    <n v="66"/>
  </r>
  <r>
    <x v="0"/>
    <s v="group D"/>
    <s v="some high school"/>
    <s v="standard"/>
    <s v="completed"/>
    <n v="66"/>
    <n v="78"/>
    <n v="78"/>
    <n v="74"/>
    <n v="78"/>
    <n v="66"/>
  </r>
  <r>
    <x v="0"/>
    <s v="group B"/>
    <s v="high school"/>
    <s v="free/reduced"/>
    <s v="completed"/>
    <n v="67"/>
    <n v="78"/>
    <n v="79"/>
    <n v="74.666666666666671"/>
    <n v="79"/>
    <n v="67"/>
  </r>
  <r>
    <x v="1"/>
    <s v="group D"/>
    <s v="some college"/>
    <s v="standard"/>
    <s v="none"/>
    <n v="71"/>
    <n v="49"/>
    <n v="52"/>
    <n v="57.333333333333336"/>
    <n v="71"/>
    <n v="49"/>
  </r>
  <r>
    <x v="0"/>
    <s v="group C"/>
    <s v="associate's degree"/>
    <s v="standard"/>
    <s v="none"/>
    <n v="91"/>
    <n v="86"/>
    <n v="84"/>
    <n v="87"/>
    <n v="91"/>
    <n v="84"/>
  </r>
  <r>
    <x v="1"/>
    <s v="group D"/>
    <s v="bachelor's degree"/>
    <s v="standard"/>
    <s v="none"/>
    <n v="69"/>
    <n v="58"/>
    <n v="57"/>
    <n v="61.333333333333336"/>
    <n v="69"/>
    <n v="57"/>
  </r>
  <r>
    <x v="1"/>
    <s v="group C"/>
    <s v="master's degree"/>
    <s v="free/reduced"/>
    <s v="none"/>
    <n v="54"/>
    <n v="59"/>
    <n v="50"/>
    <n v="54.333333333333336"/>
    <n v="59"/>
    <n v="50"/>
  </r>
  <r>
    <x v="1"/>
    <s v="group C"/>
    <s v="high school"/>
    <s v="standard"/>
    <s v="completed"/>
    <n v="53"/>
    <n v="52"/>
    <n v="49"/>
    <n v="51.333333333333336"/>
    <n v="53"/>
    <n v="49"/>
  </r>
  <r>
    <x v="1"/>
    <s v="group E"/>
    <s v="some college"/>
    <s v="standard"/>
    <s v="none"/>
    <n v="68"/>
    <n v="60"/>
    <n v="59"/>
    <n v="62.333333333333336"/>
    <n v="68"/>
    <n v="59"/>
  </r>
  <r>
    <x v="1"/>
    <s v="group C"/>
    <s v="some high school"/>
    <s v="free/reduced"/>
    <s v="completed"/>
    <n v="56"/>
    <n v="61"/>
    <n v="60"/>
    <n v="59"/>
    <n v="61"/>
    <n v="56"/>
  </r>
  <r>
    <x v="0"/>
    <s v="group C"/>
    <s v="high school"/>
    <s v="free/reduced"/>
    <s v="none"/>
    <n v="36"/>
    <n v="53"/>
    <n v="43"/>
    <n v="44"/>
    <n v="53"/>
    <n v="36"/>
  </r>
  <r>
    <x v="0"/>
    <s v="group D"/>
    <s v="bachelor's degree"/>
    <s v="free/reduced"/>
    <s v="none"/>
    <n v="29"/>
    <n v="41"/>
    <n v="47"/>
    <n v="39"/>
    <n v="47"/>
    <n v="29"/>
  </r>
  <r>
    <x v="0"/>
    <s v="group C"/>
    <s v="associate's degree"/>
    <s v="standard"/>
    <s v="none"/>
    <n v="62"/>
    <n v="74"/>
    <n v="70"/>
    <n v="68.666666666666671"/>
    <n v="74"/>
    <n v="62"/>
  </r>
  <r>
    <x v="0"/>
    <s v="group C"/>
    <s v="associate's degree"/>
    <s v="standard"/>
    <s v="completed"/>
    <n v="68"/>
    <n v="67"/>
    <n v="73"/>
    <n v="69.333333333333329"/>
    <n v="73"/>
    <n v="67"/>
  </r>
  <r>
    <x v="0"/>
    <s v="group C"/>
    <s v="some high school"/>
    <s v="standard"/>
    <s v="none"/>
    <n v="47"/>
    <n v="54"/>
    <n v="53"/>
    <n v="51.333333333333336"/>
    <n v="54"/>
    <n v="47"/>
  </r>
  <r>
    <x v="1"/>
    <s v="group E"/>
    <s v="associate's degree"/>
    <s v="standard"/>
    <s v="completed"/>
    <n v="62"/>
    <n v="61"/>
    <n v="58"/>
    <n v="60.333333333333336"/>
    <n v="62"/>
    <n v="58"/>
  </r>
  <r>
    <x v="0"/>
    <s v="group E"/>
    <s v="associate's degree"/>
    <s v="standard"/>
    <s v="completed"/>
    <n v="79"/>
    <n v="88"/>
    <n v="94"/>
    <n v="87"/>
    <n v="94"/>
    <n v="79"/>
  </r>
  <r>
    <x v="1"/>
    <s v="group B"/>
    <s v="high school"/>
    <s v="standard"/>
    <s v="completed"/>
    <n v="73"/>
    <n v="69"/>
    <n v="68"/>
    <n v="70"/>
    <n v="73"/>
    <n v="68"/>
  </r>
  <r>
    <x v="0"/>
    <s v="group C"/>
    <s v="bachelor's degree"/>
    <s v="free/reduced"/>
    <s v="completed"/>
    <n v="66"/>
    <n v="83"/>
    <n v="83"/>
    <n v="77.333333333333329"/>
    <n v="83"/>
    <n v="66"/>
  </r>
  <r>
    <x v="1"/>
    <s v="group C"/>
    <s v="associate's degree"/>
    <s v="standard"/>
    <s v="completed"/>
    <n v="51"/>
    <n v="60"/>
    <n v="58"/>
    <n v="56.333333333333336"/>
    <n v="60"/>
    <n v="51"/>
  </r>
  <r>
    <x v="0"/>
    <s v="group D"/>
    <s v="high school"/>
    <s v="standard"/>
    <s v="none"/>
    <n v="51"/>
    <n v="66"/>
    <n v="62"/>
    <n v="59.666666666666664"/>
    <n v="66"/>
    <n v="51"/>
  </r>
  <r>
    <x v="1"/>
    <s v="group E"/>
    <s v="bachelor's degree"/>
    <s v="standard"/>
    <s v="completed"/>
    <n v="85"/>
    <n v="66"/>
    <n v="71"/>
    <n v="74"/>
    <n v="85"/>
    <n v="66"/>
  </r>
  <r>
    <x v="1"/>
    <s v="group A"/>
    <s v="associate's degree"/>
    <s v="standard"/>
    <s v="completed"/>
    <n v="97"/>
    <n v="92"/>
    <n v="86"/>
    <n v="91.666666666666671"/>
    <n v="97"/>
    <n v="86"/>
  </r>
  <r>
    <x v="1"/>
    <s v="group C"/>
    <s v="high school"/>
    <s v="standard"/>
    <s v="completed"/>
    <n v="75"/>
    <n v="69"/>
    <n v="68"/>
    <n v="70.666666666666671"/>
    <n v="75"/>
    <n v="68"/>
  </r>
  <r>
    <x v="1"/>
    <s v="group D"/>
    <s v="associate's degree"/>
    <s v="free/reduced"/>
    <s v="completed"/>
    <n v="79"/>
    <n v="82"/>
    <n v="80"/>
    <n v="80.333333333333329"/>
    <n v="82"/>
    <n v="79"/>
  </r>
  <r>
    <x v="0"/>
    <s v="group C"/>
    <s v="associate's degree"/>
    <s v="standard"/>
    <s v="none"/>
    <n v="81"/>
    <n v="77"/>
    <n v="79"/>
    <n v="79"/>
    <n v="81"/>
    <n v="77"/>
  </r>
  <r>
    <x v="0"/>
    <s v="group D"/>
    <s v="associate's degree"/>
    <s v="standard"/>
    <s v="none"/>
    <n v="82"/>
    <n v="95"/>
    <n v="89"/>
    <n v="88.666666666666671"/>
    <n v="95"/>
    <n v="82"/>
  </r>
  <r>
    <x v="0"/>
    <s v="group D"/>
    <s v="master's degree"/>
    <s v="standard"/>
    <s v="none"/>
    <n v="64"/>
    <n v="63"/>
    <n v="66"/>
    <n v="64.333333333333329"/>
    <n v="66"/>
    <n v="63"/>
  </r>
  <r>
    <x v="1"/>
    <s v="group E"/>
    <s v="some high school"/>
    <s v="free/reduced"/>
    <s v="completed"/>
    <n v="78"/>
    <n v="83"/>
    <n v="80"/>
    <n v="80.333333333333329"/>
    <n v="83"/>
    <n v="78"/>
  </r>
  <r>
    <x v="0"/>
    <s v="group A"/>
    <s v="some high school"/>
    <s v="standard"/>
    <s v="completed"/>
    <n v="92"/>
    <n v="100"/>
    <n v="97"/>
    <n v="96.333333333333329"/>
    <n v="100"/>
    <n v="92"/>
  </r>
  <r>
    <x v="1"/>
    <s v="group C"/>
    <s v="high school"/>
    <s v="standard"/>
    <s v="completed"/>
    <n v="72"/>
    <n v="67"/>
    <n v="64"/>
    <n v="67.666666666666671"/>
    <n v="72"/>
    <n v="64"/>
  </r>
  <r>
    <x v="0"/>
    <s v="group C"/>
    <s v="high school"/>
    <s v="free/reduced"/>
    <s v="none"/>
    <n v="62"/>
    <n v="67"/>
    <n v="64"/>
    <n v="64.333333333333329"/>
    <n v="67"/>
    <n v="62"/>
  </r>
  <r>
    <x v="1"/>
    <s v="group C"/>
    <s v="master's degree"/>
    <s v="standard"/>
    <s v="none"/>
    <n v="79"/>
    <n v="72"/>
    <n v="69"/>
    <n v="73.333333333333329"/>
    <n v="79"/>
    <n v="69"/>
  </r>
  <r>
    <x v="1"/>
    <s v="group C"/>
    <s v="some high school"/>
    <s v="free/reduced"/>
    <s v="none"/>
    <n v="79"/>
    <n v="76"/>
    <n v="65"/>
    <n v="73.333333333333329"/>
    <n v="79"/>
    <n v="65"/>
  </r>
  <r>
    <x v="1"/>
    <s v="group B"/>
    <s v="bachelor's degree"/>
    <s v="free/reduced"/>
    <s v="completed"/>
    <n v="87"/>
    <n v="90"/>
    <n v="88"/>
    <n v="88.333333333333329"/>
    <n v="90"/>
    <n v="87"/>
  </r>
  <r>
    <x v="0"/>
    <s v="group B"/>
    <s v="associate's degree"/>
    <s v="standard"/>
    <s v="none"/>
    <n v="40"/>
    <n v="48"/>
    <n v="50"/>
    <n v="46"/>
    <n v="50"/>
    <n v="40"/>
  </r>
  <r>
    <x v="1"/>
    <s v="group D"/>
    <s v="some college"/>
    <s v="free/reduced"/>
    <s v="none"/>
    <n v="77"/>
    <n v="62"/>
    <n v="64"/>
    <n v="67.666666666666671"/>
    <n v="77"/>
    <n v="62"/>
  </r>
  <r>
    <x v="1"/>
    <s v="group E"/>
    <s v="associate's degree"/>
    <s v="standard"/>
    <s v="none"/>
    <n v="53"/>
    <n v="45"/>
    <n v="40"/>
    <n v="46"/>
    <n v="53"/>
    <n v="40"/>
  </r>
  <r>
    <x v="0"/>
    <s v="group C"/>
    <s v="some college"/>
    <s v="free/reduced"/>
    <s v="none"/>
    <n v="32"/>
    <n v="39"/>
    <n v="33"/>
    <n v="34.666666666666664"/>
    <n v="39"/>
    <n v="32"/>
  </r>
  <r>
    <x v="0"/>
    <s v="group C"/>
    <s v="associate's degree"/>
    <s v="standard"/>
    <s v="completed"/>
    <n v="55"/>
    <n v="72"/>
    <n v="79"/>
    <n v="68.666666666666671"/>
    <n v="79"/>
    <n v="55"/>
  </r>
  <r>
    <x v="1"/>
    <s v="group C"/>
    <s v="master's degree"/>
    <s v="free/reduced"/>
    <s v="none"/>
    <n v="61"/>
    <n v="67"/>
    <n v="66"/>
    <n v="64.666666666666671"/>
    <n v="67"/>
    <n v="61"/>
  </r>
  <r>
    <x v="0"/>
    <s v="group B"/>
    <s v="associate's degree"/>
    <s v="free/reduced"/>
    <s v="none"/>
    <n v="53"/>
    <n v="70"/>
    <n v="70"/>
    <n v="64.333333333333329"/>
    <n v="70"/>
    <n v="53"/>
  </r>
  <r>
    <x v="1"/>
    <s v="group D"/>
    <s v="some high school"/>
    <s v="standard"/>
    <s v="none"/>
    <n v="73"/>
    <n v="66"/>
    <n v="62"/>
    <n v="67"/>
    <n v="73"/>
    <n v="62"/>
  </r>
  <r>
    <x v="0"/>
    <s v="group D"/>
    <s v="some college"/>
    <s v="standard"/>
    <s v="completed"/>
    <n v="74"/>
    <n v="75"/>
    <n v="79"/>
    <n v="76"/>
    <n v="79"/>
    <n v="74"/>
  </r>
  <r>
    <x v="0"/>
    <s v="group C"/>
    <s v="some college"/>
    <s v="standard"/>
    <s v="none"/>
    <n v="63"/>
    <n v="74"/>
    <n v="74"/>
    <n v="70.333333333333329"/>
    <n v="74"/>
    <n v="63"/>
  </r>
  <r>
    <x v="1"/>
    <s v="group C"/>
    <s v="bachelor's degree"/>
    <s v="standard"/>
    <s v="completed"/>
    <n v="96"/>
    <n v="90"/>
    <n v="92"/>
    <n v="92.666666666666671"/>
    <n v="96"/>
    <n v="90"/>
  </r>
  <r>
    <x v="0"/>
    <s v="group D"/>
    <s v="some college"/>
    <s v="free/reduced"/>
    <s v="completed"/>
    <n v="63"/>
    <n v="80"/>
    <n v="80"/>
    <n v="74.333333333333329"/>
    <n v="80"/>
    <n v="63"/>
  </r>
  <r>
    <x v="1"/>
    <s v="group B"/>
    <s v="bachelor's degree"/>
    <s v="free/reduced"/>
    <s v="none"/>
    <n v="48"/>
    <n v="51"/>
    <n v="46"/>
    <n v="48.333333333333336"/>
    <n v="51"/>
    <n v="46"/>
  </r>
  <r>
    <x v="1"/>
    <s v="group B"/>
    <s v="associate's degree"/>
    <s v="standard"/>
    <s v="none"/>
    <n v="48"/>
    <n v="43"/>
    <n v="45"/>
    <n v="45.333333333333336"/>
    <n v="48"/>
    <n v="43"/>
  </r>
  <r>
    <x v="0"/>
    <s v="group E"/>
    <s v="bachelor's degree"/>
    <s v="free/reduced"/>
    <s v="completed"/>
    <n v="92"/>
    <n v="100"/>
    <n v="100"/>
    <n v="97.333333333333329"/>
    <n v="100"/>
    <n v="92"/>
  </r>
  <r>
    <x v="0"/>
    <s v="group D"/>
    <s v="master's degree"/>
    <s v="free/reduced"/>
    <s v="completed"/>
    <n v="61"/>
    <n v="71"/>
    <n v="78"/>
    <n v="70"/>
    <n v="78"/>
    <n v="61"/>
  </r>
  <r>
    <x v="1"/>
    <s v="group B"/>
    <s v="high school"/>
    <s v="free/reduced"/>
    <s v="none"/>
    <n v="63"/>
    <n v="48"/>
    <n v="47"/>
    <n v="52.666666666666664"/>
    <n v="63"/>
    <n v="47"/>
  </r>
  <r>
    <x v="1"/>
    <s v="group D"/>
    <s v="bachelor's degree"/>
    <s v="free/reduced"/>
    <s v="none"/>
    <n v="68"/>
    <n v="68"/>
    <n v="67"/>
    <n v="67.666666666666671"/>
    <n v="68"/>
    <n v="67"/>
  </r>
  <r>
    <x v="1"/>
    <s v="group B"/>
    <s v="some college"/>
    <s v="standard"/>
    <s v="completed"/>
    <n v="71"/>
    <n v="75"/>
    <n v="70"/>
    <n v="72"/>
    <n v="75"/>
    <n v="70"/>
  </r>
  <r>
    <x v="1"/>
    <s v="group A"/>
    <s v="bachelor's degree"/>
    <s v="standard"/>
    <s v="none"/>
    <n v="91"/>
    <n v="96"/>
    <n v="92"/>
    <n v="93"/>
    <n v="96"/>
    <n v="91"/>
  </r>
  <r>
    <x v="0"/>
    <s v="group C"/>
    <s v="some college"/>
    <s v="standard"/>
    <s v="none"/>
    <n v="53"/>
    <n v="62"/>
    <n v="56"/>
    <n v="57"/>
    <n v="62"/>
    <n v="53"/>
  </r>
  <r>
    <x v="0"/>
    <s v="group C"/>
    <s v="high school"/>
    <s v="free/reduced"/>
    <s v="completed"/>
    <n v="50"/>
    <n v="66"/>
    <n v="64"/>
    <n v="60"/>
    <n v="66"/>
    <n v="50"/>
  </r>
  <r>
    <x v="0"/>
    <s v="group E"/>
    <s v="high school"/>
    <s v="standard"/>
    <s v="none"/>
    <n v="74"/>
    <n v="81"/>
    <n v="71"/>
    <n v="75.333333333333329"/>
    <n v="81"/>
    <n v="71"/>
  </r>
  <r>
    <x v="1"/>
    <s v="group A"/>
    <s v="associate's degree"/>
    <s v="free/reduced"/>
    <s v="completed"/>
    <n v="40"/>
    <n v="55"/>
    <n v="53"/>
    <n v="49.333333333333336"/>
    <n v="55"/>
    <n v="40"/>
  </r>
  <r>
    <x v="1"/>
    <s v="group A"/>
    <s v="some college"/>
    <s v="standard"/>
    <s v="completed"/>
    <n v="61"/>
    <n v="51"/>
    <n v="52"/>
    <n v="54.666666666666664"/>
    <n v="61"/>
    <n v="51"/>
  </r>
  <r>
    <x v="0"/>
    <s v="group B"/>
    <s v="high school"/>
    <s v="standard"/>
    <s v="none"/>
    <n v="81"/>
    <n v="91"/>
    <n v="89"/>
    <n v="87"/>
    <n v="91"/>
    <n v="81"/>
  </r>
  <r>
    <x v="0"/>
    <s v="group B"/>
    <s v="some college"/>
    <s v="free/reduced"/>
    <s v="completed"/>
    <n v="48"/>
    <n v="56"/>
    <n v="58"/>
    <n v="54"/>
    <n v="58"/>
    <n v="48"/>
  </r>
  <r>
    <x v="0"/>
    <s v="group D"/>
    <s v="master's degree"/>
    <s v="standard"/>
    <s v="none"/>
    <n v="53"/>
    <n v="61"/>
    <n v="68"/>
    <n v="60.666666666666664"/>
    <n v="68"/>
    <n v="53"/>
  </r>
  <r>
    <x v="0"/>
    <s v="group D"/>
    <s v="some high school"/>
    <s v="standard"/>
    <s v="none"/>
    <n v="81"/>
    <n v="97"/>
    <n v="96"/>
    <n v="91.333333333333329"/>
    <n v="97"/>
    <n v="81"/>
  </r>
  <r>
    <x v="0"/>
    <s v="group E"/>
    <s v="some high school"/>
    <s v="standard"/>
    <s v="none"/>
    <n v="77"/>
    <n v="79"/>
    <n v="80"/>
    <n v="78.666666666666671"/>
    <n v="80"/>
    <n v="77"/>
  </r>
  <r>
    <x v="0"/>
    <s v="group D"/>
    <s v="bachelor's degree"/>
    <s v="free/reduced"/>
    <s v="none"/>
    <n v="63"/>
    <n v="73"/>
    <n v="78"/>
    <n v="71.333333333333329"/>
    <n v="78"/>
    <n v="63"/>
  </r>
  <r>
    <x v="0"/>
    <s v="group D"/>
    <s v="associate's degree"/>
    <s v="standard"/>
    <s v="completed"/>
    <n v="73"/>
    <n v="75"/>
    <n v="80"/>
    <n v="76"/>
    <n v="80"/>
    <n v="73"/>
  </r>
  <r>
    <x v="0"/>
    <s v="group D"/>
    <s v="some college"/>
    <s v="standard"/>
    <s v="none"/>
    <n v="69"/>
    <n v="77"/>
    <n v="77"/>
    <n v="74.333333333333329"/>
    <n v="77"/>
    <n v="69"/>
  </r>
  <r>
    <x v="0"/>
    <s v="group C"/>
    <s v="associate's degree"/>
    <s v="standard"/>
    <s v="none"/>
    <n v="65"/>
    <n v="76"/>
    <n v="76"/>
    <n v="72.333333333333329"/>
    <n v="76"/>
    <n v="65"/>
  </r>
  <r>
    <x v="0"/>
    <s v="group A"/>
    <s v="high school"/>
    <s v="standard"/>
    <s v="none"/>
    <n v="55"/>
    <n v="73"/>
    <n v="73"/>
    <n v="67"/>
    <n v="73"/>
    <n v="55"/>
  </r>
  <r>
    <x v="0"/>
    <s v="group C"/>
    <s v="bachelor's degree"/>
    <s v="free/reduced"/>
    <s v="none"/>
    <n v="44"/>
    <n v="63"/>
    <n v="62"/>
    <n v="56.333333333333336"/>
    <n v="63"/>
    <n v="44"/>
  </r>
  <r>
    <x v="0"/>
    <s v="group C"/>
    <s v="some college"/>
    <s v="standard"/>
    <s v="none"/>
    <n v="54"/>
    <n v="64"/>
    <n v="65"/>
    <n v="61"/>
    <n v="65"/>
    <n v="54"/>
  </r>
  <r>
    <x v="0"/>
    <s v="group A"/>
    <s v="some high school"/>
    <s v="standard"/>
    <s v="none"/>
    <n v="48"/>
    <n v="66"/>
    <n v="65"/>
    <n v="59.666666666666664"/>
    <n v="66"/>
    <n v="48"/>
  </r>
  <r>
    <x v="1"/>
    <s v="group C"/>
    <s v="some college"/>
    <s v="free/reduced"/>
    <s v="none"/>
    <n v="58"/>
    <n v="57"/>
    <n v="54"/>
    <n v="56.333333333333336"/>
    <n v="58"/>
    <n v="54"/>
  </r>
  <r>
    <x v="1"/>
    <s v="group A"/>
    <s v="some high school"/>
    <s v="standard"/>
    <s v="none"/>
    <n v="71"/>
    <n v="62"/>
    <n v="50"/>
    <n v="61"/>
    <n v="71"/>
    <n v="50"/>
  </r>
  <r>
    <x v="1"/>
    <s v="group E"/>
    <s v="bachelor's degree"/>
    <s v="standard"/>
    <s v="none"/>
    <n v="68"/>
    <n v="68"/>
    <n v="64"/>
    <n v="66.666666666666671"/>
    <n v="68"/>
    <n v="64"/>
  </r>
  <r>
    <x v="0"/>
    <s v="group E"/>
    <s v="high school"/>
    <s v="standard"/>
    <s v="none"/>
    <n v="74"/>
    <n v="76"/>
    <n v="73"/>
    <n v="74.333333333333329"/>
    <n v="76"/>
    <n v="73"/>
  </r>
  <r>
    <x v="0"/>
    <s v="group C"/>
    <s v="bachelor's degree"/>
    <s v="standard"/>
    <s v="completed"/>
    <n v="92"/>
    <n v="100"/>
    <n v="99"/>
    <n v="97"/>
    <n v="100"/>
    <n v="92"/>
  </r>
  <r>
    <x v="0"/>
    <s v="group C"/>
    <s v="bachelor's degree"/>
    <s v="standard"/>
    <s v="completed"/>
    <n v="56"/>
    <n v="79"/>
    <n v="72"/>
    <n v="69"/>
    <n v="79"/>
    <n v="56"/>
  </r>
  <r>
    <x v="1"/>
    <s v="group B"/>
    <s v="high school"/>
    <s v="free/reduced"/>
    <s v="none"/>
    <n v="30"/>
    <n v="24"/>
    <n v="15"/>
    <n v="23"/>
    <n v="30"/>
    <n v="15"/>
  </r>
  <r>
    <x v="1"/>
    <s v="group A"/>
    <s v="some high school"/>
    <s v="standard"/>
    <s v="none"/>
    <n v="53"/>
    <n v="54"/>
    <n v="48"/>
    <n v="51.666666666666664"/>
    <n v="54"/>
    <n v="48"/>
  </r>
  <r>
    <x v="0"/>
    <s v="group D"/>
    <s v="high school"/>
    <s v="standard"/>
    <s v="none"/>
    <n v="69"/>
    <n v="77"/>
    <n v="73"/>
    <n v="73"/>
    <n v="77"/>
    <n v="69"/>
  </r>
  <r>
    <x v="0"/>
    <s v="group D"/>
    <s v="some high school"/>
    <s v="standard"/>
    <s v="none"/>
    <n v="65"/>
    <n v="82"/>
    <n v="81"/>
    <n v="76"/>
    <n v="82"/>
    <n v="65"/>
  </r>
  <r>
    <x v="0"/>
    <s v="group D"/>
    <s v="master's degree"/>
    <s v="standard"/>
    <s v="none"/>
    <n v="54"/>
    <n v="60"/>
    <n v="63"/>
    <n v="59"/>
    <n v="63"/>
    <n v="54"/>
  </r>
  <r>
    <x v="0"/>
    <s v="group C"/>
    <s v="high school"/>
    <s v="standard"/>
    <s v="none"/>
    <n v="29"/>
    <n v="29"/>
    <n v="30"/>
    <n v="29.333333333333332"/>
    <n v="30"/>
    <n v="29"/>
  </r>
  <r>
    <x v="0"/>
    <s v="group E"/>
    <s v="some college"/>
    <s v="standard"/>
    <s v="none"/>
    <n v="76"/>
    <n v="78"/>
    <n v="80"/>
    <n v="78"/>
    <n v="80"/>
    <n v="76"/>
  </r>
  <r>
    <x v="1"/>
    <s v="group D"/>
    <s v="high school"/>
    <s v="free/reduced"/>
    <s v="none"/>
    <n v="60"/>
    <n v="57"/>
    <n v="51"/>
    <n v="56"/>
    <n v="60"/>
    <n v="51"/>
  </r>
  <r>
    <x v="1"/>
    <s v="group D"/>
    <s v="master's degree"/>
    <s v="free/reduced"/>
    <s v="completed"/>
    <n v="84"/>
    <n v="89"/>
    <n v="90"/>
    <n v="87.666666666666671"/>
    <n v="90"/>
    <n v="84"/>
  </r>
  <r>
    <x v="1"/>
    <s v="group C"/>
    <s v="some high school"/>
    <s v="standard"/>
    <s v="none"/>
    <n v="75"/>
    <n v="72"/>
    <n v="62"/>
    <n v="69.666666666666671"/>
    <n v="75"/>
    <n v="62"/>
  </r>
  <r>
    <x v="0"/>
    <s v="group C"/>
    <s v="associate's degree"/>
    <s v="standard"/>
    <s v="none"/>
    <n v="85"/>
    <n v="84"/>
    <n v="82"/>
    <n v="83.666666666666671"/>
    <n v="85"/>
    <n v="82"/>
  </r>
  <r>
    <x v="0"/>
    <s v="group C"/>
    <s v="master's degree"/>
    <s v="free/reduced"/>
    <s v="none"/>
    <n v="40"/>
    <n v="58"/>
    <n v="54"/>
    <n v="50.666666666666664"/>
    <n v="58"/>
    <n v="40"/>
  </r>
  <r>
    <x v="0"/>
    <s v="group E"/>
    <s v="some college"/>
    <s v="standard"/>
    <s v="none"/>
    <n v="61"/>
    <n v="64"/>
    <n v="62"/>
    <n v="62.333333333333336"/>
    <n v="64"/>
    <n v="61"/>
  </r>
  <r>
    <x v="0"/>
    <s v="group B"/>
    <s v="associate's degree"/>
    <s v="standard"/>
    <s v="none"/>
    <n v="58"/>
    <n v="63"/>
    <n v="65"/>
    <n v="62"/>
    <n v="65"/>
    <n v="58"/>
  </r>
  <r>
    <x v="1"/>
    <s v="group D"/>
    <s v="some college"/>
    <s v="free/reduced"/>
    <s v="completed"/>
    <n v="69"/>
    <n v="60"/>
    <n v="63"/>
    <n v="64"/>
    <n v="69"/>
    <n v="60"/>
  </r>
  <r>
    <x v="0"/>
    <s v="group C"/>
    <s v="some college"/>
    <s v="standard"/>
    <s v="none"/>
    <n v="58"/>
    <n v="59"/>
    <n v="66"/>
    <n v="61"/>
    <n v="66"/>
    <n v="58"/>
  </r>
  <r>
    <x v="1"/>
    <s v="group C"/>
    <s v="bachelor's degree"/>
    <s v="standard"/>
    <s v="completed"/>
    <n v="94"/>
    <n v="90"/>
    <n v="91"/>
    <n v="91.666666666666671"/>
    <n v="94"/>
    <n v="90"/>
  </r>
  <r>
    <x v="0"/>
    <s v="group C"/>
    <s v="associate's degree"/>
    <s v="standard"/>
    <s v="none"/>
    <n v="65"/>
    <n v="77"/>
    <n v="74"/>
    <n v="72"/>
    <n v="77"/>
    <n v="65"/>
  </r>
  <r>
    <x v="0"/>
    <s v="group A"/>
    <s v="associate's degree"/>
    <s v="standard"/>
    <s v="none"/>
    <n v="82"/>
    <n v="93"/>
    <n v="93"/>
    <n v="89.333333333333329"/>
    <n v="93"/>
    <n v="82"/>
  </r>
  <r>
    <x v="0"/>
    <s v="group C"/>
    <s v="high school"/>
    <s v="standard"/>
    <s v="none"/>
    <n v="60"/>
    <n v="68"/>
    <n v="72"/>
    <n v="66.666666666666671"/>
    <n v="72"/>
    <n v="60"/>
  </r>
  <r>
    <x v="0"/>
    <s v="group E"/>
    <s v="bachelor's degree"/>
    <s v="standard"/>
    <s v="none"/>
    <n v="37"/>
    <n v="45"/>
    <n v="38"/>
    <n v="40"/>
    <n v="45"/>
    <n v="37"/>
  </r>
  <r>
    <x v="1"/>
    <s v="group D"/>
    <s v="bachelor's degree"/>
    <s v="standard"/>
    <s v="none"/>
    <n v="88"/>
    <n v="78"/>
    <n v="83"/>
    <n v="83"/>
    <n v="88"/>
    <n v="78"/>
  </r>
  <r>
    <x v="1"/>
    <s v="group D"/>
    <s v="master's degree"/>
    <s v="standard"/>
    <s v="none"/>
    <n v="95"/>
    <n v="81"/>
    <n v="84"/>
    <n v="86.666666666666671"/>
    <n v="95"/>
    <n v="81"/>
  </r>
  <r>
    <x v="1"/>
    <s v="group C"/>
    <s v="associate's degree"/>
    <s v="free/reduced"/>
    <s v="completed"/>
    <n v="65"/>
    <n v="73"/>
    <n v="68"/>
    <n v="68.666666666666671"/>
    <n v="73"/>
    <n v="65"/>
  </r>
  <r>
    <x v="0"/>
    <s v="group C"/>
    <s v="high school"/>
    <s v="free/reduced"/>
    <s v="none"/>
    <n v="35"/>
    <n v="61"/>
    <n v="54"/>
    <n v="50"/>
    <n v="61"/>
    <n v="35"/>
  </r>
  <r>
    <x v="1"/>
    <s v="group B"/>
    <s v="bachelor's degree"/>
    <s v="free/reduced"/>
    <s v="none"/>
    <n v="62"/>
    <n v="63"/>
    <n v="56"/>
    <n v="60.333333333333336"/>
    <n v="63"/>
    <n v="56"/>
  </r>
  <r>
    <x v="1"/>
    <s v="group C"/>
    <s v="high school"/>
    <s v="free/reduced"/>
    <s v="completed"/>
    <n v="58"/>
    <n v="51"/>
    <n v="52"/>
    <n v="53.666666666666664"/>
    <n v="58"/>
    <n v="51"/>
  </r>
  <r>
    <x v="1"/>
    <s v="group A"/>
    <s v="some college"/>
    <s v="standard"/>
    <s v="completed"/>
    <n v="100"/>
    <n v="96"/>
    <n v="86"/>
    <n v="94"/>
    <n v="100"/>
    <n v="86"/>
  </r>
  <r>
    <x v="0"/>
    <s v="group E"/>
    <s v="bachelor's degree"/>
    <s v="free/reduced"/>
    <s v="none"/>
    <n v="61"/>
    <n v="58"/>
    <n v="62"/>
    <n v="60.333333333333336"/>
    <n v="62"/>
    <n v="58"/>
  </r>
  <r>
    <x v="1"/>
    <s v="group D"/>
    <s v="some college"/>
    <s v="standard"/>
    <s v="completed"/>
    <n v="100"/>
    <n v="97"/>
    <n v="99"/>
    <n v="98.666666666666671"/>
    <n v="100"/>
    <n v="97"/>
  </r>
  <r>
    <x v="1"/>
    <s v="group B"/>
    <s v="associate's degree"/>
    <s v="free/reduced"/>
    <s v="completed"/>
    <n v="69"/>
    <n v="70"/>
    <n v="63"/>
    <n v="67.333333333333329"/>
    <n v="70"/>
    <n v="63"/>
  </r>
  <r>
    <x v="1"/>
    <s v="group D"/>
    <s v="associate's degree"/>
    <s v="standard"/>
    <s v="none"/>
    <n v="61"/>
    <n v="48"/>
    <n v="46"/>
    <n v="51.666666666666664"/>
    <n v="61"/>
    <n v="46"/>
  </r>
  <r>
    <x v="1"/>
    <s v="group D"/>
    <s v="some college"/>
    <s v="free/reduced"/>
    <s v="none"/>
    <n v="49"/>
    <n v="57"/>
    <n v="46"/>
    <n v="50.666666666666664"/>
    <n v="57"/>
    <n v="46"/>
  </r>
  <r>
    <x v="0"/>
    <s v="group C"/>
    <s v="some high school"/>
    <s v="standard"/>
    <s v="completed"/>
    <n v="44"/>
    <n v="51"/>
    <n v="55"/>
    <n v="50"/>
    <n v="55"/>
    <n v="44"/>
  </r>
  <r>
    <x v="1"/>
    <s v="group D"/>
    <s v="some college"/>
    <s v="standard"/>
    <s v="none"/>
    <n v="67"/>
    <n v="64"/>
    <n v="70"/>
    <n v="67"/>
    <n v="70"/>
    <n v="64"/>
  </r>
  <r>
    <x v="1"/>
    <s v="group B"/>
    <s v="high school"/>
    <s v="standard"/>
    <s v="none"/>
    <n v="79"/>
    <n v="60"/>
    <n v="65"/>
    <n v="68"/>
    <n v="79"/>
    <n v="60"/>
  </r>
  <r>
    <x v="0"/>
    <s v="group B"/>
    <s v="bachelor's degree"/>
    <s v="standard"/>
    <s v="completed"/>
    <n v="66"/>
    <n v="74"/>
    <n v="81"/>
    <n v="73.666666666666671"/>
    <n v="81"/>
    <n v="66"/>
  </r>
  <r>
    <x v="0"/>
    <s v="group C"/>
    <s v="high school"/>
    <s v="standard"/>
    <s v="none"/>
    <n v="75"/>
    <n v="88"/>
    <n v="85"/>
    <n v="82.666666666666671"/>
    <n v="88"/>
    <n v="75"/>
  </r>
  <r>
    <x v="1"/>
    <s v="group D"/>
    <s v="some high school"/>
    <s v="standard"/>
    <s v="none"/>
    <n v="84"/>
    <n v="84"/>
    <n v="80"/>
    <n v="82.666666666666671"/>
    <n v="84"/>
    <n v="80"/>
  </r>
  <r>
    <x v="1"/>
    <s v="group A"/>
    <s v="high school"/>
    <s v="standard"/>
    <s v="none"/>
    <n v="71"/>
    <n v="74"/>
    <n v="64"/>
    <n v="69.666666666666671"/>
    <n v="74"/>
    <n v="64"/>
  </r>
  <r>
    <x v="0"/>
    <s v="group B"/>
    <s v="high school"/>
    <s v="free/reduced"/>
    <s v="completed"/>
    <n v="67"/>
    <n v="80"/>
    <n v="81"/>
    <n v="76"/>
    <n v="81"/>
    <n v="67"/>
  </r>
  <r>
    <x v="0"/>
    <s v="group D"/>
    <s v="some high school"/>
    <s v="standard"/>
    <s v="completed"/>
    <n v="80"/>
    <n v="92"/>
    <n v="88"/>
    <n v="86.666666666666671"/>
    <n v="92"/>
    <n v="80"/>
  </r>
  <r>
    <x v="1"/>
    <s v="group E"/>
    <s v="some college"/>
    <s v="standard"/>
    <s v="none"/>
    <n v="86"/>
    <n v="76"/>
    <n v="74"/>
    <n v="78.666666666666671"/>
    <n v="86"/>
    <n v="74"/>
  </r>
  <r>
    <x v="0"/>
    <s v="group D"/>
    <s v="associate's degree"/>
    <s v="standard"/>
    <s v="none"/>
    <n v="76"/>
    <n v="74"/>
    <n v="73"/>
    <n v="74.333333333333329"/>
    <n v="76"/>
    <n v="73"/>
  </r>
  <r>
    <x v="1"/>
    <s v="group D"/>
    <s v="high school"/>
    <s v="standard"/>
    <s v="none"/>
    <n v="41"/>
    <n v="52"/>
    <n v="51"/>
    <n v="48"/>
    <n v="52"/>
    <n v="41"/>
  </r>
  <r>
    <x v="0"/>
    <s v="group D"/>
    <s v="associate's degree"/>
    <s v="free/reduced"/>
    <s v="completed"/>
    <n v="74"/>
    <n v="88"/>
    <n v="90"/>
    <n v="84"/>
    <n v="90"/>
    <n v="74"/>
  </r>
  <r>
    <x v="0"/>
    <s v="group B"/>
    <s v="some high school"/>
    <s v="free/reduced"/>
    <s v="none"/>
    <n v="72"/>
    <n v="81"/>
    <n v="79"/>
    <n v="77.333333333333329"/>
    <n v="81"/>
    <n v="72"/>
  </r>
  <r>
    <x v="0"/>
    <s v="group E"/>
    <s v="high school"/>
    <s v="standard"/>
    <s v="completed"/>
    <n v="74"/>
    <n v="79"/>
    <n v="80"/>
    <n v="77.666666666666671"/>
    <n v="80"/>
    <n v="74"/>
  </r>
  <r>
    <x v="1"/>
    <s v="group B"/>
    <s v="high school"/>
    <s v="standard"/>
    <s v="none"/>
    <n v="70"/>
    <n v="65"/>
    <n v="60"/>
    <n v="65"/>
    <n v="70"/>
    <n v="60"/>
  </r>
  <r>
    <x v="0"/>
    <s v="group B"/>
    <s v="bachelor's degree"/>
    <s v="standard"/>
    <s v="completed"/>
    <n v="65"/>
    <n v="81"/>
    <n v="81"/>
    <n v="75.666666666666671"/>
    <n v="81"/>
    <n v="65"/>
  </r>
  <r>
    <x v="0"/>
    <s v="group D"/>
    <s v="associate's degree"/>
    <s v="standard"/>
    <s v="none"/>
    <n v="59"/>
    <n v="70"/>
    <n v="65"/>
    <n v="64.666666666666671"/>
    <n v="70"/>
    <n v="59"/>
  </r>
  <r>
    <x v="0"/>
    <s v="group E"/>
    <s v="high school"/>
    <s v="free/reduced"/>
    <s v="none"/>
    <n v="64"/>
    <n v="62"/>
    <n v="68"/>
    <n v="64.666666666666671"/>
    <n v="68"/>
    <n v="62"/>
  </r>
  <r>
    <x v="0"/>
    <s v="group B"/>
    <s v="high school"/>
    <s v="standard"/>
    <s v="none"/>
    <n v="50"/>
    <n v="53"/>
    <n v="55"/>
    <n v="52.666666666666664"/>
    <n v="55"/>
    <n v="50"/>
  </r>
  <r>
    <x v="0"/>
    <s v="group D"/>
    <s v="some college"/>
    <s v="standard"/>
    <s v="completed"/>
    <n v="69"/>
    <n v="79"/>
    <n v="81"/>
    <n v="76.333333333333329"/>
    <n v="81"/>
    <n v="69"/>
  </r>
  <r>
    <x v="1"/>
    <s v="group C"/>
    <s v="some high school"/>
    <s v="free/reduced"/>
    <s v="completed"/>
    <n v="51"/>
    <n v="56"/>
    <n v="53"/>
    <n v="53.333333333333336"/>
    <n v="56"/>
    <n v="51"/>
  </r>
  <r>
    <x v="0"/>
    <s v="group A"/>
    <s v="high school"/>
    <s v="standard"/>
    <s v="completed"/>
    <n v="68"/>
    <n v="80"/>
    <n v="76"/>
    <n v="74.666666666666671"/>
    <n v="80"/>
    <n v="68"/>
  </r>
  <r>
    <x v="0"/>
    <s v="group D"/>
    <s v="some college"/>
    <s v="standard"/>
    <s v="completed"/>
    <n v="85"/>
    <n v="86"/>
    <n v="98"/>
    <n v="89.666666666666671"/>
    <n v="98"/>
    <n v="85"/>
  </r>
  <r>
    <x v="0"/>
    <s v="group A"/>
    <s v="associate's degree"/>
    <s v="standard"/>
    <s v="completed"/>
    <n v="65"/>
    <n v="70"/>
    <n v="74"/>
    <n v="69.666666666666671"/>
    <n v="74"/>
    <n v="65"/>
  </r>
  <r>
    <x v="0"/>
    <s v="group B"/>
    <s v="some high school"/>
    <s v="standard"/>
    <s v="none"/>
    <n v="73"/>
    <n v="79"/>
    <n v="79"/>
    <n v="77"/>
    <n v="79"/>
    <n v="73"/>
  </r>
  <r>
    <x v="0"/>
    <s v="group B"/>
    <s v="some college"/>
    <s v="standard"/>
    <s v="none"/>
    <n v="62"/>
    <n v="67"/>
    <n v="67"/>
    <n v="65.333333333333329"/>
    <n v="67"/>
    <n v="62"/>
  </r>
  <r>
    <x v="1"/>
    <s v="group C"/>
    <s v="associate's degree"/>
    <s v="free/reduced"/>
    <s v="none"/>
    <n v="77"/>
    <n v="67"/>
    <n v="64"/>
    <n v="69.333333333333329"/>
    <n v="77"/>
    <n v="64"/>
  </r>
  <r>
    <x v="1"/>
    <s v="group D"/>
    <s v="some high school"/>
    <s v="standard"/>
    <s v="none"/>
    <n v="69"/>
    <n v="66"/>
    <n v="61"/>
    <n v="65.333333333333329"/>
    <n v="69"/>
    <n v="61"/>
  </r>
  <r>
    <x v="0"/>
    <s v="group D"/>
    <s v="associate's degree"/>
    <s v="free/reduced"/>
    <s v="none"/>
    <n v="43"/>
    <n v="60"/>
    <n v="58"/>
    <n v="53.666666666666664"/>
    <n v="60"/>
    <n v="43"/>
  </r>
  <r>
    <x v="1"/>
    <s v="group D"/>
    <s v="associate's degree"/>
    <s v="standard"/>
    <s v="none"/>
    <n v="90"/>
    <n v="87"/>
    <n v="85"/>
    <n v="87.333333333333329"/>
    <n v="90"/>
    <n v="85"/>
  </r>
  <r>
    <x v="1"/>
    <s v="group C"/>
    <s v="some college"/>
    <s v="free/reduced"/>
    <s v="none"/>
    <n v="74"/>
    <n v="77"/>
    <n v="73"/>
    <n v="74.666666666666671"/>
    <n v="77"/>
    <n v="73"/>
  </r>
  <r>
    <x v="1"/>
    <s v="group C"/>
    <s v="some high school"/>
    <s v="standard"/>
    <s v="none"/>
    <n v="73"/>
    <n v="66"/>
    <n v="63"/>
    <n v="67.333333333333329"/>
    <n v="73"/>
    <n v="63"/>
  </r>
  <r>
    <x v="0"/>
    <s v="group D"/>
    <s v="some college"/>
    <s v="free/reduced"/>
    <s v="none"/>
    <n v="55"/>
    <n v="71"/>
    <n v="69"/>
    <n v="65"/>
    <n v="71"/>
    <n v="55"/>
  </r>
  <r>
    <x v="0"/>
    <s v="group C"/>
    <s v="high school"/>
    <s v="standard"/>
    <s v="none"/>
    <n v="65"/>
    <n v="69"/>
    <n v="67"/>
    <n v="67"/>
    <n v="69"/>
    <n v="65"/>
  </r>
  <r>
    <x v="1"/>
    <s v="group D"/>
    <s v="associate's degree"/>
    <s v="standard"/>
    <s v="none"/>
    <n v="80"/>
    <n v="63"/>
    <n v="63"/>
    <n v="68.666666666666671"/>
    <n v="80"/>
    <n v="63"/>
  </r>
  <r>
    <x v="0"/>
    <s v="group C"/>
    <s v="some high school"/>
    <s v="free/reduced"/>
    <s v="completed"/>
    <n v="50"/>
    <n v="60"/>
    <n v="60"/>
    <n v="56.666666666666664"/>
    <n v="60"/>
    <n v="50"/>
  </r>
  <r>
    <x v="0"/>
    <s v="group C"/>
    <s v="some college"/>
    <s v="free/reduced"/>
    <s v="completed"/>
    <n v="63"/>
    <n v="73"/>
    <n v="71"/>
    <n v="69"/>
    <n v="73"/>
    <n v="63"/>
  </r>
  <r>
    <x v="0"/>
    <s v="group B"/>
    <s v="bachelor's degree"/>
    <s v="free/reduced"/>
    <s v="none"/>
    <n v="77"/>
    <n v="85"/>
    <n v="87"/>
    <n v="83"/>
    <n v="87"/>
    <n v="77"/>
  </r>
  <r>
    <x v="1"/>
    <s v="group C"/>
    <s v="some college"/>
    <s v="standard"/>
    <s v="none"/>
    <n v="73"/>
    <n v="74"/>
    <n v="61"/>
    <n v="69.333333333333329"/>
    <n v="74"/>
    <n v="61"/>
  </r>
  <r>
    <x v="1"/>
    <s v="group D"/>
    <s v="associate's degree"/>
    <s v="standard"/>
    <s v="completed"/>
    <n v="81"/>
    <n v="72"/>
    <n v="77"/>
    <n v="76.666666666666671"/>
    <n v="81"/>
    <n v="72"/>
  </r>
  <r>
    <x v="0"/>
    <s v="group C"/>
    <s v="high school"/>
    <s v="free/reduced"/>
    <s v="none"/>
    <n v="66"/>
    <n v="76"/>
    <n v="68"/>
    <n v="70"/>
    <n v="76"/>
    <n v="66"/>
  </r>
  <r>
    <x v="1"/>
    <s v="group D"/>
    <s v="associate's degree"/>
    <s v="free/reduced"/>
    <s v="none"/>
    <n v="52"/>
    <n v="57"/>
    <n v="50"/>
    <n v="53"/>
    <n v="57"/>
    <n v="50"/>
  </r>
  <r>
    <x v="0"/>
    <s v="group C"/>
    <s v="some college"/>
    <s v="standard"/>
    <s v="none"/>
    <n v="69"/>
    <n v="78"/>
    <n v="76"/>
    <n v="74.333333333333329"/>
    <n v="78"/>
    <n v="69"/>
  </r>
  <r>
    <x v="0"/>
    <s v="group C"/>
    <s v="associate's degree"/>
    <s v="standard"/>
    <s v="completed"/>
    <n v="65"/>
    <n v="84"/>
    <n v="84"/>
    <n v="77.666666666666671"/>
    <n v="84"/>
    <n v="65"/>
  </r>
  <r>
    <x v="0"/>
    <s v="group D"/>
    <s v="high school"/>
    <s v="standard"/>
    <s v="completed"/>
    <n v="69"/>
    <n v="77"/>
    <n v="78"/>
    <n v="74.666666666666671"/>
    <n v="78"/>
    <n v="69"/>
  </r>
  <r>
    <x v="0"/>
    <s v="group B"/>
    <s v="some college"/>
    <s v="standard"/>
    <s v="completed"/>
    <n v="50"/>
    <n v="64"/>
    <n v="66"/>
    <n v="60"/>
    <n v="66"/>
    <n v="50"/>
  </r>
  <r>
    <x v="0"/>
    <s v="group E"/>
    <s v="some college"/>
    <s v="standard"/>
    <s v="completed"/>
    <n v="73"/>
    <n v="78"/>
    <n v="76"/>
    <n v="75.666666666666671"/>
    <n v="78"/>
    <n v="73"/>
  </r>
  <r>
    <x v="0"/>
    <s v="group C"/>
    <s v="some high school"/>
    <s v="standard"/>
    <s v="completed"/>
    <n v="70"/>
    <n v="82"/>
    <n v="76"/>
    <n v="76"/>
    <n v="82"/>
    <n v="70"/>
  </r>
  <r>
    <x v="1"/>
    <s v="group D"/>
    <s v="associate's degree"/>
    <s v="free/reduced"/>
    <s v="none"/>
    <n v="81"/>
    <n v="75"/>
    <n v="78"/>
    <n v="78"/>
    <n v="81"/>
    <n v="75"/>
  </r>
  <r>
    <x v="1"/>
    <s v="group D"/>
    <s v="some college"/>
    <s v="free/reduced"/>
    <s v="none"/>
    <n v="63"/>
    <n v="61"/>
    <n v="60"/>
    <n v="61.333333333333336"/>
    <n v="63"/>
    <n v="60"/>
  </r>
  <r>
    <x v="0"/>
    <s v="group D"/>
    <s v="high school"/>
    <s v="standard"/>
    <s v="none"/>
    <n v="67"/>
    <n v="72"/>
    <n v="74"/>
    <n v="71"/>
    <n v="74"/>
    <n v="67"/>
  </r>
  <r>
    <x v="1"/>
    <s v="group B"/>
    <s v="high school"/>
    <s v="standard"/>
    <s v="none"/>
    <n v="60"/>
    <n v="68"/>
    <n v="60"/>
    <n v="62.666666666666664"/>
    <n v="68"/>
    <n v="60"/>
  </r>
  <r>
    <x v="1"/>
    <s v="group B"/>
    <s v="high school"/>
    <s v="standard"/>
    <s v="none"/>
    <n v="62"/>
    <n v="55"/>
    <n v="54"/>
    <n v="57"/>
    <n v="62"/>
    <n v="54"/>
  </r>
  <r>
    <x v="0"/>
    <s v="group C"/>
    <s v="some high school"/>
    <s v="free/reduced"/>
    <s v="completed"/>
    <n v="29"/>
    <n v="40"/>
    <n v="44"/>
    <n v="37.666666666666664"/>
    <n v="44"/>
    <n v="29"/>
  </r>
  <r>
    <x v="1"/>
    <s v="group B"/>
    <s v="some college"/>
    <s v="standard"/>
    <s v="completed"/>
    <n v="62"/>
    <n v="66"/>
    <n v="68"/>
    <n v="65.333333333333329"/>
    <n v="68"/>
    <n v="62"/>
  </r>
  <r>
    <x v="0"/>
    <s v="group E"/>
    <s v="master's degree"/>
    <s v="standard"/>
    <s v="completed"/>
    <n v="94"/>
    <n v="99"/>
    <n v="100"/>
    <n v="97.666666666666671"/>
    <n v="100"/>
    <n v="94"/>
  </r>
  <r>
    <x v="1"/>
    <s v="group E"/>
    <s v="some college"/>
    <s v="standard"/>
    <s v="completed"/>
    <n v="85"/>
    <n v="75"/>
    <n v="68"/>
    <n v="76"/>
    <n v="85"/>
    <n v="68"/>
  </r>
  <r>
    <x v="1"/>
    <s v="group D"/>
    <s v="associate's degree"/>
    <s v="free/reduced"/>
    <s v="none"/>
    <n v="77"/>
    <n v="78"/>
    <n v="73"/>
    <n v="76"/>
    <n v="78"/>
    <n v="73"/>
  </r>
  <r>
    <x v="1"/>
    <s v="group A"/>
    <s v="high school"/>
    <s v="free/reduced"/>
    <s v="none"/>
    <n v="53"/>
    <n v="58"/>
    <n v="44"/>
    <n v="51.666666666666664"/>
    <n v="58"/>
    <n v="44"/>
  </r>
  <r>
    <x v="1"/>
    <s v="group E"/>
    <s v="some college"/>
    <s v="free/reduced"/>
    <s v="none"/>
    <n v="93"/>
    <n v="90"/>
    <n v="83"/>
    <n v="88.666666666666671"/>
    <n v="93"/>
    <n v="83"/>
  </r>
  <r>
    <x v="0"/>
    <s v="group C"/>
    <s v="associate's degree"/>
    <s v="standard"/>
    <s v="none"/>
    <n v="49"/>
    <n v="53"/>
    <n v="53"/>
    <n v="51.666666666666664"/>
    <n v="53"/>
    <n v="49"/>
  </r>
  <r>
    <x v="0"/>
    <s v="group E"/>
    <s v="associate's degree"/>
    <s v="free/reduced"/>
    <s v="none"/>
    <n v="73"/>
    <n v="76"/>
    <n v="78"/>
    <n v="75.666666666666671"/>
    <n v="78"/>
    <n v="73"/>
  </r>
  <r>
    <x v="0"/>
    <s v="group C"/>
    <s v="bachelor's degree"/>
    <s v="free/reduced"/>
    <s v="completed"/>
    <n v="66"/>
    <n v="74"/>
    <n v="81"/>
    <n v="73.666666666666671"/>
    <n v="81"/>
    <n v="66"/>
  </r>
  <r>
    <x v="0"/>
    <s v="group D"/>
    <s v="associate's degree"/>
    <s v="standard"/>
    <s v="none"/>
    <n v="77"/>
    <n v="77"/>
    <n v="73"/>
    <n v="75.666666666666671"/>
    <n v="77"/>
    <n v="73"/>
  </r>
  <r>
    <x v="0"/>
    <s v="group C"/>
    <s v="some high school"/>
    <s v="standard"/>
    <s v="none"/>
    <n v="49"/>
    <n v="63"/>
    <n v="56"/>
    <n v="56"/>
    <n v="63"/>
    <n v="49"/>
  </r>
  <r>
    <x v="0"/>
    <s v="group D"/>
    <s v="some college"/>
    <s v="free/reduced"/>
    <s v="none"/>
    <n v="79"/>
    <n v="89"/>
    <n v="86"/>
    <n v="84.666666666666671"/>
    <n v="89"/>
    <n v="79"/>
  </r>
  <r>
    <x v="0"/>
    <s v="group C"/>
    <s v="associate's degree"/>
    <s v="standard"/>
    <s v="completed"/>
    <n v="75"/>
    <n v="82"/>
    <n v="90"/>
    <n v="82.333333333333329"/>
    <n v="90"/>
    <n v="75"/>
  </r>
  <r>
    <x v="0"/>
    <s v="group A"/>
    <s v="bachelor's degree"/>
    <s v="standard"/>
    <s v="none"/>
    <n v="59"/>
    <n v="72"/>
    <n v="70"/>
    <n v="67"/>
    <n v="72"/>
    <n v="59"/>
  </r>
  <r>
    <x v="0"/>
    <s v="group D"/>
    <s v="associate's degree"/>
    <s v="standard"/>
    <s v="completed"/>
    <n v="57"/>
    <n v="78"/>
    <n v="79"/>
    <n v="71.333333333333329"/>
    <n v="79"/>
    <n v="57"/>
  </r>
  <r>
    <x v="1"/>
    <s v="group C"/>
    <s v="high school"/>
    <s v="free/reduced"/>
    <s v="none"/>
    <n v="66"/>
    <n v="66"/>
    <n v="59"/>
    <n v="63.666666666666664"/>
    <n v="66"/>
    <n v="59"/>
  </r>
  <r>
    <x v="0"/>
    <s v="group E"/>
    <s v="bachelor's degree"/>
    <s v="standard"/>
    <s v="completed"/>
    <n v="79"/>
    <n v="81"/>
    <n v="82"/>
    <n v="80.666666666666671"/>
    <n v="82"/>
    <n v="79"/>
  </r>
  <r>
    <x v="0"/>
    <s v="group B"/>
    <s v="some high school"/>
    <s v="standard"/>
    <s v="none"/>
    <n v="57"/>
    <n v="67"/>
    <n v="72"/>
    <n v="65.333333333333329"/>
    <n v="72"/>
    <n v="57"/>
  </r>
  <r>
    <x v="1"/>
    <s v="group A"/>
    <s v="bachelor's degree"/>
    <s v="standard"/>
    <s v="completed"/>
    <n v="87"/>
    <n v="84"/>
    <n v="87"/>
    <n v="86"/>
    <n v="87"/>
    <n v="84"/>
  </r>
  <r>
    <x v="0"/>
    <s v="group D"/>
    <s v="some college"/>
    <s v="standard"/>
    <s v="none"/>
    <n v="63"/>
    <n v="64"/>
    <n v="67"/>
    <n v="64.666666666666671"/>
    <n v="67"/>
    <n v="63"/>
  </r>
  <r>
    <x v="0"/>
    <s v="group B"/>
    <s v="some high school"/>
    <s v="free/reduced"/>
    <s v="completed"/>
    <n v="59"/>
    <n v="63"/>
    <n v="64"/>
    <n v="62"/>
    <n v="64"/>
    <n v="59"/>
  </r>
  <r>
    <x v="1"/>
    <s v="group A"/>
    <s v="bachelor's degree"/>
    <s v="free/reduced"/>
    <s v="none"/>
    <n v="62"/>
    <n v="72"/>
    <n v="65"/>
    <n v="66.333333333333329"/>
    <n v="72"/>
    <n v="62"/>
  </r>
  <r>
    <x v="1"/>
    <s v="group D"/>
    <s v="high school"/>
    <s v="standard"/>
    <s v="none"/>
    <n v="46"/>
    <n v="34"/>
    <n v="36"/>
    <n v="38.666666666666664"/>
    <n v="46"/>
    <n v="34"/>
  </r>
  <r>
    <x v="1"/>
    <s v="group C"/>
    <s v="some college"/>
    <s v="standard"/>
    <s v="none"/>
    <n v="66"/>
    <n v="59"/>
    <n v="52"/>
    <n v="59"/>
    <n v="66"/>
    <n v="52"/>
  </r>
  <r>
    <x v="1"/>
    <s v="group D"/>
    <s v="high school"/>
    <s v="standard"/>
    <s v="none"/>
    <n v="89"/>
    <n v="87"/>
    <n v="79"/>
    <n v="85"/>
    <n v="89"/>
    <n v="79"/>
  </r>
  <r>
    <x v="0"/>
    <s v="group D"/>
    <s v="associate's degree"/>
    <s v="free/reduced"/>
    <s v="completed"/>
    <n v="42"/>
    <n v="61"/>
    <n v="58"/>
    <n v="53.666666666666664"/>
    <n v="61"/>
    <n v="42"/>
  </r>
  <r>
    <x v="1"/>
    <s v="group C"/>
    <s v="some college"/>
    <s v="standard"/>
    <s v="completed"/>
    <n v="93"/>
    <n v="84"/>
    <n v="90"/>
    <n v="89"/>
    <n v="93"/>
    <n v="84"/>
  </r>
  <r>
    <x v="0"/>
    <s v="group E"/>
    <s v="some high school"/>
    <s v="standard"/>
    <s v="completed"/>
    <n v="80"/>
    <n v="85"/>
    <n v="85"/>
    <n v="83.333333333333329"/>
    <n v="85"/>
    <n v="80"/>
  </r>
  <r>
    <x v="0"/>
    <s v="group D"/>
    <s v="some college"/>
    <s v="standard"/>
    <s v="none"/>
    <n v="98"/>
    <n v="100"/>
    <n v="99"/>
    <n v="99"/>
    <n v="100"/>
    <n v="98"/>
  </r>
  <r>
    <x v="1"/>
    <s v="group D"/>
    <s v="master's degree"/>
    <s v="standard"/>
    <s v="none"/>
    <n v="81"/>
    <n v="81"/>
    <n v="84"/>
    <n v="82"/>
    <n v="84"/>
    <n v="81"/>
  </r>
  <r>
    <x v="0"/>
    <s v="group B"/>
    <s v="some high school"/>
    <s v="standard"/>
    <s v="completed"/>
    <n v="60"/>
    <n v="70"/>
    <n v="74"/>
    <n v="68"/>
    <n v="74"/>
    <n v="60"/>
  </r>
  <r>
    <x v="0"/>
    <s v="group B"/>
    <s v="associate's degree"/>
    <s v="free/reduced"/>
    <s v="completed"/>
    <n v="76"/>
    <n v="94"/>
    <n v="87"/>
    <n v="85.666666666666671"/>
    <n v="94"/>
    <n v="76"/>
  </r>
  <r>
    <x v="1"/>
    <s v="group C"/>
    <s v="associate's degree"/>
    <s v="standard"/>
    <s v="completed"/>
    <n v="73"/>
    <n v="78"/>
    <n v="72"/>
    <n v="74.333333333333329"/>
    <n v="78"/>
    <n v="72"/>
  </r>
  <r>
    <x v="0"/>
    <s v="group C"/>
    <s v="associate's degree"/>
    <s v="standard"/>
    <s v="completed"/>
    <n v="96"/>
    <n v="96"/>
    <n v="99"/>
    <n v="97"/>
    <n v="99"/>
    <n v="96"/>
  </r>
  <r>
    <x v="0"/>
    <s v="group C"/>
    <s v="high school"/>
    <s v="standard"/>
    <s v="none"/>
    <n v="76"/>
    <n v="76"/>
    <n v="74"/>
    <n v="75.333333333333329"/>
    <n v="76"/>
    <n v="74"/>
  </r>
  <r>
    <x v="1"/>
    <s v="group E"/>
    <s v="associate's degree"/>
    <s v="free/reduced"/>
    <s v="completed"/>
    <n v="91"/>
    <n v="73"/>
    <n v="80"/>
    <n v="81.333333333333329"/>
    <n v="91"/>
    <n v="73"/>
  </r>
  <r>
    <x v="0"/>
    <s v="group C"/>
    <s v="some college"/>
    <s v="free/reduced"/>
    <s v="none"/>
    <n v="62"/>
    <n v="72"/>
    <n v="70"/>
    <n v="68"/>
    <n v="72"/>
    <n v="62"/>
  </r>
  <r>
    <x v="1"/>
    <s v="group D"/>
    <s v="some high school"/>
    <s v="free/reduced"/>
    <s v="completed"/>
    <n v="55"/>
    <n v="59"/>
    <n v="59"/>
    <n v="57.666666666666664"/>
    <n v="59"/>
    <n v="55"/>
  </r>
  <r>
    <x v="0"/>
    <s v="group B"/>
    <s v="some high school"/>
    <s v="free/reduced"/>
    <s v="completed"/>
    <n v="74"/>
    <n v="90"/>
    <n v="88"/>
    <n v="84"/>
    <n v="90"/>
    <n v="74"/>
  </r>
  <r>
    <x v="1"/>
    <s v="group C"/>
    <s v="high school"/>
    <s v="standard"/>
    <s v="none"/>
    <n v="50"/>
    <n v="48"/>
    <n v="42"/>
    <n v="46.666666666666664"/>
    <n v="50"/>
    <n v="42"/>
  </r>
  <r>
    <x v="1"/>
    <s v="group B"/>
    <s v="some college"/>
    <s v="standard"/>
    <s v="none"/>
    <n v="47"/>
    <n v="43"/>
    <n v="41"/>
    <n v="43.666666666666664"/>
    <n v="47"/>
    <n v="41"/>
  </r>
  <r>
    <x v="1"/>
    <s v="group E"/>
    <s v="some college"/>
    <s v="standard"/>
    <s v="completed"/>
    <n v="81"/>
    <n v="74"/>
    <n v="71"/>
    <n v="75.333333333333329"/>
    <n v="81"/>
    <n v="71"/>
  </r>
  <r>
    <x v="0"/>
    <s v="group E"/>
    <s v="associate's degree"/>
    <s v="standard"/>
    <s v="completed"/>
    <n v="65"/>
    <n v="75"/>
    <n v="77"/>
    <n v="72.333333333333329"/>
    <n v="77"/>
    <n v="65"/>
  </r>
  <r>
    <x v="1"/>
    <s v="group E"/>
    <s v="some high school"/>
    <s v="standard"/>
    <s v="completed"/>
    <n v="68"/>
    <n v="51"/>
    <n v="57"/>
    <n v="58.666666666666664"/>
    <n v="68"/>
    <n v="51"/>
  </r>
  <r>
    <x v="0"/>
    <s v="group D"/>
    <s v="high school"/>
    <s v="free/reduced"/>
    <s v="none"/>
    <n v="73"/>
    <n v="92"/>
    <n v="84"/>
    <n v="83"/>
    <n v="92"/>
    <n v="73"/>
  </r>
  <r>
    <x v="1"/>
    <s v="group C"/>
    <s v="some college"/>
    <s v="standard"/>
    <s v="none"/>
    <n v="53"/>
    <n v="39"/>
    <n v="37"/>
    <n v="43"/>
    <n v="53"/>
    <n v="37"/>
  </r>
  <r>
    <x v="0"/>
    <s v="group B"/>
    <s v="associate's degree"/>
    <s v="free/reduced"/>
    <s v="completed"/>
    <n v="68"/>
    <n v="77"/>
    <n v="80"/>
    <n v="75"/>
    <n v="80"/>
    <n v="68"/>
  </r>
  <r>
    <x v="1"/>
    <s v="group A"/>
    <s v="some high school"/>
    <s v="free/reduced"/>
    <s v="none"/>
    <n v="55"/>
    <n v="46"/>
    <n v="43"/>
    <n v="48"/>
    <n v="55"/>
    <n v="43"/>
  </r>
  <r>
    <x v="0"/>
    <s v="group C"/>
    <s v="some college"/>
    <s v="standard"/>
    <s v="completed"/>
    <n v="87"/>
    <n v="89"/>
    <n v="94"/>
    <n v="90"/>
    <n v="94"/>
    <n v="87"/>
  </r>
  <r>
    <x v="1"/>
    <s v="group D"/>
    <s v="some high school"/>
    <s v="standard"/>
    <s v="none"/>
    <n v="55"/>
    <n v="47"/>
    <n v="44"/>
    <n v="48.666666666666664"/>
    <n v="55"/>
    <n v="44"/>
  </r>
  <r>
    <x v="0"/>
    <s v="group E"/>
    <s v="some college"/>
    <s v="free/reduced"/>
    <s v="none"/>
    <n v="53"/>
    <n v="58"/>
    <n v="57"/>
    <n v="56"/>
    <n v="58"/>
    <n v="53"/>
  </r>
  <r>
    <x v="1"/>
    <s v="group C"/>
    <s v="master's degree"/>
    <s v="standard"/>
    <s v="none"/>
    <n v="67"/>
    <n v="57"/>
    <n v="59"/>
    <n v="61"/>
    <n v="67"/>
    <n v="57"/>
  </r>
  <r>
    <x v="1"/>
    <s v="group C"/>
    <s v="associate's degree"/>
    <s v="standard"/>
    <s v="none"/>
    <n v="92"/>
    <n v="79"/>
    <n v="84"/>
    <n v="85"/>
    <n v="92"/>
    <n v="79"/>
  </r>
  <r>
    <x v="0"/>
    <s v="group B"/>
    <s v="some college"/>
    <s v="free/reduced"/>
    <s v="completed"/>
    <n v="53"/>
    <n v="66"/>
    <n v="73"/>
    <n v="64"/>
    <n v="73"/>
    <n v="53"/>
  </r>
  <r>
    <x v="1"/>
    <s v="group D"/>
    <s v="associate's degree"/>
    <s v="standard"/>
    <s v="none"/>
    <n v="81"/>
    <n v="71"/>
    <n v="73"/>
    <n v="75"/>
    <n v="81"/>
    <n v="71"/>
  </r>
  <r>
    <x v="1"/>
    <s v="group C"/>
    <s v="high school"/>
    <s v="free/reduced"/>
    <s v="none"/>
    <n v="61"/>
    <n v="60"/>
    <n v="55"/>
    <n v="58.666666666666664"/>
    <n v="61"/>
    <n v="55"/>
  </r>
  <r>
    <x v="1"/>
    <s v="group D"/>
    <s v="bachelor's degree"/>
    <s v="standard"/>
    <s v="none"/>
    <n v="80"/>
    <n v="73"/>
    <n v="72"/>
    <n v="75"/>
    <n v="80"/>
    <n v="72"/>
  </r>
  <r>
    <x v="0"/>
    <s v="group A"/>
    <s v="associate's degree"/>
    <s v="free/reduced"/>
    <s v="none"/>
    <n v="37"/>
    <n v="57"/>
    <n v="56"/>
    <n v="50"/>
    <n v="57"/>
    <n v="37"/>
  </r>
  <r>
    <x v="0"/>
    <s v="group C"/>
    <s v="high school"/>
    <s v="standard"/>
    <s v="none"/>
    <n v="81"/>
    <n v="84"/>
    <n v="82"/>
    <n v="82.333333333333329"/>
    <n v="84"/>
    <n v="81"/>
  </r>
  <r>
    <x v="0"/>
    <s v="group C"/>
    <s v="associate's degree"/>
    <s v="standard"/>
    <s v="completed"/>
    <n v="59"/>
    <n v="73"/>
    <n v="72"/>
    <n v="68"/>
    <n v="73"/>
    <n v="59"/>
  </r>
  <r>
    <x v="1"/>
    <s v="group B"/>
    <s v="some college"/>
    <s v="free/reduced"/>
    <s v="none"/>
    <n v="55"/>
    <n v="55"/>
    <n v="47"/>
    <n v="52.333333333333336"/>
    <n v="55"/>
    <n v="47"/>
  </r>
  <r>
    <x v="1"/>
    <s v="group D"/>
    <s v="associate's degree"/>
    <s v="standard"/>
    <s v="none"/>
    <n v="72"/>
    <n v="79"/>
    <n v="74"/>
    <n v="75"/>
    <n v="79"/>
    <n v="72"/>
  </r>
  <r>
    <x v="1"/>
    <s v="group D"/>
    <s v="high school"/>
    <s v="standard"/>
    <s v="none"/>
    <n v="69"/>
    <n v="75"/>
    <n v="71"/>
    <n v="71.666666666666671"/>
    <n v="75"/>
    <n v="69"/>
  </r>
  <r>
    <x v="1"/>
    <s v="group C"/>
    <s v="some college"/>
    <s v="standard"/>
    <s v="none"/>
    <n v="69"/>
    <n v="64"/>
    <n v="68"/>
    <n v="67"/>
    <n v="69"/>
    <n v="64"/>
  </r>
  <r>
    <x v="0"/>
    <s v="group C"/>
    <s v="bachelor's degree"/>
    <s v="free/reduced"/>
    <s v="none"/>
    <n v="50"/>
    <n v="60"/>
    <n v="59"/>
    <n v="56.333333333333336"/>
    <n v="60"/>
    <n v="50"/>
  </r>
  <r>
    <x v="1"/>
    <s v="group B"/>
    <s v="some college"/>
    <s v="standard"/>
    <s v="completed"/>
    <n v="87"/>
    <n v="84"/>
    <n v="86"/>
    <n v="85.666666666666671"/>
    <n v="87"/>
    <n v="84"/>
  </r>
  <r>
    <x v="1"/>
    <s v="group D"/>
    <s v="some high school"/>
    <s v="standard"/>
    <s v="completed"/>
    <n v="71"/>
    <n v="69"/>
    <n v="68"/>
    <n v="69.333333333333329"/>
    <n v="71"/>
    <n v="68"/>
  </r>
  <r>
    <x v="1"/>
    <s v="group E"/>
    <s v="some college"/>
    <s v="standard"/>
    <s v="none"/>
    <n v="68"/>
    <n v="72"/>
    <n v="65"/>
    <n v="68.333333333333329"/>
    <n v="72"/>
    <n v="65"/>
  </r>
  <r>
    <x v="1"/>
    <s v="group C"/>
    <s v="master's degree"/>
    <s v="free/reduced"/>
    <s v="completed"/>
    <n v="79"/>
    <n v="77"/>
    <n v="75"/>
    <n v="77"/>
    <n v="79"/>
    <n v="75"/>
  </r>
  <r>
    <x v="0"/>
    <s v="group C"/>
    <s v="some high school"/>
    <s v="standard"/>
    <s v="completed"/>
    <n v="77"/>
    <n v="90"/>
    <n v="85"/>
    <n v="84"/>
    <n v="90"/>
    <n v="77"/>
  </r>
  <r>
    <x v="1"/>
    <s v="group C"/>
    <s v="associate's degree"/>
    <s v="free/reduced"/>
    <s v="none"/>
    <n v="58"/>
    <n v="55"/>
    <n v="53"/>
    <n v="55.333333333333336"/>
    <n v="58"/>
    <n v="53"/>
  </r>
  <r>
    <x v="0"/>
    <s v="group E"/>
    <s v="associate's degree"/>
    <s v="standard"/>
    <s v="none"/>
    <n v="84"/>
    <n v="95"/>
    <n v="92"/>
    <n v="90.333333333333329"/>
    <n v="95"/>
    <n v="84"/>
  </r>
  <r>
    <x v="1"/>
    <s v="group D"/>
    <s v="some college"/>
    <s v="standard"/>
    <s v="none"/>
    <n v="55"/>
    <n v="58"/>
    <n v="52"/>
    <n v="55"/>
    <n v="58"/>
    <n v="52"/>
  </r>
  <r>
    <x v="1"/>
    <s v="group E"/>
    <s v="bachelor's degree"/>
    <s v="free/reduced"/>
    <s v="completed"/>
    <n v="70"/>
    <n v="68"/>
    <n v="72"/>
    <n v="70"/>
    <n v="72"/>
    <n v="68"/>
  </r>
  <r>
    <x v="0"/>
    <s v="group D"/>
    <s v="some college"/>
    <s v="free/reduced"/>
    <s v="completed"/>
    <n v="52"/>
    <n v="59"/>
    <n v="65"/>
    <n v="58.666666666666664"/>
    <n v="65"/>
    <n v="52"/>
  </r>
  <r>
    <x v="1"/>
    <s v="group B"/>
    <s v="some college"/>
    <s v="standard"/>
    <s v="completed"/>
    <n v="69"/>
    <n v="77"/>
    <n v="77"/>
    <n v="74.333333333333329"/>
    <n v="77"/>
    <n v="69"/>
  </r>
  <r>
    <x v="0"/>
    <s v="group C"/>
    <s v="high school"/>
    <s v="free/reduced"/>
    <s v="none"/>
    <n v="53"/>
    <n v="72"/>
    <n v="64"/>
    <n v="63"/>
    <n v="72"/>
    <n v="53"/>
  </r>
  <r>
    <x v="0"/>
    <s v="group D"/>
    <s v="some high school"/>
    <s v="standard"/>
    <s v="none"/>
    <n v="48"/>
    <n v="58"/>
    <n v="54"/>
    <n v="53.333333333333336"/>
    <n v="58"/>
    <n v="48"/>
  </r>
  <r>
    <x v="1"/>
    <s v="group D"/>
    <s v="some high school"/>
    <s v="standard"/>
    <s v="completed"/>
    <n v="78"/>
    <n v="81"/>
    <n v="86"/>
    <n v="81.666666666666671"/>
    <n v="86"/>
    <n v="78"/>
  </r>
  <r>
    <x v="0"/>
    <s v="group B"/>
    <s v="high school"/>
    <s v="standard"/>
    <s v="none"/>
    <n v="62"/>
    <n v="62"/>
    <n v="63"/>
    <n v="62.333333333333336"/>
    <n v="63"/>
    <n v="62"/>
  </r>
  <r>
    <x v="1"/>
    <s v="group D"/>
    <s v="some college"/>
    <s v="standard"/>
    <s v="none"/>
    <n v="60"/>
    <n v="63"/>
    <n v="59"/>
    <n v="60.666666666666664"/>
    <n v="63"/>
    <n v="59"/>
  </r>
  <r>
    <x v="0"/>
    <s v="group B"/>
    <s v="high school"/>
    <s v="standard"/>
    <s v="none"/>
    <n v="74"/>
    <n v="72"/>
    <n v="72"/>
    <n v="72.666666666666671"/>
    <n v="74"/>
    <n v="72"/>
  </r>
  <r>
    <x v="0"/>
    <s v="group C"/>
    <s v="high school"/>
    <s v="standard"/>
    <s v="completed"/>
    <n v="58"/>
    <n v="75"/>
    <n v="77"/>
    <n v="70"/>
    <n v="77"/>
    <n v="58"/>
  </r>
  <r>
    <x v="1"/>
    <s v="group B"/>
    <s v="high school"/>
    <s v="standard"/>
    <s v="completed"/>
    <n v="76"/>
    <n v="62"/>
    <n v="60"/>
    <n v="66"/>
    <n v="76"/>
    <n v="60"/>
  </r>
  <r>
    <x v="0"/>
    <s v="group D"/>
    <s v="some high school"/>
    <s v="standard"/>
    <s v="none"/>
    <n v="68"/>
    <n v="71"/>
    <n v="75"/>
    <n v="71.333333333333329"/>
    <n v="75"/>
    <n v="68"/>
  </r>
  <r>
    <x v="1"/>
    <s v="group A"/>
    <s v="some college"/>
    <s v="free/reduced"/>
    <s v="none"/>
    <n v="58"/>
    <n v="60"/>
    <n v="57"/>
    <n v="58.333333333333336"/>
    <n v="60"/>
    <n v="57"/>
  </r>
  <r>
    <x v="1"/>
    <s v="group B"/>
    <s v="high school"/>
    <s v="standard"/>
    <s v="none"/>
    <n v="52"/>
    <n v="48"/>
    <n v="49"/>
    <n v="49.666666666666664"/>
    <n v="52"/>
    <n v="48"/>
  </r>
  <r>
    <x v="1"/>
    <s v="group D"/>
    <s v="bachelor's degree"/>
    <s v="standard"/>
    <s v="none"/>
    <n v="75"/>
    <n v="73"/>
    <n v="74"/>
    <n v="74"/>
    <n v="75"/>
    <n v="73"/>
  </r>
  <r>
    <x v="0"/>
    <s v="group B"/>
    <s v="some high school"/>
    <s v="free/reduced"/>
    <s v="completed"/>
    <n v="52"/>
    <n v="67"/>
    <n v="72"/>
    <n v="63.666666666666664"/>
    <n v="72"/>
    <n v="52"/>
  </r>
  <r>
    <x v="0"/>
    <s v="group C"/>
    <s v="bachelor's degree"/>
    <s v="free/reduced"/>
    <s v="none"/>
    <n v="62"/>
    <n v="78"/>
    <n v="79"/>
    <n v="73"/>
    <n v="79"/>
    <n v="62"/>
  </r>
  <r>
    <x v="1"/>
    <s v="group B"/>
    <s v="some college"/>
    <s v="standard"/>
    <s v="none"/>
    <n v="66"/>
    <n v="65"/>
    <n v="60"/>
    <n v="63.666666666666664"/>
    <n v="66"/>
    <n v="60"/>
  </r>
  <r>
    <x v="0"/>
    <s v="group B"/>
    <s v="some high school"/>
    <s v="free/reduced"/>
    <s v="none"/>
    <n v="49"/>
    <n v="58"/>
    <n v="55"/>
    <n v="54"/>
    <n v="58"/>
    <n v="49"/>
  </r>
  <r>
    <x v="0"/>
    <s v="group B"/>
    <s v="high school"/>
    <s v="standard"/>
    <s v="none"/>
    <n v="66"/>
    <n v="72"/>
    <n v="70"/>
    <n v="69.333333333333329"/>
    <n v="72"/>
    <n v="66"/>
  </r>
  <r>
    <x v="0"/>
    <s v="group C"/>
    <s v="some college"/>
    <s v="free/reduced"/>
    <s v="none"/>
    <n v="35"/>
    <n v="44"/>
    <n v="43"/>
    <n v="40.666666666666664"/>
    <n v="44"/>
    <n v="35"/>
  </r>
  <r>
    <x v="0"/>
    <s v="group A"/>
    <s v="some college"/>
    <s v="standard"/>
    <s v="completed"/>
    <n v="72"/>
    <n v="79"/>
    <n v="82"/>
    <n v="77.666666666666671"/>
    <n v="82"/>
    <n v="72"/>
  </r>
  <r>
    <x v="1"/>
    <s v="group E"/>
    <s v="associate's degree"/>
    <s v="standard"/>
    <s v="completed"/>
    <n v="94"/>
    <n v="85"/>
    <n v="82"/>
    <n v="87"/>
    <n v="94"/>
    <n v="82"/>
  </r>
  <r>
    <x v="0"/>
    <s v="group D"/>
    <s v="associate's degree"/>
    <s v="free/reduced"/>
    <s v="none"/>
    <n v="46"/>
    <n v="56"/>
    <n v="57"/>
    <n v="53"/>
    <n v="57"/>
    <n v="46"/>
  </r>
  <r>
    <x v="0"/>
    <s v="group B"/>
    <s v="master's degree"/>
    <s v="standard"/>
    <s v="none"/>
    <n v="77"/>
    <n v="90"/>
    <n v="84"/>
    <n v="83.666666666666671"/>
    <n v="90"/>
    <n v="77"/>
  </r>
  <r>
    <x v="0"/>
    <s v="group B"/>
    <s v="high school"/>
    <s v="free/reduced"/>
    <s v="completed"/>
    <n v="76"/>
    <n v="85"/>
    <n v="82"/>
    <n v="81"/>
    <n v="85"/>
    <n v="76"/>
  </r>
  <r>
    <x v="0"/>
    <s v="group C"/>
    <s v="associate's degree"/>
    <s v="standard"/>
    <s v="completed"/>
    <n v="52"/>
    <n v="59"/>
    <n v="62"/>
    <n v="57.666666666666664"/>
    <n v="62"/>
    <n v="52"/>
  </r>
  <r>
    <x v="1"/>
    <s v="group C"/>
    <s v="bachelor's degree"/>
    <s v="standard"/>
    <s v="completed"/>
    <n v="91"/>
    <n v="81"/>
    <n v="79"/>
    <n v="83.666666666666671"/>
    <n v="91"/>
    <n v="79"/>
  </r>
  <r>
    <x v="0"/>
    <s v="group B"/>
    <s v="some high school"/>
    <s v="standard"/>
    <s v="completed"/>
    <n v="32"/>
    <n v="51"/>
    <n v="44"/>
    <n v="42.333333333333336"/>
    <n v="51"/>
    <n v="32"/>
  </r>
  <r>
    <x v="0"/>
    <s v="group E"/>
    <s v="some high school"/>
    <s v="free/reduced"/>
    <s v="none"/>
    <n v="72"/>
    <n v="79"/>
    <n v="77"/>
    <n v="76"/>
    <n v="79"/>
    <n v="72"/>
  </r>
  <r>
    <x v="0"/>
    <s v="group B"/>
    <s v="some college"/>
    <s v="standard"/>
    <s v="none"/>
    <n v="19"/>
    <n v="38"/>
    <n v="32"/>
    <n v="29.666666666666668"/>
    <n v="38"/>
    <n v="19"/>
  </r>
  <r>
    <x v="1"/>
    <s v="group C"/>
    <s v="associate's degree"/>
    <s v="free/reduced"/>
    <s v="none"/>
    <n v="68"/>
    <n v="65"/>
    <n v="61"/>
    <n v="64.666666666666671"/>
    <n v="68"/>
    <n v="61"/>
  </r>
  <r>
    <x v="0"/>
    <s v="group C"/>
    <s v="master's degree"/>
    <s v="free/reduced"/>
    <s v="none"/>
    <n v="52"/>
    <n v="65"/>
    <n v="61"/>
    <n v="59.333333333333336"/>
    <n v="65"/>
    <n v="52"/>
  </r>
  <r>
    <x v="0"/>
    <s v="group B"/>
    <s v="high school"/>
    <s v="standard"/>
    <s v="none"/>
    <n v="48"/>
    <n v="62"/>
    <n v="60"/>
    <n v="56.666666666666664"/>
    <n v="62"/>
    <n v="48"/>
  </r>
  <r>
    <x v="0"/>
    <s v="group D"/>
    <s v="some college"/>
    <s v="free/reduced"/>
    <s v="none"/>
    <n v="60"/>
    <n v="66"/>
    <n v="70"/>
    <n v="65.333333333333329"/>
    <n v="70"/>
    <n v="60"/>
  </r>
  <r>
    <x v="1"/>
    <s v="group D"/>
    <s v="high school"/>
    <s v="free/reduced"/>
    <s v="none"/>
    <n v="66"/>
    <n v="74"/>
    <n v="69"/>
    <n v="69.666666666666671"/>
    <n v="74"/>
    <n v="66"/>
  </r>
  <r>
    <x v="1"/>
    <s v="group E"/>
    <s v="some high school"/>
    <s v="standard"/>
    <s v="completed"/>
    <n v="89"/>
    <n v="84"/>
    <n v="77"/>
    <n v="83.333333333333329"/>
    <n v="89"/>
    <n v="77"/>
  </r>
  <r>
    <x v="0"/>
    <s v="group B"/>
    <s v="high school"/>
    <s v="standard"/>
    <s v="none"/>
    <n v="42"/>
    <n v="52"/>
    <n v="51"/>
    <n v="48.333333333333336"/>
    <n v="52"/>
    <n v="42"/>
  </r>
  <r>
    <x v="0"/>
    <s v="group E"/>
    <s v="associate's degree"/>
    <s v="free/reduced"/>
    <s v="completed"/>
    <n v="57"/>
    <n v="68"/>
    <n v="73"/>
    <n v="66"/>
    <n v="73"/>
    <n v="57"/>
  </r>
  <r>
    <x v="1"/>
    <s v="group D"/>
    <s v="high school"/>
    <s v="standard"/>
    <s v="none"/>
    <n v="70"/>
    <n v="70"/>
    <n v="70"/>
    <n v="70"/>
    <n v="70"/>
    <n v="70"/>
  </r>
  <r>
    <x v="0"/>
    <s v="group E"/>
    <s v="associate's degree"/>
    <s v="free/reduced"/>
    <s v="none"/>
    <n v="70"/>
    <n v="84"/>
    <n v="81"/>
    <n v="78.333333333333329"/>
    <n v="84"/>
    <n v="70"/>
  </r>
  <r>
    <x v="1"/>
    <s v="group E"/>
    <s v="some college"/>
    <s v="standard"/>
    <s v="none"/>
    <n v="69"/>
    <n v="60"/>
    <n v="54"/>
    <n v="61"/>
    <n v="69"/>
    <n v="54"/>
  </r>
  <r>
    <x v="0"/>
    <s v="group C"/>
    <s v="associate's degree"/>
    <s v="standard"/>
    <s v="none"/>
    <n v="52"/>
    <n v="55"/>
    <n v="57"/>
    <n v="54.666666666666664"/>
    <n v="57"/>
    <n v="52"/>
  </r>
  <r>
    <x v="1"/>
    <s v="group C"/>
    <s v="some high school"/>
    <s v="standard"/>
    <s v="completed"/>
    <n v="67"/>
    <n v="73"/>
    <n v="68"/>
    <n v="69.333333333333329"/>
    <n v="73"/>
    <n v="67"/>
  </r>
  <r>
    <x v="1"/>
    <s v="group C"/>
    <s v="some high school"/>
    <s v="standard"/>
    <s v="completed"/>
    <n v="76"/>
    <n v="80"/>
    <n v="73"/>
    <n v="76.333333333333329"/>
    <n v="80"/>
    <n v="73"/>
  </r>
  <r>
    <x v="0"/>
    <s v="group E"/>
    <s v="associate's degree"/>
    <s v="standard"/>
    <s v="none"/>
    <n v="87"/>
    <n v="94"/>
    <n v="95"/>
    <n v="92"/>
    <n v="95"/>
    <n v="87"/>
  </r>
  <r>
    <x v="0"/>
    <s v="group B"/>
    <s v="some college"/>
    <s v="standard"/>
    <s v="none"/>
    <n v="82"/>
    <n v="85"/>
    <n v="87"/>
    <n v="84.666666666666671"/>
    <n v="87"/>
    <n v="82"/>
  </r>
  <r>
    <x v="0"/>
    <s v="group C"/>
    <s v="some college"/>
    <s v="standard"/>
    <s v="none"/>
    <n v="73"/>
    <n v="76"/>
    <n v="78"/>
    <n v="75.666666666666671"/>
    <n v="78"/>
    <n v="73"/>
  </r>
  <r>
    <x v="1"/>
    <s v="group A"/>
    <s v="some college"/>
    <s v="free/reduced"/>
    <s v="none"/>
    <n v="75"/>
    <n v="81"/>
    <n v="74"/>
    <n v="76.666666666666671"/>
    <n v="81"/>
    <n v="74"/>
  </r>
  <r>
    <x v="0"/>
    <s v="group D"/>
    <s v="some college"/>
    <s v="free/reduced"/>
    <s v="none"/>
    <n v="64"/>
    <n v="74"/>
    <n v="75"/>
    <n v="71"/>
    <n v="75"/>
    <n v="64"/>
  </r>
  <r>
    <x v="0"/>
    <s v="group E"/>
    <s v="high school"/>
    <s v="free/reduced"/>
    <s v="none"/>
    <n v="41"/>
    <n v="45"/>
    <n v="40"/>
    <n v="42"/>
    <n v="45"/>
    <n v="40"/>
  </r>
  <r>
    <x v="1"/>
    <s v="group C"/>
    <s v="high school"/>
    <s v="standard"/>
    <s v="none"/>
    <n v="90"/>
    <n v="75"/>
    <n v="69"/>
    <n v="78"/>
    <n v="90"/>
    <n v="69"/>
  </r>
  <r>
    <x v="1"/>
    <s v="group B"/>
    <s v="bachelor's degree"/>
    <s v="standard"/>
    <s v="none"/>
    <n v="59"/>
    <n v="54"/>
    <n v="51"/>
    <n v="54.666666666666664"/>
    <n v="59"/>
    <n v="51"/>
  </r>
  <r>
    <x v="1"/>
    <s v="group A"/>
    <s v="some high school"/>
    <s v="standard"/>
    <s v="none"/>
    <n v="51"/>
    <n v="31"/>
    <n v="36"/>
    <n v="39.333333333333336"/>
    <n v="51"/>
    <n v="31"/>
  </r>
  <r>
    <x v="1"/>
    <s v="group A"/>
    <s v="high school"/>
    <s v="free/reduced"/>
    <s v="none"/>
    <n v="45"/>
    <n v="47"/>
    <n v="49"/>
    <n v="47"/>
    <n v="49"/>
    <n v="45"/>
  </r>
  <r>
    <x v="0"/>
    <s v="group C"/>
    <s v="master's degree"/>
    <s v="standard"/>
    <s v="completed"/>
    <n v="54"/>
    <n v="64"/>
    <n v="67"/>
    <n v="61.666666666666664"/>
    <n v="67"/>
    <n v="54"/>
  </r>
  <r>
    <x v="1"/>
    <s v="group E"/>
    <s v="some high school"/>
    <s v="standard"/>
    <s v="completed"/>
    <n v="87"/>
    <n v="84"/>
    <n v="76"/>
    <n v="82.333333333333329"/>
    <n v="87"/>
    <n v="76"/>
  </r>
  <r>
    <x v="0"/>
    <s v="group C"/>
    <s v="high school"/>
    <s v="standard"/>
    <s v="none"/>
    <n v="72"/>
    <n v="80"/>
    <n v="83"/>
    <n v="78.333333333333329"/>
    <n v="83"/>
    <n v="72"/>
  </r>
  <r>
    <x v="1"/>
    <s v="group B"/>
    <s v="some high school"/>
    <s v="standard"/>
    <s v="completed"/>
    <n v="94"/>
    <n v="86"/>
    <n v="87"/>
    <n v="89"/>
    <n v="94"/>
    <n v="86"/>
  </r>
  <r>
    <x v="0"/>
    <s v="group A"/>
    <s v="bachelor's degree"/>
    <s v="standard"/>
    <s v="none"/>
    <n v="45"/>
    <n v="59"/>
    <n v="64"/>
    <n v="56"/>
    <n v="64"/>
    <n v="45"/>
  </r>
  <r>
    <x v="1"/>
    <s v="group D"/>
    <s v="bachelor's degree"/>
    <s v="free/reduced"/>
    <s v="completed"/>
    <n v="61"/>
    <n v="70"/>
    <n v="76"/>
    <n v="69"/>
    <n v="76"/>
    <n v="61"/>
  </r>
  <r>
    <x v="0"/>
    <s v="group B"/>
    <s v="high school"/>
    <s v="free/reduced"/>
    <s v="none"/>
    <n v="60"/>
    <n v="72"/>
    <n v="68"/>
    <n v="66.666666666666671"/>
    <n v="72"/>
    <n v="60"/>
  </r>
  <r>
    <x v="0"/>
    <s v="group C"/>
    <s v="some high school"/>
    <s v="standard"/>
    <s v="none"/>
    <n v="77"/>
    <n v="91"/>
    <n v="88"/>
    <n v="85.333333333333329"/>
    <n v="91"/>
    <n v="77"/>
  </r>
  <r>
    <x v="0"/>
    <s v="group A"/>
    <s v="some high school"/>
    <s v="standard"/>
    <s v="completed"/>
    <n v="85"/>
    <n v="90"/>
    <n v="92"/>
    <n v="89"/>
    <n v="92"/>
    <n v="85"/>
  </r>
  <r>
    <x v="0"/>
    <s v="group D"/>
    <s v="bachelor's degree"/>
    <s v="free/reduced"/>
    <s v="none"/>
    <n v="78"/>
    <n v="90"/>
    <n v="93"/>
    <n v="87"/>
    <n v="93"/>
    <n v="78"/>
  </r>
  <r>
    <x v="1"/>
    <s v="group E"/>
    <s v="some college"/>
    <s v="free/reduced"/>
    <s v="completed"/>
    <n v="49"/>
    <n v="52"/>
    <n v="51"/>
    <n v="50.666666666666664"/>
    <n v="52"/>
    <n v="49"/>
  </r>
  <r>
    <x v="0"/>
    <s v="group B"/>
    <s v="high school"/>
    <s v="free/reduced"/>
    <s v="none"/>
    <n v="71"/>
    <n v="87"/>
    <n v="82"/>
    <n v="80"/>
    <n v="87"/>
    <n v="71"/>
  </r>
  <r>
    <x v="0"/>
    <s v="group C"/>
    <s v="some high school"/>
    <s v="free/reduced"/>
    <s v="none"/>
    <n v="48"/>
    <n v="58"/>
    <n v="52"/>
    <n v="52.666666666666664"/>
    <n v="58"/>
    <n v="48"/>
  </r>
  <r>
    <x v="1"/>
    <s v="group C"/>
    <s v="high school"/>
    <s v="standard"/>
    <s v="none"/>
    <n v="62"/>
    <n v="67"/>
    <n v="58"/>
    <n v="62.333333333333336"/>
    <n v="67"/>
    <n v="58"/>
  </r>
  <r>
    <x v="0"/>
    <s v="group C"/>
    <s v="associate's degree"/>
    <s v="free/reduced"/>
    <s v="completed"/>
    <n v="56"/>
    <n v="68"/>
    <n v="70"/>
    <n v="64.666666666666671"/>
    <n v="70"/>
    <n v="56"/>
  </r>
  <r>
    <x v="0"/>
    <s v="group C"/>
    <s v="some high school"/>
    <s v="standard"/>
    <s v="none"/>
    <n v="65"/>
    <n v="69"/>
    <n v="76"/>
    <n v="70"/>
    <n v="76"/>
    <n v="65"/>
  </r>
  <r>
    <x v="0"/>
    <s v="group D"/>
    <s v="some high school"/>
    <s v="free/reduced"/>
    <s v="completed"/>
    <n v="69"/>
    <n v="86"/>
    <n v="81"/>
    <n v="78.666666666666671"/>
    <n v="86"/>
    <n v="69"/>
  </r>
  <r>
    <x v="1"/>
    <s v="group B"/>
    <s v="some high school"/>
    <s v="standard"/>
    <s v="none"/>
    <n v="68"/>
    <n v="54"/>
    <n v="53"/>
    <n v="58.333333333333336"/>
    <n v="68"/>
    <n v="53"/>
  </r>
  <r>
    <x v="0"/>
    <s v="group A"/>
    <s v="some college"/>
    <s v="free/reduced"/>
    <s v="none"/>
    <n v="61"/>
    <n v="60"/>
    <n v="57"/>
    <n v="59.333333333333336"/>
    <n v="61"/>
    <n v="57"/>
  </r>
  <r>
    <x v="0"/>
    <s v="group C"/>
    <s v="bachelor's degree"/>
    <s v="free/reduced"/>
    <s v="completed"/>
    <n v="74"/>
    <n v="86"/>
    <n v="89"/>
    <n v="83"/>
    <n v="89"/>
    <n v="74"/>
  </r>
  <r>
    <x v="1"/>
    <s v="group A"/>
    <s v="bachelor's degree"/>
    <s v="standard"/>
    <s v="none"/>
    <n v="64"/>
    <n v="60"/>
    <n v="58"/>
    <n v="60.666666666666664"/>
    <n v="64"/>
    <n v="58"/>
  </r>
  <r>
    <x v="0"/>
    <s v="group B"/>
    <s v="high school"/>
    <s v="standard"/>
    <s v="completed"/>
    <n v="77"/>
    <n v="82"/>
    <n v="89"/>
    <n v="82.666666666666671"/>
    <n v="89"/>
    <n v="77"/>
  </r>
  <r>
    <x v="1"/>
    <s v="group B"/>
    <s v="some college"/>
    <s v="standard"/>
    <s v="none"/>
    <n v="58"/>
    <n v="50"/>
    <n v="45"/>
    <n v="51"/>
    <n v="58"/>
    <n v="45"/>
  </r>
  <r>
    <x v="0"/>
    <s v="group C"/>
    <s v="high school"/>
    <s v="standard"/>
    <s v="completed"/>
    <n v="60"/>
    <n v="64"/>
    <n v="74"/>
    <n v="66"/>
    <n v="74"/>
    <n v="60"/>
  </r>
  <r>
    <x v="1"/>
    <s v="group E"/>
    <s v="high school"/>
    <s v="standard"/>
    <s v="none"/>
    <n v="73"/>
    <n v="64"/>
    <n v="57"/>
    <n v="64.666666666666671"/>
    <n v="73"/>
    <n v="57"/>
  </r>
  <r>
    <x v="0"/>
    <s v="group A"/>
    <s v="high school"/>
    <s v="standard"/>
    <s v="completed"/>
    <n v="75"/>
    <n v="82"/>
    <n v="79"/>
    <n v="78.666666666666671"/>
    <n v="82"/>
    <n v="75"/>
  </r>
  <r>
    <x v="1"/>
    <s v="group B"/>
    <s v="associate's degree"/>
    <s v="free/reduced"/>
    <s v="completed"/>
    <n v="58"/>
    <n v="57"/>
    <n v="53"/>
    <n v="56"/>
    <n v="58"/>
    <n v="53"/>
  </r>
  <r>
    <x v="0"/>
    <s v="group C"/>
    <s v="associate's degree"/>
    <s v="standard"/>
    <s v="none"/>
    <n v="66"/>
    <n v="77"/>
    <n v="73"/>
    <n v="72"/>
    <n v="77"/>
    <n v="66"/>
  </r>
  <r>
    <x v="0"/>
    <s v="group D"/>
    <s v="high school"/>
    <s v="free/reduced"/>
    <s v="none"/>
    <n v="39"/>
    <n v="52"/>
    <n v="46"/>
    <n v="45.666666666666664"/>
    <n v="52"/>
    <n v="39"/>
  </r>
  <r>
    <x v="1"/>
    <s v="group C"/>
    <s v="some high school"/>
    <s v="standard"/>
    <s v="none"/>
    <n v="64"/>
    <n v="58"/>
    <n v="51"/>
    <n v="57.666666666666664"/>
    <n v="64"/>
    <n v="51"/>
  </r>
  <r>
    <x v="0"/>
    <s v="group B"/>
    <s v="high school"/>
    <s v="free/reduced"/>
    <s v="completed"/>
    <n v="23"/>
    <n v="44"/>
    <n v="36"/>
    <n v="34.333333333333336"/>
    <n v="44"/>
    <n v="23"/>
  </r>
  <r>
    <x v="1"/>
    <s v="group B"/>
    <s v="some college"/>
    <s v="free/reduced"/>
    <s v="completed"/>
    <n v="74"/>
    <n v="77"/>
    <n v="76"/>
    <n v="75.666666666666671"/>
    <n v="77"/>
    <n v="74"/>
  </r>
  <r>
    <x v="0"/>
    <s v="group D"/>
    <s v="some high school"/>
    <s v="free/reduced"/>
    <s v="completed"/>
    <n v="40"/>
    <n v="65"/>
    <n v="64"/>
    <n v="56.333333333333336"/>
    <n v="65"/>
    <n v="40"/>
  </r>
  <r>
    <x v="1"/>
    <s v="group E"/>
    <s v="master's degree"/>
    <s v="standard"/>
    <s v="none"/>
    <n v="90"/>
    <n v="85"/>
    <n v="84"/>
    <n v="86.333333333333329"/>
    <n v="90"/>
    <n v="84"/>
  </r>
  <r>
    <x v="1"/>
    <s v="group C"/>
    <s v="master's degree"/>
    <s v="standard"/>
    <s v="completed"/>
    <n v="91"/>
    <n v="85"/>
    <n v="85"/>
    <n v="87"/>
    <n v="91"/>
    <n v="85"/>
  </r>
  <r>
    <x v="1"/>
    <s v="group D"/>
    <s v="high school"/>
    <s v="standard"/>
    <s v="none"/>
    <n v="64"/>
    <n v="54"/>
    <n v="50"/>
    <n v="56"/>
    <n v="64"/>
    <n v="50"/>
  </r>
  <r>
    <x v="0"/>
    <s v="group C"/>
    <s v="high school"/>
    <s v="standard"/>
    <s v="none"/>
    <n v="59"/>
    <n v="72"/>
    <n v="68"/>
    <n v="66.333333333333329"/>
    <n v="72"/>
    <n v="59"/>
  </r>
  <r>
    <x v="1"/>
    <s v="group D"/>
    <s v="associate's degree"/>
    <s v="standard"/>
    <s v="none"/>
    <n v="80"/>
    <n v="75"/>
    <n v="69"/>
    <n v="74.666666666666671"/>
    <n v="80"/>
    <n v="69"/>
  </r>
  <r>
    <x v="1"/>
    <s v="group C"/>
    <s v="master's degree"/>
    <s v="standard"/>
    <s v="none"/>
    <n v="71"/>
    <n v="67"/>
    <n v="67"/>
    <n v="68.333333333333329"/>
    <n v="71"/>
    <n v="67"/>
  </r>
  <r>
    <x v="0"/>
    <s v="group A"/>
    <s v="high school"/>
    <s v="standard"/>
    <s v="none"/>
    <n v="61"/>
    <n v="68"/>
    <n v="63"/>
    <n v="64"/>
    <n v="68"/>
    <n v="61"/>
  </r>
  <r>
    <x v="0"/>
    <s v="group E"/>
    <s v="some college"/>
    <s v="standard"/>
    <s v="none"/>
    <n v="87"/>
    <n v="85"/>
    <n v="93"/>
    <n v="88.333333333333329"/>
    <n v="93"/>
    <n v="85"/>
  </r>
  <r>
    <x v="1"/>
    <s v="group E"/>
    <s v="some high school"/>
    <s v="standard"/>
    <s v="none"/>
    <n v="82"/>
    <n v="67"/>
    <n v="61"/>
    <n v="70"/>
    <n v="82"/>
    <n v="61"/>
  </r>
  <r>
    <x v="1"/>
    <s v="group C"/>
    <s v="some high school"/>
    <s v="standard"/>
    <s v="none"/>
    <n v="62"/>
    <n v="64"/>
    <n v="55"/>
    <n v="60.333333333333336"/>
    <n v="64"/>
    <n v="55"/>
  </r>
  <r>
    <x v="0"/>
    <s v="group B"/>
    <s v="bachelor's degree"/>
    <s v="standard"/>
    <s v="none"/>
    <n v="97"/>
    <n v="97"/>
    <n v="96"/>
    <n v="96.666666666666671"/>
    <n v="97"/>
    <n v="96"/>
  </r>
  <r>
    <x v="1"/>
    <s v="group B"/>
    <s v="some college"/>
    <s v="free/reduced"/>
    <s v="none"/>
    <n v="75"/>
    <n v="68"/>
    <n v="65"/>
    <n v="69.333333333333329"/>
    <n v="75"/>
    <n v="65"/>
  </r>
  <r>
    <x v="0"/>
    <s v="group C"/>
    <s v="bachelor's degree"/>
    <s v="standard"/>
    <s v="none"/>
    <n v="65"/>
    <n v="79"/>
    <n v="81"/>
    <n v="75"/>
    <n v="81"/>
    <n v="65"/>
  </r>
  <r>
    <x v="1"/>
    <s v="group B"/>
    <s v="high school"/>
    <s v="standard"/>
    <s v="completed"/>
    <n v="52"/>
    <n v="49"/>
    <n v="46"/>
    <n v="49"/>
    <n v="52"/>
    <n v="46"/>
  </r>
  <r>
    <x v="1"/>
    <s v="group C"/>
    <s v="associate's degree"/>
    <s v="free/reduced"/>
    <s v="none"/>
    <n v="87"/>
    <n v="73"/>
    <n v="72"/>
    <n v="77.333333333333329"/>
    <n v="87"/>
    <n v="72"/>
  </r>
  <r>
    <x v="0"/>
    <s v="group C"/>
    <s v="associate's degree"/>
    <s v="standard"/>
    <s v="none"/>
    <n v="53"/>
    <n v="62"/>
    <n v="53"/>
    <n v="56"/>
    <n v="62"/>
    <n v="53"/>
  </r>
  <r>
    <x v="0"/>
    <s v="group E"/>
    <s v="master's degree"/>
    <s v="free/reduced"/>
    <s v="none"/>
    <n v="81"/>
    <n v="86"/>
    <n v="87"/>
    <n v="84.666666666666671"/>
    <n v="87"/>
    <n v="81"/>
  </r>
  <r>
    <x v="1"/>
    <s v="group D"/>
    <s v="bachelor's degree"/>
    <s v="free/reduced"/>
    <s v="completed"/>
    <n v="39"/>
    <n v="42"/>
    <n v="38"/>
    <n v="39.666666666666664"/>
    <n v="42"/>
    <n v="38"/>
  </r>
  <r>
    <x v="0"/>
    <s v="group C"/>
    <s v="some college"/>
    <s v="standard"/>
    <s v="completed"/>
    <n v="71"/>
    <n v="71"/>
    <n v="80"/>
    <n v="74"/>
    <n v="80"/>
    <n v="71"/>
  </r>
  <r>
    <x v="1"/>
    <s v="group C"/>
    <s v="associate's degree"/>
    <s v="standard"/>
    <s v="none"/>
    <n v="97"/>
    <n v="93"/>
    <n v="91"/>
    <n v="93.666666666666671"/>
    <n v="97"/>
    <n v="91"/>
  </r>
  <r>
    <x v="1"/>
    <s v="group D"/>
    <s v="some college"/>
    <s v="standard"/>
    <s v="completed"/>
    <n v="82"/>
    <n v="82"/>
    <n v="88"/>
    <n v="84"/>
    <n v="88"/>
    <n v="82"/>
  </r>
  <r>
    <x v="1"/>
    <s v="group C"/>
    <s v="high school"/>
    <s v="free/reduced"/>
    <s v="none"/>
    <n v="59"/>
    <n v="53"/>
    <n v="52"/>
    <n v="54.666666666666664"/>
    <n v="59"/>
    <n v="52"/>
  </r>
  <r>
    <x v="1"/>
    <s v="group B"/>
    <s v="associate's degree"/>
    <s v="standard"/>
    <s v="none"/>
    <n v="61"/>
    <n v="42"/>
    <n v="41"/>
    <n v="48"/>
    <n v="61"/>
    <n v="41"/>
  </r>
  <r>
    <x v="1"/>
    <s v="group E"/>
    <s v="associate's degree"/>
    <s v="free/reduced"/>
    <s v="completed"/>
    <n v="78"/>
    <n v="74"/>
    <n v="72"/>
    <n v="74.666666666666671"/>
    <n v="78"/>
    <n v="72"/>
  </r>
  <r>
    <x v="1"/>
    <s v="group C"/>
    <s v="associate's degree"/>
    <s v="free/reduced"/>
    <s v="none"/>
    <n v="49"/>
    <n v="51"/>
    <n v="51"/>
    <n v="50.333333333333336"/>
    <n v="51"/>
    <n v="49"/>
  </r>
  <r>
    <x v="1"/>
    <s v="group B"/>
    <s v="high school"/>
    <s v="standard"/>
    <s v="none"/>
    <n v="59"/>
    <n v="58"/>
    <n v="47"/>
    <n v="54.666666666666664"/>
    <n v="59"/>
    <n v="47"/>
  </r>
  <r>
    <x v="0"/>
    <s v="group C"/>
    <s v="some college"/>
    <s v="standard"/>
    <s v="completed"/>
    <n v="70"/>
    <n v="72"/>
    <n v="76"/>
    <n v="72.666666666666671"/>
    <n v="76"/>
    <n v="70"/>
  </r>
  <r>
    <x v="1"/>
    <s v="group B"/>
    <s v="associate's degree"/>
    <s v="standard"/>
    <s v="completed"/>
    <n v="82"/>
    <n v="84"/>
    <n v="78"/>
    <n v="81.333333333333329"/>
    <n v="84"/>
    <n v="78"/>
  </r>
  <r>
    <x v="1"/>
    <s v="group E"/>
    <s v="associate's degree"/>
    <s v="free/reduced"/>
    <s v="none"/>
    <n v="90"/>
    <n v="90"/>
    <n v="82"/>
    <n v="87.333333333333329"/>
    <n v="90"/>
    <n v="82"/>
  </r>
  <r>
    <x v="0"/>
    <s v="group C"/>
    <s v="bachelor's degree"/>
    <s v="free/reduced"/>
    <s v="none"/>
    <n v="43"/>
    <n v="62"/>
    <n v="61"/>
    <n v="55.333333333333336"/>
    <n v="62"/>
    <n v="43"/>
  </r>
  <r>
    <x v="1"/>
    <s v="group C"/>
    <s v="some college"/>
    <s v="free/reduced"/>
    <s v="none"/>
    <n v="80"/>
    <n v="64"/>
    <n v="66"/>
    <n v="70"/>
    <n v="80"/>
    <n v="64"/>
  </r>
  <r>
    <x v="1"/>
    <s v="group D"/>
    <s v="some college"/>
    <s v="standard"/>
    <s v="none"/>
    <n v="81"/>
    <n v="82"/>
    <n v="84"/>
    <n v="82.333333333333329"/>
    <n v="84"/>
    <n v="81"/>
  </r>
  <r>
    <x v="1"/>
    <s v="group C"/>
    <s v="some high school"/>
    <s v="standard"/>
    <s v="none"/>
    <n v="57"/>
    <n v="61"/>
    <n v="54"/>
    <n v="57.333333333333336"/>
    <n v="61"/>
    <n v="54"/>
  </r>
  <r>
    <x v="0"/>
    <s v="group D"/>
    <s v="some high school"/>
    <s v="standard"/>
    <s v="none"/>
    <n v="59"/>
    <n v="72"/>
    <n v="80"/>
    <n v="70.333333333333329"/>
    <n v="80"/>
    <n v="59"/>
  </r>
  <r>
    <x v="0"/>
    <s v="group D"/>
    <s v="associate's degree"/>
    <s v="standard"/>
    <s v="none"/>
    <n v="64"/>
    <n v="76"/>
    <n v="74"/>
    <n v="71.333333333333329"/>
    <n v="76"/>
    <n v="64"/>
  </r>
  <r>
    <x v="1"/>
    <s v="group C"/>
    <s v="bachelor's degree"/>
    <s v="standard"/>
    <s v="completed"/>
    <n v="63"/>
    <n v="64"/>
    <n v="66"/>
    <n v="64.333333333333329"/>
    <n v="66"/>
    <n v="63"/>
  </r>
  <r>
    <x v="0"/>
    <s v="group E"/>
    <s v="bachelor's degree"/>
    <s v="standard"/>
    <s v="completed"/>
    <n v="71"/>
    <n v="70"/>
    <n v="70"/>
    <n v="70.333333333333329"/>
    <n v="71"/>
    <n v="70"/>
  </r>
  <r>
    <x v="0"/>
    <s v="group B"/>
    <s v="high school"/>
    <s v="free/reduced"/>
    <s v="none"/>
    <n v="64"/>
    <n v="73"/>
    <n v="71"/>
    <n v="69.333333333333329"/>
    <n v="73"/>
    <n v="64"/>
  </r>
  <r>
    <x v="1"/>
    <s v="group D"/>
    <s v="bachelor's degree"/>
    <s v="free/reduced"/>
    <s v="none"/>
    <n v="55"/>
    <n v="46"/>
    <n v="44"/>
    <n v="48.333333333333336"/>
    <n v="55"/>
    <n v="44"/>
  </r>
  <r>
    <x v="0"/>
    <s v="group E"/>
    <s v="associate's degree"/>
    <s v="standard"/>
    <s v="none"/>
    <n v="51"/>
    <n v="51"/>
    <n v="54"/>
    <n v="52"/>
    <n v="54"/>
    <n v="51"/>
  </r>
  <r>
    <x v="0"/>
    <s v="group C"/>
    <s v="associate's degree"/>
    <s v="standard"/>
    <s v="completed"/>
    <n v="62"/>
    <n v="76"/>
    <n v="80"/>
    <n v="72.666666666666671"/>
    <n v="80"/>
    <n v="62"/>
  </r>
  <r>
    <x v="0"/>
    <s v="group E"/>
    <s v="associate's degree"/>
    <s v="standard"/>
    <s v="completed"/>
    <n v="93"/>
    <n v="100"/>
    <n v="95"/>
    <n v="96"/>
    <n v="100"/>
    <n v="93"/>
  </r>
  <r>
    <x v="1"/>
    <s v="group C"/>
    <s v="high school"/>
    <s v="free/reduced"/>
    <s v="none"/>
    <n v="54"/>
    <n v="72"/>
    <n v="59"/>
    <n v="61.666666666666664"/>
    <n v="72"/>
    <n v="54"/>
  </r>
  <r>
    <x v="0"/>
    <s v="group D"/>
    <s v="some college"/>
    <s v="free/reduced"/>
    <s v="none"/>
    <n v="69"/>
    <n v="65"/>
    <n v="74"/>
    <n v="69.333333333333329"/>
    <n v="74"/>
    <n v="65"/>
  </r>
  <r>
    <x v="1"/>
    <s v="group D"/>
    <s v="high school"/>
    <s v="free/reduced"/>
    <s v="none"/>
    <n v="44"/>
    <n v="51"/>
    <n v="48"/>
    <n v="47.666666666666664"/>
    <n v="51"/>
    <n v="44"/>
  </r>
  <r>
    <x v="0"/>
    <s v="group E"/>
    <s v="some college"/>
    <s v="standard"/>
    <s v="completed"/>
    <n v="86"/>
    <n v="85"/>
    <n v="91"/>
    <n v="87.333333333333329"/>
    <n v="91"/>
    <n v="85"/>
  </r>
  <r>
    <x v="0"/>
    <s v="group E"/>
    <s v="associate's degree"/>
    <s v="standard"/>
    <s v="none"/>
    <n v="85"/>
    <n v="92"/>
    <n v="85"/>
    <n v="87.333333333333329"/>
    <n v="92"/>
    <n v="85"/>
  </r>
  <r>
    <x v="0"/>
    <s v="group A"/>
    <s v="master's degree"/>
    <s v="free/reduced"/>
    <s v="none"/>
    <n v="50"/>
    <n v="67"/>
    <n v="73"/>
    <n v="63.333333333333336"/>
    <n v="73"/>
    <n v="50"/>
  </r>
  <r>
    <x v="1"/>
    <s v="group D"/>
    <s v="some high school"/>
    <s v="standard"/>
    <s v="completed"/>
    <n v="88"/>
    <n v="74"/>
    <n v="75"/>
    <n v="79"/>
    <n v="88"/>
    <n v="74"/>
  </r>
  <r>
    <x v="0"/>
    <s v="group E"/>
    <s v="associate's degree"/>
    <s v="standard"/>
    <s v="none"/>
    <n v="59"/>
    <n v="62"/>
    <n v="69"/>
    <n v="63.333333333333336"/>
    <n v="69"/>
    <n v="59"/>
  </r>
  <r>
    <x v="0"/>
    <s v="group E"/>
    <s v="some high school"/>
    <s v="free/reduced"/>
    <s v="none"/>
    <n v="32"/>
    <n v="34"/>
    <n v="38"/>
    <n v="34.666666666666664"/>
    <n v="38"/>
    <n v="32"/>
  </r>
  <r>
    <x v="1"/>
    <s v="group B"/>
    <s v="high school"/>
    <s v="free/reduced"/>
    <s v="none"/>
    <n v="36"/>
    <n v="29"/>
    <n v="27"/>
    <n v="30.666666666666668"/>
    <n v="36"/>
    <n v="27"/>
  </r>
  <r>
    <x v="0"/>
    <s v="group B"/>
    <s v="some high school"/>
    <s v="free/reduced"/>
    <s v="completed"/>
    <n v="63"/>
    <n v="78"/>
    <n v="79"/>
    <n v="73.333333333333329"/>
    <n v="79"/>
    <n v="63"/>
  </r>
  <r>
    <x v="1"/>
    <s v="group D"/>
    <s v="associate's degree"/>
    <s v="standard"/>
    <s v="completed"/>
    <n v="67"/>
    <n v="54"/>
    <n v="63"/>
    <n v="61.333333333333336"/>
    <n v="67"/>
    <n v="54"/>
  </r>
  <r>
    <x v="0"/>
    <s v="group D"/>
    <s v="some high school"/>
    <s v="standard"/>
    <s v="completed"/>
    <n v="65"/>
    <n v="78"/>
    <n v="82"/>
    <n v="75"/>
    <n v="82"/>
    <n v="65"/>
  </r>
  <r>
    <x v="1"/>
    <s v="group D"/>
    <s v="master's degree"/>
    <s v="standard"/>
    <s v="none"/>
    <n v="85"/>
    <n v="84"/>
    <n v="89"/>
    <n v="86"/>
    <n v="89"/>
    <n v="84"/>
  </r>
  <r>
    <x v="0"/>
    <s v="group C"/>
    <s v="master's degree"/>
    <s v="standard"/>
    <s v="none"/>
    <n v="73"/>
    <n v="78"/>
    <n v="74"/>
    <n v="75"/>
    <n v="78"/>
    <n v="73"/>
  </r>
  <r>
    <x v="0"/>
    <s v="group A"/>
    <s v="high school"/>
    <s v="free/reduced"/>
    <s v="completed"/>
    <n v="34"/>
    <n v="48"/>
    <n v="41"/>
    <n v="41"/>
    <n v="48"/>
    <n v="34"/>
  </r>
  <r>
    <x v="0"/>
    <s v="group D"/>
    <s v="bachelor's degree"/>
    <s v="free/reduced"/>
    <s v="completed"/>
    <n v="93"/>
    <n v="100"/>
    <n v="100"/>
    <n v="97.666666666666671"/>
    <n v="100"/>
    <n v="93"/>
  </r>
  <r>
    <x v="0"/>
    <s v="group D"/>
    <s v="some high school"/>
    <s v="free/reduced"/>
    <s v="none"/>
    <n v="67"/>
    <n v="84"/>
    <n v="84"/>
    <n v="78.333333333333329"/>
    <n v="84"/>
    <n v="67"/>
  </r>
  <r>
    <x v="1"/>
    <s v="group D"/>
    <s v="some college"/>
    <s v="standard"/>
    <s v="none"/>
    <n v="88"/>
    <n v="77"/>
    <n v="77"/>
    <n v="80.666666666666671"/>
    <n v="88"/>
    <n v="77"/>
  </r>
  <r>
    <x v="1"/>
    <s v="group B"/>
    <s v="high school"/>
    <s v="standard"/>
    <s v="none"/>
    <n v="57"/>
    <n v="48"/>
    <n v="51"/>
    <n v="52"/>
    <n v="57"/>
    <n v="48"/>
  </r>
  <r>
    <x v="0"/>
    <s v="group D"/>
    <s v="some college"/>
    <s v="standard"/>
    <s v="completed"/>
    <n v="79"/>
    <n v="84"/>
    <n v="91"/>
    <n v="84.666666666666671"/>
    <n v="91"/>
    <n v="79"/>
  </r>
  <r>
    <x v="0"/>
    <s v="group C"/>
    <s v="bachelor's degree"/>
    <s v="free/reduced"/>
    <s v="none"/>
    <n v="67"/>
    <n v="75"/>
    <n v="72"/>
    <n v="71.333333333333329"/>
    <n v="75"/>
    <n v="67"/>
  </r>
  <r>
    <x v="1"/>
    <s v="group E"/>
    <s v="bachelor's degree"/>
    <s v="standard"/>
    <s v="completed"/>
    <n v="70"/>
    <n v="64"/>
    <n v="70"/>
    <n v="68"/>
    <n v="70"/>
    <n v="64"/>
  </r>
  <r>
    <x v="1"/>
    <s v="group D"/>
    <s v="bachelor's degree"/>
    <s v="free/reduced"/>
    <s v="none"/>
    <n v="50"/>
    <n v="42"/>
    <n v="48"/>
    <n v="46.666666666666664"/>
    <n v="50"/>
    <n v="42"/>
  </r>
  <r>
    <x v="0"/>
    <s v="group A"/>
    <s v="some college"/>
    <s v="standard"/>
    <s v="none"/>
    <n v="69"/>
    <n v="84"/>
    <n v="82"/>
    <n v="78.333333333333329"/>
    <n v="84"/>
    <n v="69"/>
  </r>
  <r>
    <x v="0"/>
    <s v="group C"/>
    <s v="bachelor's degree"/>
    <s v="standard"/>
    <s v="completed"/>
    <n v="52"/>
    <n v="61"/>
    <n v="66"/>
    <n v="59.666666666666664"/>
    <n v="66"/>
    <n v="52"/>
  </r>
  <r>
    <x v="0"/>
    <s v="group C"/>
    <s v="bachelor's degree"/>
    <s v="free/reduced"/>
    <s v="completed"/>
    <n v="47"/>
    <n v="62"/>
    <n v="66"/>
    <n v="58.333333333333336"/>
    <n v="66"/>
    <n v="47"/>
  </r>
  <r>
    <x v="0"/>
    <s v="group B"/>
    <s v="associate's degree"/>
    <s v="free/reduced"/>
    <s v="none"/>
    <n v="46"/>
    <n v="61"/>
    <n v="55"/>
    <n v="54"/>
    <n v="61"/>
    <n v="46"/>
  </r>
  <r>
    <x v="0"/>
    <s v="group E"/>
    <s v="some college"/>
    <s v="standard"/>
    <s v="none"/>
    <n v="68"/>
    <n v="70"/>
    <n v="66"/>
    <n v="68"/>
    <n v="70"/>
    <n v="66"/>
  </r>
  <r>
    <x v="1"/>
    <s v="group E"/>
    <s v="bachelor's degree"/>
    <s v="standard"/>
    <s v="completed"/>
    <n v="100"/>
    <n v="100"/>
    <n v="100"/>
    <n v="100"/>
    <n v="100"/>
    <n v="100"/>
  </r>
  <r>
    <x v="0"/>
    <s v="group C"/>
    <s v="high school"/>
    <s v="standard"/>
    <s v="none"/>
    <n v="44"/>
    <n v="61"/>
    <n v="52"/>
    <n v="52.333333333333336"/>
    <n v="61"/>
    <n v="44"/>
  </r>
  <r>
    <x v="0"/>
    <s v="group C"/>
    <s v="associate's degree"/>
    <s v="standard"/>
    <s v="completed"/>
    <n v="57"/>
    <n v="77"/>
    <n v="80"/>
    <n v="71.333333333333329"/>
    <n v="80"/>
    <n v="57"/>
  </r>
  <r>
    <x v="1"/>
    <s v="group B"/>
    <s v="some college"/>
    <s v="standard"/>
    <s v="completed"/>
    <n v="91"/>
    <n v="96"/>
    <n v="91"/>
    <n v="92.666666666666671"/>
    <n v="96"/>
    <n v="91"/>
  </r>
  <r>
    <x v="1"/>
    <s v="group D"/>
    <s v="high school"/>
    <s v="free/reduced"/>
    <s v="none"/>
    <n v="69"/>
    <n v="70"/>
    <n v="67"/>
    <n v="68.666666666666671"/>
    <n v="70"/>
    <n v="67"/>
  </r>
  <r>
    <x v="0"/>
    <s v="group C"/>
    <s v="high school"/>
    <s v="free/reduced"/>
    <s v="none"/>
    <n v="35"/>
    <n v="53"/>
    <n v="46"/>
    <n v="44.666666666666664"/>
    <n v="53"/>
    <n v="35"/>
  </r>
  <r>
    <x v="1"/>
    <s v="group D"/>
    <s v="high school"/>
    <s v="standard"/>
    <s v="none"/>
    <n v="72"/>
    <n v="66"/>
    <n v="66"/>
    <n v="68"/>
    <n v="72"/>
    <n v="66"/>
  </r>
  <r>
    <x v="0"/>
    <s v="group B"/>
    <s v="associate's degree"/>
    <s v="free/reduced"/>
    <s v="none"/>
    <n v="54"/>
    <n v="65"/>
    <n v="65"/>
    <n v="61.333333333333336"/>
    <n v="65"/>
    <n v="54"/>
  </r>
  <r>
    <x v="1"/>
    <s v="group D"/>
    <s v="high school"/>
    <s v="free/reduced"/>
    <s v="none"/>
    <n v="74"/>
    <n v="70"/>
    <n v="69"/>
    <n v="71"/>
    <n v="74"/>
    <n v="69"/>
  </r>
  <r>
    <x v="1"/>
    <s v="group E"/>
    <s v="some high school"/>
    <s v="standard"/>
    <s v="completed"/>
    <n v="74"/>
    <n v="64"/>
    <n v="60"/>
    <n v="66"/>
    <n v="74"/>
    <n v="60"/>
  </r>
  <r>
    <x v="1"/>
    <s v="group E"/>
    <s v="associate's degree"/>
    <s v="free/reduced"/>
    <s v="none"/>
    <n v="64"/>
    <n v="56"/>
    <n v="52"/>
    <n v="57.333333333333336"/>
    <n v="64"/>
    <n v="52"/>
  </r>
  <r>
    <x v="0"/>
    <s v="group D"/>
    <s v="high school"/>
    <s v="free/reduced"/>
    <s v="completed"/>
    <n v="65"/>
    <n v="61"/>
    <n v="71"/>
    <n v="65.666666666666671"/>
    <n v="71"/>
    <n v="61"/>
  </r>
  <r>
    <x v="1"/>
    <s v="group E"/>
    <s v="associate's degree"/>
    <s v="free/reduced"/>
    <s v="completed"/>
    <n v="46"/>
    <n v="43"/>
    <n v="44"/>
    <n v="44.333333333333336"/>
    <n v="46"/>
    <n v="43"/>
  </r>
  <r>
    <x v="0"/>
    <s v="group C"/>
    <s v="some high school"/>
    <s v="free/reduced"/>
    <s v="none"/>
    <n v="48"/>
    <n v="56"/>
    <n v="51"/>
    <n v="51.666666666666664"/>
    <n v="56"/>
    <n v="48"/>
  </r>
  <r>
    <x v="1"/>
    <s v="group C"/>
    <s v="some college"/>
    <s v="free/reduced"/>
    <s v="completed"/>
    <n v="67"/>
    <n v="74"/>
    <n v="70"/>
    <n v="70.333333333333329"/>
    <n v="74"/>
    <n v="67"/>
  </r>
  <r>
    <x v="1"/>
    <s v="group D"/>
    <s v="some college"/>
    <s v="free/reduced"/>
    <s v="none"/>
    <n v="62"/>
    <n v="57"/>
    <n v="62"/>
    <n v="60.333333333333336"/>
    <n v="62"/>
    <n v="57"/>
  </r>
  <r>
    <x v="1"/>
    <s v="group D"/>
    <s v="associate's degree"/>
    <s v="free/reduced"/>
    <s v="completed"/>
    <n v="61"/>
    <n v="71"/>
    <n v="73"/>
    <n v="68.333333333333329"/>
    <n v="73"/>
    <n v="61"/>
  </r>
  <r>
    <x v="1"/>
    <s v="group C"/>
    <s v="bachelor's degree"/>
    <s v="free/reduced"/>
    <s v="completed"/>
    <n v="70"/>
    <n v="75"/>
    <n v="74"/>
    <n v="73"/>
    <n v="75"/>
    <n v="70"/>
  </r>
  <r>
    <x v="1"/>
    <s v="group C"/>
    <s v="associate's degree"/>
    <s v="standard"/>
    <s v="completed"/>
    <n v="98"/>
    <n v="87"/>
    <n v="90"/>
    <n v="91.666666666666671"/>
    <n v="98"/>
    <n v="87"/>
  </r>
  <r>
    <x v="1"/>
    <s v="group D"/>
    <s v="some college"/>
    <s v="free/reduced"/>
    <s v="none"/>
    <n v="70"/>
    <n v="63"/>
    <n v="58"/>
    <n v="63.666666666666664"/>
    <n v="70"/>
    <n v="58"/>
  </r>
  <r>
    <x v="1"/>
    <s v="group A"/>
    <s v="associate's degree"/>
    <s v="standard"/>
    <s v="none"/>
    <n v="67"/>
    <n v="57"/>
    <n v="53"/>
    <n v="59"/>
    <n v="67"/>
    <n v="53"/>
  </r>
  <r>
    <x v="0"/>
    <s v="group E"/>
    <s v="high school"/>
    <s v="free/reduced"/>
    <s v="none"/>
    <n v="57"/>
    <n v="58"/>
    <n v="57"/>
    <n v="57.333333333333336"/>
    <n v="58"/>
    <n v="57"/>
  </r>
  <r>
    <x v="1"/>
    <s v="group D"/>
    <s v="some college"/>
    <s v="standard"/>
    <s v="completed"/>
    <n v="85"/>
    <n v="81"/>
    <n v="85"/>
    <n v="83.666666666666671"/>
    <n v="85"/>
    <n v="81"/>
  </r>
  <r>
    <x v="1"/>
    <s v="group D"/>
    <s v="some high school"/>
    <s v="standard"/>
    <s v="completed"/>
    <n v="77"/>
    <n v="68"/>
    <n v="69"/>
    <n v="71.333333333333329"/>
    <n v="77"/>
    <n v="68"/>
  </r>
  <r>
    <x v="1"/>
    <s v="group C"/>
    <s v="master's degree"/>
    <s v="free/reduced"/>
    <s v="completed"/>
    <n v="72"/>
    <n v="66"/>
    <n v="72"/>
    <n v="70"/>
    <n v="72"/>
    <n v="66"/>
  </r>
  <r>
    <x v="0"/>
    <s v="group D"/>
    <s v="master's degree"/>
    <s v="standard"/>
    <s v="none"/>
    <n v="78"/>
    <n v="91"/>
    <n v="96"/>
    <n v="88.333333333333329"/>
    <n v="96"/>
    <n v="78"/>
  </r>
  <r>
    <x v="1"/>
    <s v="group C"/>
    <s v="high school"/>
    <s v="standard"/>
    <s v="none"/>
    <n v="81"/>
    <n v="66"/>
    <n v="64"/>
    <n v="70.333333333333329"/>
    <n v="81"/>
    <n v="64"/>
  </r>
  <r>
    <x v="1"/>
    <s v="group A"/>
    <s v="some high school"/>
    <s v="free/reduced"/>
    <s v="completed"/>
    <n v="61"/>
    <n v="62"/>
    <n v="61"/>
    <n v="61.333333333333336"/>
    <n v="62"/>
    <n v="61"/>
  </r>
  <r>
    <x v="0"/>
    <s v="group B"/>
    <s v="high school"/>
    <s v="standard"/>
    <s v="none"/>
    <n v="58"/>
    <n v="68"/>
    <n v="61"/>
    <n v="62.333333333333336"/>
    <n v="68"/>
    <n v="58"/>
  </r>
  <r>
    <x v="0"/>
    <s v="group C"/>
    <s v="associate's degree"/>
    <s v="standard"/>
    <s v="none"/>
    <n v="54"/>
    <n v="61"/>
    <n v="58"/>
    <n v="57.666666666666664"/>
    <n v="61"/>
    <n v="54"/>
  </r>
  <r>
    <x v="1"/>
    <s v="group B"/>
    <s v="high school"/>
    <s v="standard"/>
    <s v="none"/>
    <n v="82"/>
    <n v="82"/>
    <n v="80"/>
    <n v="81.333333333333329"/>
    <n v="82"/>
    <n v="80"/>
  </r>
  <r>
    <x v="0"/>
    <s v="group D"/>
    <s v="some college"/>
    <s v="free/reduced"/>
    <s v="none"/>
    <n v="49"/>
    <n v="58"/>
    <n v="60"/>
    <n v="55.666666666666664"/>
    <n v="60"/>
    <n v="49"/>
  </r>
  <r>
    <x v="1"/>
    <s v="group B"/>
    <s v="some high school"/>
    <s v="free/reduced"/>
    <s v="completed"/>
    <n v="49"/>
    <n v="50"/>
    <n v="52"/>
    <n v="50.333333333333336"/>
    <n v="52"/>
    <n v="49"/>
  </r>
  <r>
    <x v="0"/>
    <s v="group E"/>
    <s v="high school"/>
    <s v="free/reduced"/>
    <s v="completed"/>
    <n v="57"/>
    <n v="75"/>
    <n v="73"/>
    <n v="68.333333333333329"/>
    <n v="75"/>
    <n v="57"/>
  </r>
  <r>
    <x v="1"/>
    <s v="group E"/>
    <s v="high school"/>
    <s v="standard"/>
    <s v="none"/>
    <n v="94"/>
    <n v="73"/>
    <n v="71"/>
    <n v="79.333333333333329"/>
    <n v="94"/>
    <n v="71"/>
  </r>
  <r>
    <x v="0"/>
    <s v="group D"/>
    <s v="some college"/>
    <s v="standard"/>
    <s v="completed"/>
    <n v="75"/>
    <n v="77"/>
    <n v="83"/>
    <n v="78.333333333333329"/>
    <n v="83"/>
    <n v="75"/>
  </r>
  <r>
    <x v="0"/>
    <s v="group E"/>
    <s v="some high school"/>
    <s v="free/reduced"/>
    <s v="none"/>
    <n v="74"/>
    <n v="74"/>
    <n v="72"/>
    <n v="73.333333333333329"/>
    <n v="74"/>
    <n v="72"/>
  </r>
  <r>
    <x v="1"/>
    <s v="group C"/>
    <s v="high school"/>
    <s v="standard"/>
    <s v="completed"/>
    <n v="58"/>
    <n v="52"/>
    <n v="54"/>
    <n v="54.666666666666664"/>
    <n v="58"/>
    <n v="52"/>
  </r>
  <r>
    <x v="0"/>
    <s v="group C"/>
    <s v="some college"/>
    <s v="standard"/>
    <s v="none"/>
    <n v="62"/>
    <n v="69"/>
    <n v="69"/>
    <n v="66.666666666666671"/>
    <n v="69"/>
    <n v="62"/>
  </r>
  <r>
    <x v="1"/>
    <s v="group E"/>
    <s v="associate's degree"/>
    <s v="standard"/>
    <s v="none"/>
    <n v="72"/>
    <n v="57"/>
    <n v="62"/>
    <n v="63.666666666666664"/>
    <n v="72"/>
    <n v="57"/>
  </r>
  <r>
    <x v="1"/>
    <s v="group C"/>
    <s v="some college"/>
    <s v="standard"/>
    <s v="none"/>
    <n v="84"/>
    <n v="87"/>
    <n v="81"/>
    <n v="84"/>
    <n v="87"/>
    <n v="81"/>
  </r>
  <r>
    <x v="0"/>
    <s v="group D"/>
    <s v="master's degree"/>
    <s v="standard"/>
    <s v="none"/>
    <n v="92"/>
    <n v="100"/>
    <n v="100"/>
    <n v="97.333333333333329"/>
    <n v="100"/>
    <n v="92"/>
  </r>
  <r>
    <x v="0"/>
    <s v="group D"/>
    <s v="high school"/>
    <s v="standard"/>
    <s v="none"/>
    <n v="45"/>
    <n v="63"/>
    <n v="59"/>
    <n v="55.666666666666664"/>
    <n v="63"/>
    <n v="45"/>
  </r>
  <r>
    <x v="1"/>
    <s v="group C"/>
    <s v="high school"/>
    <s v="standard"/>
    <s v="none"/>
    <n v="75"/>
    <n v="81"/>
    <n v="71"/>
    <n v="75.666666666666671"/>
    <n v="81"/>
    <n v="71"/>
  </r>
  <r>
    <x v="0"/>
    <s v="group A"/>
    <s v="some college"/>
    <s v="standard"/>
    <s v="none"/>
    <n v="56"/>
    <n v="58"/>
    <n v="64"/>
    <n v="59.333333333333336"/>
    <n v="64"/>
    <n v="56"/>
  </r>
  <r>
    <x v="0"/>
    <s v="group D"/>
    <s v="some high school"/>
    <s v="free/reduced"/>
    <s v="none"/>
    <n v="48"/>
    <n v="54"/>
    <n v="53"/>
    <n v="51.666666666666664"/>
    <n v="54"/>
    <n v="48"/>
  </r>
  <r>
    <x v="0"/>
    <s v="group E"/>
    <s v="associate's degree"/>
    <s v="standard"/>
    <s v="none"/>
    <n v="100"/>
    <n v="100"/>
    <n v="100"/>
    <n v="100"/>
    <n v="100"/>
    <n v="100"/>
  </r>
  <r>
    <x v="0"/>
    <s v="group C"/>
    <s v="some high school"/>
    <s v="free/reduced"/>
    <s v="completed"/>
    <n v="65"/>
    <n v="76"/>
    <n v="75"/>
    <n v="72"/>
    <n v="76"/>
    <n v="65"/>
  </r>
  <r>
    <x v="1"/>
    <s v="group D"/>
    <s v="some college"/>
    <s v="standard"/>
    <s v="none"/>
    <n v="72"/>
    <n v="57"/>
    <n v="58"/>
    <n v="62.333333333333336"/>
    <n v="72"/>
    <n v="57"/>
  </r>
  <r>
    <x v="0"/>
    <s v="group D"/>
    <s v="some college"/>
    <s v="standard"/>
    <s v="none"/>
    <n v="62"/>
    <n v="70"/>
    <n v="72"/>
    <n v="68"/>
    <n v="72"/>
    <n v="62"/>
  </r>
  <r>
    <x v="1"/>
    <s v="group A"/>
    <s v="some high school"/>
    <s v="standard"/>
    <s v="completed"/>
    <n v="66"/>
    <n v="68"/>
    <n v="64"/>
    <n v="66"/>
    <n v="68"/>
    <n v="64"/>
  </r>
  <r>
    <x v="1"/>
    <s v="group C"/>
    <s v="some college"/>
    <s v="standard"/>
    <s v="none"/>
    <n v="63"/>
    <n v="63"/>
    <n v="60"/>
    <n v="62"/>
    <n v="63"/>
    <n v="60"/>
  </r>
  <r>
    <x v="0"/>
    <s v="group E"/>
    <s v="associate's degree"/>
    <s v="standard"/>
    <s v="none"/>
    <n v="68"/>
    <n v="76"/>
    <n v="67"/>
    <n v="70.333333333333329"/>
    <n v="76"/>
    <n v="67"/>
  </r>
  <r>
    <x v="0"/>
    <s v="group B"/>
    <s v="bachelor's degree"/>
    <s v="standard"/>
    <s v="none"/>
    <n v="75"/>
    <n v="84"/>
    <n v="80"/>
    <n v="79.666666666666671"/>
    <n v="84"/>
    <n v="75"/>
  </r>
  <r>
    <x v="0"/>
    <s v="group D"/>
    <s v="bachelor's degree"/>
    <s v="standard"/>
    <s v="none"/>
    <n v="89"/>
    <n v="100"/>
    <n v="100"/>
    <n v="96.333333333333329"/>
    <n v="100"/>
    <n v="89"/>
  </r>
  <r>
    <x v="1"/>
    <s v="group C"/>
    <s v="some high school"/>
    <s v="standard"/>
    <s v="completed"/>
    <n v="78"/>
    <n v="72"/>
    <n v="69"/>
    <n v="73"/>
    <n v="78"/>
    <n v="69"/>
  </r>
  <r>
    <x v="0"/>
    <s v="group A"/>
    <s v="high school"/>
    <s v="free/reduced"/>
    <s v="completed"/>
    <n v="53"/>
    <n v="50"/>
    <n v="60"/>
    <n v="54.333333333333336"/>
    <n v="60"/>
    <n v="50"/>
  </r>
  <r>
    <x v="0"/>
    <s v="group D"/>
    <s v="some college"/>
    <s v="free/reduced"/>
    <s v="none"/>
    <n v="49"/>
    <n v="65"/>
    <n v="61"/>
    <n v="58.333333333333336"/>
    <n v="65"/>
    <n v="49"/>
  </r>
  <r>
    <x v="0"/>
    <s v="group A"/>
    <s v="some college"/>
    <s v="standard"/>
    <s v="none"/>
    <n v="54"/>
    <n v="63"/>
    <n v="67"/>
    <n v="61.333333333333336"/>
    <n v="67"/>
    <n v="54"/>
  </r>
  <r>
    <x v="0"/>
    <s v="group C"/>
    <s v="some college"/>
    <s v="standard"/>
    <s v="completed"/>
    <n v="64"/>
    <n v="82"/>
    <n v="77"/>
    <n v="74.333333333333329"/>
    <n v="82"/>
    <n v="64"/>
  </r>
  <r>
    <x v="1"/>
    <s v="group B"/>
    <s v="some college"/>
    <s v="free/reduced"/>
    <s v="completed"/>
    <n v="60"/>
    <n v="62"/>
    <n v="60"/>
    <n v="60.666666666666664"/>
    <n v="62"/>
    <n v="60"/>
  </r>
  <r>
    <x v="1"/>
    <s v="group C"/>
    <s v="associate's degree"/>
    <s v="standard"/>
    <s v="none"/>
    <n v="62"/>
    <n v="65"/>
    <n v="58"/>
    <n v="61.666666666666664"/>
    <n v="65"/>
    <n v="58"/>
  </r>
  <r>
    <x v="1"/>
    <s v="group D"/>
    <s v="high school"/>
    <s v="standard"/>
    <s v="completed"/>
    <n v="55"/>
    <n v="41"/>
    <n v="48"/>
    <n v="48"/>
    <n v="55"/>
    <n v="41"/>
  </r>
  <r>
    <x v="0"/>
    <s v="group C"/>
    <s v="associate's degree"/>
    <s v="standard"/>
    <s v="none"/>
    <n v="91"/>
    <n v="95"/>
    <n v="94"/>
    <n v="93.333333333333329"/>
    <n v="95"/>
    <n v="91"/>
  </r>
  <r>
    <x v="0"/>
    <s v="group B"/>
    <s v="high school"/>
    <s v="free/reduced"/>
    <s v="none"/>
    <n v="8"/>
    <n v="24"/>
    <n v="23"/>
    <n v="18.333333333333332"/>
    <n v="24"/>
    <n v="8"/>
  </r>
  <r>
    <x v="1"/>
    <s v="group D"/>
    <s v="some high school"/>
    <s v="standard"/>
    <s v="none"/>
    <n v="81"/>
    <n v="78"/>
    <n v="78"/>
    <n v="79"/>
    <n v="81"/>
    <n v="78"/>
  </r>
  <r>
    <x v="1"/>
    <s v="group B"/>
    <s v="some high school"/>
    <s v="standard"/>
    <s v="completed"/>
    <n v="79"/>
    <n v="85"/>
    <n v="86"/>
    <n v="83.333333333333329"/>
    <n v="86"/>
    <n v="79"/>
  </r>
  <r>
    <x v="0"/>
    <s v="group A"/>
    <s v="some college"/>
    <s v="standard"/>
    <s v="completed"/>
    <n v="78"/>
    <n v="87"/>
    <n v="91"/>
    <n v="85.333333333333329"/>
    <n v="91"/>
    <n v="78"/>
  </r>
  <r>
    <x v="0"/>
    <s v="group C"/>
    <s v="some high school"/>
    <s v="standard"/>
    <s v="none"/>
    <n v="74"/>
    <n v="75"/>
    <n v="82"/>
    <n v="77"/>
    <n v="82"/>
    <n v="74"/>
  </r>
  <r>
    <x v="1"/>
    <s v="group A"/>
    <s v="high school"/>
    <s v="standard"/>
    <s v="none"/>
    <n v="57"/>
    <n v="51"/>
    <n v="54"/>
    <n v="54"/>
    <n v="57"/>
    <n v="51"/>
  </r>
  <r>
    <x v="0"/>
    <s v="group C"/>
    <s v="associate's degree"/>
    <s v="standard"/>
    <s v="none"/>
    <n v="40"/>
    <n v="59"/>
    <n v="51"/>
    <n v="50"/>
    <n v="59"/>
    <n v="40"/>
  </r>
  <r>
    <x v="1"/>
    <s v="group E"/>
    <s v="some high school"/>
    <s v="standard"/>
    <s v="completed"/>
    <n v="81"/>
    <n v="75"/>
    <n v="76"/>
    <n v="77.333333333333329"/>
    <n v="81"/>
    <n v="75"/>
  </r>
  <r>
    <x v="0"/>
    <s v="group A"/>
    <s v="some high school"/>
    <s v="free/reduced"/>
    <s v="none"/>
    <n v="44"/>
    <n v="45"/>
    <n v="45"/>
    <n v="44.666666666666664"/>
    <n v="45"/>
    <n v="44"/>
  </r>
  <r>
    <x v="0"/>
    <s v="group D"/>
    <s v="some college"/>
    <s v="free/reduced"/>
    <s v="completed"/>
    <n v="67"/>
    <n v="86"/>
    <n v="83"/>
    <n v="78.666666666666671"/>
    <n v="86"/>
    <n v="67"/>
  </r>
  <r>
    <x v="1"/>
    <s v="group E"/>
    <s v="high school"/>
    <s v="free/reduced"/>
    <s v="completed"/>
    <n v="86"/>
    <n v="81"/>
    <n v="75"/>
    <n v="80.666666666666671"/>
    <n v="86"/>
    <n v="75"/>
  </r>
  <r>
    <x v="0"/>
    <s v="group B"/>
    <s v="some high school"/>
    <s v="standard"/>
    <s v="completed"/>
    <n v="65"/>
    <n v="82"/>
    <n v="78"/>
    <n v="75"/>
    <n v="82"/>
    <n v="65"/>
  </r>
  <r>
    <x v="0"/>
    <s v="group D"/>
    <s v="associate's degree"/>
    <s v="free/reduced"/>
    <s v="none"/>
    <n v="55"/>
    <n v="76"/>
    <n v="76"/>
    <n v="69"/>
    <n v="76"/>
    <n v="55"/>
  </r>
  <r>
    <x v="0"/>
    <s v="group D"/>
    <s v="bachelor's degree"/>
    <s v="free/reduced"/>
    <s v="none"/>
    <n v="62"/>
    <n v="72"/>
    <n v="74"/>
    <n v="69.333333333333329"/>
    <n v="74"/>
    <n v="62"/>
  </r>
  <r>
    <x v="1"/>
    <s v="group A"/>
    <s v="high school"/>
    <s v="standard"/>
    <s v="none"/>
    <n v="63"/>
    <n v="63"/>
    <n v="62"/>
    <n v="62.666666666666664"/>
    <n v="63"/>
    <n v="62"/>
  </r>
  <r>
    <x v="0"/>
    <s v="group E"/>
    <s v="master's degree"/>
    <s v="standard"/>
    <s v="completed"/>
    <n v="88"/>
    <n v="99"/>
    <n v="95"/>
    <n v="94"/>
    <n v="99"/>
    <n v="88"/>
  </r>
  <r>
    <x v="1"/>
    <s v="group C"/>
    <s v="high school"/>
    <s v="free/reduced"/>
    <s v="none"/>
    <n v="62"/>
    <n v="55"/>
    <n v="55"/>
    <n v="57.333333333333336"/>
    <n v="62"/>
    <n v="55"/>
  </r>
  <r>
    <x v="0"/>
    <s v="group C"/>
    <s v="high school"/>
    <s v="free/reduced"/>
    <s v="completed"/>
    <n v="59"/>
    <n v="71"/>
    <n v="65"/>
    <n v="65"/>
    <n v="71"/>
    <n v="59"/>
  </r>
  <r>
    <x v="0"/>
    <s v="group D"/>
    <s v="some college"/>
    <s v="standard"/>
    <s v="completed"/>
    <n v="68"/>
    <n v="78"/>
    <n v="77"/>
    <n v="74.333333333333329"/>
    <n v="78"/>
    <n v="68"/>
  </r>
  <r>
    <x v="0"/>
    <s v="group D"/>
    <s v="some college"/>
    <s v="free/reduced"/>
    <s v="none"/>
    <n v="77"/>
    <n v="86"/>
    <n v="86"/>
    <n v="83"/>
    <n v="86"/>
    <n v="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group B"/>
    <s v="bachelor's degree"/>
    <s v="standard"/>
    <s v="none"/>
    <n v="72"/>
    <n v="72"/>
    <n v="74"/>
  </r>
  <r>
    <x v="0"/>
    <s v="group C"/>
    <s v="some college"/>
    <s v="standard"/>
    <s v="completed"/>
    <n v="69"/>
    <n v="90"/>
    <n v="88"/>
  </r>
  <r>
    <x v="0"/>
    <s v="group B"/>
    <s v="master's degree"/>
    <s v="standard"/>
    <s v="none"/>
    <n v="90"/>
    <n v="95"/>
    <n v="93"/>
  </r>
  <r>
    <x v="1"/>
    <s v="group A"/>
    <s v="associate's degree"/>
    <s v="free/reduced"/>
    <s v="none"/>
    <n v="47"/>
    <n v="57"/>
    <n v="44"/>
  </r>
  <r>
    <x v="1"/>
    <s v="group C"/>
    <s v="some college"/>
    <s v="standard"/>
    <s v="none"/>
    <n v="76"/>
    <n v="78"/>
    <n v="75"/>
  </r>
  <r>
    <x v="0"/>
    <s v="group B"/>
    <s v="associate's degree"/>
    <s v="standard"/>
    <s v="none"/>
    <n v="71"/>
    <n v="83"/>
    <n v="78"/>
  </r>
  <r>
    <x v="0"/>
    <s v="group B"/>
    <s v="some college"/>
    <s v="standard"/>
    <s v="completed"/>
    <n v="88"/>
    <n v="95"/>
    <n v="92"/>
  </r>
  <r>
    <x v="1"/>
    <s v="group B"/>
    <s v="some college"/>
    <s v="free/reduced"/>
    <s v="none"/>
    <n v="40"/>
    <n v="43"/>
    <n v="39"/>
  </r>
  <r>
    <x v="1"/>
    <s v="group D"/>
    <s v="high school"/>
    <s v="free/reduced"/>
    <s v="completed"/>
    <n v="64"/>
    <n v="64"/>
    <n v="67"/>
  </r>
  <r>
    <x v="0"/>
    <s v="group B"/>
    <s v="high school"/>
    <s v="free/reduced"/>
    <s v="none"/>
    <n v="38"/>
    <n v="60"/>
    <n v="50"/>
  </r>
  <r>
    <x v="1"/>
    <s v="group C"/>
    <s v="associate's degree"/>
    <s v="standard"/>
    <s v="none"/>
    <n v="58"/>
    <n v="54"/>
    <n v="52"/>
  </r>
  <r>
    <x v="1"/>
    <s v="group D"/>
    <s v="associate's degree"/>
    <s v="standard"/>
    <s v="none"/>
    <n v="40"/>
    <n v="52"/>
    <n v="43"/>
  </r>
  <r>
    <x v="0"/>
    <s v="group B"/>
    <s v="high school"/>
    <s v="standard"/>
    <s v="none"/>
    <n v="65"/>
    <n v="81"/>
    <n v="73"/>
  </r>
  <r>
    <x v="1"/>
    <s v="group A"/>
    <s v="some college"/>
    <s v="standard"/>
    <s v="completed"/>
    <n v="78"/>
    <n v="72"/>
    <n v="70"/>
  </r>
  <r>
    <x v="0"/>
    <s v="group A"/>
    <s v="master's degree"/>
    <s v="standard"/>
    <s v="none"/>
    <n v="50"/>
    <n v="53"/>
    <n v="58"/>
  </r>
  <r>
    <x v="0"/>
    <s v="group C"/>
    <s v="some high school"/>
    <s v="standard"/>
    <s v="none"/>
    <n v="69"/>
    <n v="75"/>
    <n v="78"/>
  </r>
  <r>
    <x v="1"/>
    <s v="group C"/>
    <s v="high school"/>
    <s v="standard"/>
    <s v="none"/>
    <n v="88"/>
    <n v="89"/>
    <n v="86"/>
  </r>
  <r>
    <x v="0"/>
    <s v="group B"/>
    <s v="some high school"/>
    <s v="free/reduced"/>
    <s v="none"/>
    <n v="18"/>
    <n v="32"/>
    <n v="28"/>
  </r>
  <r>
    <x v="1"/>
    <s v="group C"/>
    <s v="master's degree"/>
    <s v="free/reduced"/>
    <s v="completed"/>
    <n v="46"/>
    <n v="42"/>
    <n v="46"/>
  </r>
  <r>
    <x v="0"/>
    <s v="group C"/>
    <s v="associate's degree"/>
    <s v="free/reduced"/>
    <s v="none"/>
    <n v="54"/>
    <n v="58"/>
    <n v="61"/>
  </r>
  <r>
    <x v="1"/>
    <s v="group D"/>
    <s v="high school"/>
    <s v="standard"/>
    <s v="none"/>
    <n v="66"/>
    <n v="69"/>
    <n v="63"/>
  </r>
  <r>
    <x v="0"/>
    <s v="group B"/>
    <s v="some college"/>
    <s v="free/reduced"/>
    <s v="completed"/>
    <n v="65"/>
    <n v="75"/>
    <n v="70"/>
  </r>
  <r>
    <x v="1"/>
    <s v="group D"/>
    <s v="some college"/>
    <s v="standard"/>
    <s v="none"/>
    <n v="44"/>
    <n v="54"/>
    <n v="53"/>
  </r>
  <r>
    <x v="0"/>
    <s v="group C"/>
    <s v="some high school"/>
    <s v="standard"/>
    <s v="none"/>
    <n v="69"/>
    <n v="73"/>
    <n v="73"/>
  </r>
  <r>
    <x v="1"/>
    <s v="group D"/>
    <s v="bachelor's degree"/>
    <s v="free/reduced"/>
    <s v="completed"/>
    <n v="74"/>
    <n v="71"/>
    <n v="80"/>
  </r>
  <r>
    <x v="1"/>
    <s v="group A"/>
    <s v="master's degree"/>
    <s v="free/reduced"/>
    <s v="none"/>
    <n v="73"/>
    <n v="74"/>
    <n v="72"/>
  </r>
  <r>
    <x v="1"/>
    <s v="group B"/>
    <s v="some college"/>
    <s v="standard"/>
    <s v="none"/>
    <n v="69"/>
    <n v="54"/>
    <n v="55"/>
  </r>
  <r>
    <x v="0"/>
    <s v="group C"/>
    <s v="bachelor's degree"/>
    <s v="standard"/>
    <s v="none"/>
    <n v="67"/>
    <n v="69"/>
    <n v="75"/>
  </r>
  <r>
    <x v="1"/>
    <s v="group C"/>
    <s v="high school"/>
    <s v="standard"/>
    <s v="none"/>
    <n v="70"/>
    <n v="70"/>
    <n v="65"/>
  </r>
  <r>
    <x v="0"/>
    <s v="group D"/>
    <s v="master's degree"/>
    <s v="standard"/>
    <s v="none"/>
    <n v="62"/>
    <n v="70"/>
    <n v="75"/>
  </r>
  <r>
    <x v="0"/>
    <s v="group D"/>
    <s v="some college"/>
    <s v="standard"/>
    <s v="none"/>
    <n v="69"/>
    <n v="74"/>
    <n v="74"/>
  </r>
  <r>
    <x v="0"/>
    <s v="group B"/>
    <s v="some college"/>
    <s v="standard"/>
    <s v="none"/>
    <n v="63"/>
    <n v="65"/>
    <n v="61"/>
  </r>
  <r>
    <x v="0"/>
    <s v="group E"/>
    <s v="master's degree"/>
    <s v="free/reduced"/>
    <s v="none"/>
    <n v="56"/>
    <n v="72"/>
    <n v="65"/>
  </r>
  <r>
    <x v="1"/>
    <s v="group D"/>
    <s v="some college"/>
    <s v="standard"/>
    <s v="none"/>
    <n v="40"/>
    <n v="42"/>
    <n v="38"/>
  </r>
  <r>
    <x v="1"/>
    <s v="group E"/>
    <s v="some college"/>
    <s v="standard"/>
    <s v="none"/>
    <n v="97"/>
    <n v="87"/>
    <n v="82"/>
  </r>
  <r>
    <x v="1"/>
    <s v="group E"/>
    <s v="associate's degree"/>
    <s v="standard"/>
    <s v="completed"/>
    <n v="81"/>
    <n v="81"/>
    <n v="79"/>
  </r>
  <r>
    <x v="0"/>
    <s v="group D"/>
    <s v="associate's degree"/>
    <s v="standard"/>
    <s v="none"/>
    <n v="74"/>
    <n v="81"/>
    <n v="83"/>
  </r>
  <r>
    <x v="0"/>
    <s v="group D"/>
    <s v="some high school"/>
    <s v="free/reduced"/>
    <s v="none"/>
    <n v="50"/>
    <n v="64"/>
    <n v="59"/>
  </r>
  <r>
    <x v="0"/>
    <s v="group D"/>
    <s v="associate's degree"/>
    <s v="free/reduced"/>
    <s v="completed"/>
    <n v="75"/>
    <n v="90"/>
    <n v="88"/>
  </r>
  <r>
    <x v="1"/>
    <s v="group B"/>
    <s v="associate's degree"/>
    <s v="free/reduced"/>
    <s v="none"/>
    <n v="57"/>
    <n v="56"/>
    <n v="57"/>
  </r>
  <r>
    <x v="1"/>
    <s v="group C"/>
    <s v="associate's degree"/>
    <s v="free/reduced"/>
    <s v="none"/>
    <n v="55"/>
    <n v="61"/>
    <n v="54"/>
  </r>
  <r>
    <x v="0"/>
    <s v="group C"/>
    <s v="associate's degree"/>
    <s v="standard"/>
    <s v="none"/>
    <n v="58"/>
    <n v="73"/>
    <n v="68"/>
  </r>
  <r>
    <x v="0"/>
    <s v="group B"/>
    <s v="associate's degree"/>
    <s v="standard"/>
    <s v="none"/>
    <n v="53"/>
    <n v="58"/>
    <n v="65"/>
  </r>
  <r>
    <x v="1"/>
    <s v="group B"/>
    <s v="some college"/>
    <s v="free/reduced"/>
    <s v="completed"/>
    <n v="59"/>
    <n v="65"/>
    <n v="66"/>
  </r>
  <r>
    <x v="0"/>
    <s v="group E"/>
    <s v="associate's degree"/>
    <s v="free/reduced"/>
    <s v="none"/>
    <n v="50"/>
    <n v="56"/>
    <n v="54"/>
  </r>
  <r>
    <x v="1"/>
    <s v="group B"/>
    <s v="associate's degree"/>
    <s v="standard"/>
    <s v="none"/>
    <n v="65"/>
    <n v="54"/>
    <n v="57"/>
  </r>
  <r>
    <x v="0"/>
    <s v="group A"/>
    <s v="associate's degree"/>
    <s v="standard"/>
    <s v="completed"/>
    <n v="55"/>
    <n v="65"/>
    <n v="62"/>
  </r>
  <r>
    <x v="0"/>
    <s v="group C"/>
    <s v="high school"/>
    <s v="standard"/>
    <s v="none"/>
    <n v="66"/>
    <n v="71"/>
    <n v="76"/>
  </r>
  <r>
    <x v="0"/>
    <s v="group D"/>
    <s v="associate's degree"/>
    <s v="free/reduced"/>
    <s v="completed"/>
    <n v="57"/>
    <n v="74"/>
    <n v="76"/>
  </r>
  <r>
    <x v="1"/>
    <s v="group C"/>
    <s v="high school"/>
    <s v="standard"/>
    <s v="completed"/>
    <n v="82"/>
    <n v="84"/>
    <n v="82"/>
  </r>
  <r>
    <x v="1"/>
    <s v="group E"/>
    <s v="some college"/>
    <s v="standard"/>
    <s v="none"/>
    <n v="53"/>
    <n v="55"/>
    <n v="48"/>
  </r>
  <r>
    <x v="1"/>
    <s v="group E"/>
    <s v="associate's degree"/>
    <s v="free/reduced"/>
    <s v="completed"/>
    <n v="77"/>
    <n v="69"/>
    <n v="68"/>
  </r>
  <r>
    <x v="1"/>
    <s v="group C"/>
    <s v="some college"/>
    <s v="standard"/>
    <s v="none"/>
    <n v="53"/>
    <n v="44"/>
    <n v="42"/>
  </r>
  <r>
    <x v="1"/>
    <s v="group D"/>
    <s v="high school"/>
    <s v="standard"/>
    <s v="none"/>
    <n v="88"/>
    <n v="78"/>
    <n v="75"/>
  </r>
  <r>
    <x v="0"/>
    <s v="group C"/>
    <s v="some high school"/>
    <s v="free/reduced"/>
    <s v="completed"/>
    <n v="71"/>
    <n v="84"/>
    <n v="87"/>
  </r>
  <r>
    <x v="0"/>
    <s v="group C"/>
    <s v="high school"/>
    <s v="free/reduced"/>
    <s v="none"/>
    <n v="33"/>
    <n v="41"/>
    <n v="43"/>
  </r>
  <r>
    <x v="0"/>
    <s v="group E"/>
    <s v="associate's degree"/>
    <s v="standard"/>
    <s v="completed"/>
    <n v="82"/>
    <n v="85"/>
    <n v="86"/>
  </r>
  <r>
    <x v="1"/>
    <s v="group D"/>
    <s v="associate's degree"/>
    <s v="standard"/>
    <s v="none"/>
    <n v="52"/>
    <n v="55"/>
    <n v="49"/>
  </r>
  <r>
    <x v="1"/>
    <s v="group D"/>
    <s v="some college"/>
    <s v="standard"/>
    <s v="completed"/>
    <n v="58"/>
    <n v="59"/>
    <n v="58"/>
  </r>
  <r>
    <x v="0"/>
    <s v="group C"/>
    <s v="some high school"/>
    <s v="free/reduced"/>
    <s v="none"/>
    <n v="0"/>
    <n v="17"/>
    <n v="10"/>
  </r>
  <r>
    <x v="1"/>
    <s v="group E"/>
    <s v="bachelor's degree"/>
    <s v="free/reduced"/>
    <s v="completed"/>
    <n v="79"/>
    <n v="74"/>
    <n v="72"/>
  </r>
  <r>
    <x v="1"/>
    <s v="group A"/>
    <s v="some high school"/>
    <s v="free/reduced"/>
    <s v="none"/>
    <n v="39"/>
    <n v="39"/>
    <n v="34"/>
  </r>
  <r>
    <x v="1"/>
    <s v="group A"/>
    <s v="associate's degree"/>
    <s v="free/reduced"/>
    <s v="none"/>
    <n v="62"/>
    <n v="61"/>
    <n v="55"/>
  </r>
  <r>
    <x v="0"/>
    <s v="group C"/>
    <s v="associate's degree"/>
    <s v="standard"/>
    <s v="none"/>
    <n v="69"/>
    <n v="80"/>
    <n v="71"/>
  </r>
  <r>
    <x v="0"/>
    <s v="group D"/>
    <s v="some high school"/>
    <s v="standard"/>
    <s v="none"/>
    <n v="59"/>
    <n v="58"/>
    <n v="59"/>
  </r>
  <r>
    <x v="1"/>
    <s v="group B"/>
    <s v="some high school"/>
    <s v="standard"/>
    <s v="none"/>
    <n v="67"/>
    <n v="64"/>
    <n v="61"/>
  </r>
  <r>
    <x v="1"/>
    <s v="group D"/>
    <s v="some high school"/>
    <s v="free/reduced"/>
    <s v="none"/>
    <n v="45"/>
    <n v="37"/>
    <n v="37"/>
  </r>
  <r>
    <x v="0"/>
    <s v="group C"/>
    <s v="some college"/>
    <s v="standard"/>
    <s v="none"/>
    <n v="60"/>
    <n v="72"/>
    <n v="74"/>
  </r>
  <r>
    <x v="1"/>
    <s v="group B"/>
    <s v="associate's degree"/>
    <s v="free/reduced"/>
    <s v="none"/>
    <n v="61"/>
    <n v="58"/>
    <n v="56"/>
  </r>
  <r>
    <x v="0"/>
    <s v="group C"/>
    <s v="associate's degree"/>
    <s v="standard"/>
    <s v="none"/>
    <n v="39"/>
    <n v="64"/>
    <n v="57"/>
  </r>
  <r>
    <x v="0"/>
    <s v="group D"/>
    <s v="some college"/>
    <s v="free/reduced"/>
    <s v="completed"/>
    <n v="58"/>
    <n v="63"/>
    <n v="73"/>
  </r>
  <r>
    <x v="1"/>
    <s v="group D"/>
    <s v="some college"/>
    <s v="standard"/>
    <s v="completed"/>
    <n v="63"/>
    <n v="55"/>
    <n v="63"/>
  </r>
  <r>
    <x v="0"/>
    <s v="group A"/>
    <s v="associate's degree"/>
    <s v="free/reduced"/>
    <s v="none"/>
    <n v="41"/>
    <n v="51"/>
    <n v="48"/>
  </r>
  <r>
    <x v="1"/>
    <s v="group C"/>
    <s v="some high school"/>
    <s v="free/reduced"/>
    <s v="none"/>
    <n v="61"/>
    <n v="57"/>
    <n v="56"/>
  </r>
  <r>
    <x v="1"/>
    <s v="group C"/>
    <s v="some high school"/>
    <s v="standard"/>
    <s v="none"/>
    <n v="49"/>
    <n v="49"/>
    <n v="41"/>
  </r>
  <r>
    <x v="1"/>
    <s v="group B"/>
    <s v="associate's degree"/>
    <s v="free/reduced"/>
    <s v="none"/>
    <n v="44"/>
    <n v="41"/>
    <n v="38"/>
  </r>
  <r>
    <x v="1"/>
    <s v="group E"/>
    <s v="some high school"/>
    <s v="standard"/>
    <s v="none"/>
    <n v="30"/>
    <n v="26"/>
    <n v="22"/>
  </r>
  <r>
    <x v="1"/>
    <s v="group A"/>
    <s v="bachelor's degree"/>
    <s v="standard"/>
    <s v="completed"/>
    <n v="80"/>
    <n v="78"/>
    <n v="81"/>
  </r>
  <r>
    <x v="0"/>
    <s v="group D"/>
    <s v="some high school"/>
    <s v="standard"/>
    <s v="completed"/>
    <n v="61"/>
    <n v="74"/>
    <n v="72"/>
  </r>
  <r>
    <x v="0"/>
    <s v="group E"/>
    <s v="master's degree"/>
    <s v="standard"/>
    <s v="none"/>
    <n v="62"/>
    <n v="68"/>
    <n v="68"/>
  </r>
  <r>
    <x v="0"/>
    <s v="group B"/>
    <s v="associate's degree"/>
    <s v="standard"/>
    <s v="none"/>
    <n v="47"/>
    <n v="49"/>
    <n v="50"/>
  </r>
  <r>
    <x v="1"/>
    <s v="group B"/>
    <s v="high school"/>
    <s v="free/reduced"/>
    <s v="none"/>
    <n v="49"/>
    <n v="45"/>
    <n v="45"/>
  </r>
  <r>
    <x v="1"/>
    <s v="group A"/>
    <s v="some college"/>
    <s v="free/reduced"/>
    <s v="completed"/>
    <n v="50"/>
    <n v="47"/>
    <n v="54"/>
  </r>
  <r>
    <x v="1"/>
    <s v="group E"/>
    <s v="associate's degree"/>
    <s v="standard"/>
    <s v="none"/>
    <n v="72"/>
    <n v="64"/>
    <n v="63"/>
  </r>
  <r>
    <x v="1"/>
    <s v="group D"/>
    <s v="high school"/>
    <s v="free/reduced"/>
    <s v="none"/>
    <n v="42"/>
    <n v="39"/>
    <n v="34"/>
  </r>
  <r>
    <x v="0"/>
    <s v="group C"/>
    <s v="some college"/>
    <s v="standard"/>
    <s v="none"/>
    <n v="73"/>
    <n v="80"/>
    <n v="82"/>
  </r>
  <r>
    <x v="0"/>
    <s v="group C"/>
    <s v="some college"/>
    <s v="free/reduced"/>
    <s v="none"/>
    <n v="76"/>
    <n v="83"/>
    <n v="88"/>
  </r>
  <r>
    <x v="0"/>
    <s v="group D"/>
    <s v="associate's degree"/>
    <s v="standard"/>
    <s v="none"/>
    <n v="71"/>
    <n v="71"/>
    <n v="74"/>
  </r>
  <r>
    <x v="0"/>
    <s v="group A"/>
    <s v="some college"/>
    <s v="standard"/>
    <s v="none"/>
    <n v="58"/>
    <n v="70"/>
    <n v="67"/>
  </r>
  <r>
    <x v="0"/>
    <s v="group D"/>
    <s v="some high school"/>
    <s v="standard"/>
    <s v="none"/>
    <n v="73"/>
    <n v="86"/>
    <n v="82"/>
  </r>
  <r>
    <x v="0"/>
    <s v="group C"/>
    <s v="bachelor's degree"/>
    <s v="standard"/>
    <s v="none"/>
    <n v="65"/>
    <n v="72"/>
    <n v="74"/>
  </r>
  <r>
    <x v="1"/>
    <s v="group C"/>
    <s v="high school"/>
    <s v="free/reduced"/>
    <s v="none"/>
    <n v="27"/>
    <n v="34"/>
    <n v="36"/>
  </r>
  <r>
    <x v="1"/>
    <s v="group C"/>
    <s v="high school"/>
    <s v="standard"/>
    <s v="none"/>
    <n v="71"/>
    <n v="79"/>
    <n v="71"/>
  </r>
  <r>
    <x v="1"/>
    <s v="group C"/>
    <s v="associate's degree"/>
    <s v="free/reduced"/>
    <s v="completed"/>
    <n v="43"/>
    <n v="45"/>
    <n v="50"/>
  </r>
  <r>
    <x v="0"/>
    <s v="group B"/>
    <s v="some college"/>
    <s v="standard"/>
    <s v="none"/>
    <n v="79"/>
    <n v="86"/>
    <n v="92"/>
  </r>
  <r>
    <x v="1"/>
    <s v="group C"/>
    <s v="associate's degree"/>
    <s v="free/reduced"/>
    <s v="completed"/>
    <n v="78"/>
    <n v="81"/>
    <n v="82"/>
  </r>
  <r>
    <x v="1"/>
    <s v="group B"/>
    <s v="some high school"/>
    <s v="standard"/>
    <s v="completed"/>
    <n v="65"/>
    <n v="66"/>
    <n v="62"/>
  </r>
  <r>
    <x v="0"/>
    <s v="group E"/>
    <s v="some college"/>
    <s v="standard"/>
    <s v="completed"/>
    <n v="63"/>
    <n v="72"/>
    <n v="70"/>
  </r>
  <r>
    <x v="0"/>
    <s v="group D"/>
    <s v="some college"/>
    <s v="free/reduced"/>
    <s v="none"/>
    <n v="58"/>
    <n v="67"/>
    <n v="62"/>
  </r>
  <r>
    <x v="0"/>
    <s v="group D"/>
    <s v="bachelor's degree"/>
    <s v="standard"/>
    <s v="none"/>
    <n v="65"/>
    <n v="67"/>
    <n v="62"/>
  </r>
  <r>
    <x v="1"/>
    <s v="group B"/>
    <s v="some college"/>
    <s v="standard"/>
    <s v="none"/>
    <n v="79"/>
    <n v="67"/>
    <n v="67"/>
  </r>
  <r>
    <x v="1"/>
    <s v="group D"/>
    <s v="bachelor's degree"/>
    <s v="standard"/>
    <s v="completed"/>
    <n v="68"/>
    <n v="74"/>
    <n v="74"/>
  </r>
  <r>
    <x v="0"/>
    <s v="group D"/>
    <s v="associate's degree"/>
    <s v="standard"/>
    <s v="none"/>
    <n v="85"/>
    <n v="91"/>
    <n v="89"/>
  </r>
  <r>
    <x v="1"/>
    <s v="group B"/>
    <s v="high school"/>
    <s v="standard"/>
    <s v="completed"/>
    <n v="60"/>
    <n v="44"/>
    <n v="47"/>
  </r>
  <r>
    <x v="1"/>
    <s v="group C"/>
    <s v="some college"/>
    <s v="standard"/>
    <s v="completed"/>
    <n v="98"/>
    <n v="86"/>
    <n v="90"/>
  </r>
  <r>
    <x v="0"/>
    <s v="group C"/>
    <s v="some college"/>
    <s v="standard"/>
    <s v="none"/>
    <n v="58"/>
    <n v="67"/>
    <n v="72"/>
  </r>
  <r>
    <x v="0"/>
    <s v="group D"/>
    <s v="master's degree"/>
    <s v="standard"/>
    <s v="none"/>
    <n v="87"/>
    <n v="100"/>
    <n v="100"/>
  </r>
  <r>
    <x v="1"/>
    <s v="group E"/>
    <s v="associate's degree"/>
    <s v="standard"/>
    <s v="completed"/>
    <n v="66"/>
    <n v="63"/>
    <n v="64"/>
  </r>
  <r>
    <x v="0"/>
    <s v="group B"/>
    <s v="associate's degree"/>
    <s v="free/reduced"/>
    <s v="none"/>
    <n v="52"/>
    <n v="76"/>
    <n v="70"/>
  </r>
  <r>
    <x v="0"/>
    <s v="group B"/>
    <s v="some high school"/>
    <s v="standard"/>
    <s v="none"/>
    <n v="70"/>
    <n v="64"/>
    <n v="72"/>
  </r>
  <r>
    <x v="0"/>
    <s v="group D"/>
    <s v="associate's degree"/>
    <s v="free/reduced"/>
    <s v="completed"/>
    <n v="77"/>
    <n v="89"/>
    <n v="98"/>
  </r>
  <r>
    <x v="1"/>
    <s v="group C"/>
    <s v="high school"/>
    <s v="standard"/>
    <s v="none"/>
    <n v="62"/>
    <n v="55"/>
    <n v="49"/>
  </r>
  <r>
    <x v="1"/>
    <s v="group A"/>
    <s v="associate's degree"/>
    <s v="standard"/>
    <s v="none"/>
    <n v="54"/>
    <n v="53"/>
    <n v="47"/>
  </r>
  <r>
    <x v="0"/>
    <s v="group D"/>
    <s v="some college"/>
    <s v="standard"/>
    <s v="none"/>
    <n v="51"/>
    <n v="58"/>
    <n v="54"/>
  </r>
  <r>
    <x v="0"/>
    <s v="group E"/>
    <s v="bachelor's degree"/>
    <s v="standard"/>
    <s v="completed"/>
    <n v="99"/>
    <n v="100"/>
    <n v="100"/>
  </r>
  <r>
    <x v="1"/>
    <s v="group C"/>
    <s v="high school"/>
    <s v="standard"/>
    <s v="none"/>
    <n v="84"/>
    <n v="77"/>
    <n v="74"/>
  </r>
  <r>
    <x v="0"/>
    <s v="group B"/>
    <s v="bachelor's degree"/>
    <s v="free/reduced"/>
    <s v="none"/>
    <n v="75"/>
    <n v="85"/>
    <n v="82"/>
  </r>
  <r>
    <x v="0"/>
    <s v="group D"/>
    <s v="bachelor's degree"/>
    <s v="standard"/>
    <s v="none"/>
    <n v="78"/>
    <n v="82"/>
    <n v="79"/>
  </r>
  <r>
    <x v="0"/>
    <s v="group D"/>
    <s v="some high school"/>
    <s v="standard"/>
    <s v="none"/>
    <n v="51"/>
    <n v="63"/>
    <n v="61"/>
  </r>
  <r>
    <x v="0"/>
    <s v="group C"/>
    <s v="some college"/>
    <s v="standard"/>
    <s v="none"/>
    <n v="55"/>
    <n v="69"/>
    <n v="65"/>
  </r>
  <r>
    <x v="0"/>
    <s v="group C"/>
    <s v="bachelor's degree"/>
    <s v="standard"/>
    <s v="completed"/>
    <n v="79"/>
    <n v="92"/>
    <n v="89"/>
  </r>
  <r>
    <x v="1"/>
    <s v="group B"/>
    <s v="associate's degree"/>
    <s v="standard"/>
    <s v="completed"/>
    <n v="91"/>
    <n v="89"/>
    <n v="92"/>
  </r>
  <r>
    <x v="0"/>
    <s v="group C"/>
    <s v="some college"/>
    <s v="standard"/>
    <s v="completed"/>
    <n v="88"/>
    <n v="93"/>
    <n v="93"/>
  </r>
  <r>
    <x v="1"/>
    <s v="group D"/>
    <s v="high school"/>
    <s v="free/reduced"/>
    <s v="none"/>
    <n v="63"/>
    <n v="57"/>
    <n v="56"/>
  </r>
  <r>
    <x v="1"/>
    <s v="group E"/>
    <s v="some college"/>
    <s v="standard"/>
    <s v="none"/>
    <n v="83"/>
    <n v="80"/>
    <n v="73"/>
  </r>
  <r>
    <x v="0"/>
    <s v="group B"/>
    <s v="high school"/>
    <s v="standard"/>
    <s v="none"/>
    <n v="87"/>
    <n v="95"/>
    <n v="86"/>
  </r>
  <r>
    <x v="1"/>
    <s v="group B"/>
    <s v="some high school"/>
    <s v="standard"/>
    <s v="none"/>
    <n v="72"/>
    <n v="68"/>
    <n v="67"/>
  </r>
  <r>
    <x v="1"/>
    <s v="group D"/>
    <s v="some college"/>
    <s v="standard"/>
    <s v="completed"/>
    <n v="65"/>
    <n v="77"/>
    <n v="74"/>
  </r>
  <r>
    <x v="1"/>
    <s v="group D"/>
    <s v="master's degree"/>
    <s v="standard"/>
    <s v="none"/>
    <n v="82"/>
    <n v="82"/>
    <n v="74"/>
  </r>
  <r>
    <x v="0"/>
    <s v="group A"/>
    <s v="bachelor's degree"/>
    <s v="standard"/>
    <s v="none"/>
    <n v="51"/>
    <n v="49"/>
    <n v="51"/>
  </r>
  <r>
    <x v="1"/>
    <s v="group D"/>
    <s v="master's degree"/>
    <s v="standard"/>
    <s v="none"/>
    <n v="89"/>
    <n v="84"/>
    <n v="82"/>
  </r>
  <r>
    <x v="1"/>
    <s v="group C"/>
    <s v="some high school"/>
    <s v="free/reduced"/>
    <s v="completed"/>
    <n v="53"/>
    <n v="37"/>
    <n v="40"/>
  </r>
  <r>
    <x v="1"/>
    <s v="group E"/>
    <s v="some college"/>
    <s v="free/reduced"/>
    <s v="completed"/>
    <n v="87"/>
    <n v="74"/>
    <n v="70"/>
  </r>
  <r>
    <x v="0"/>
    <s v="group C"/>
    <s v="some college"/>
    <s v="standard"/>
    <s v="completed"/>
    <n v="75"/>
    <n v="81"/>
    <n v="84"/>
  </r>
  <r>
    <x v="1"/>
    <s v="group D"/>
    <s v="bachelor's degree"/>
    <s v="free/reduced"/>
    <s v="completed"/>
    <n v="74"/>
    <n v="79"/>
    <n v="75"/>
  </r>
  <r>
    <x v="1"/>
    <s v="group C"/>
    <s v="bachelor's degree"/>
    <s v="standard"/>
    <s v="none"/>
    <n v="58"/>
    <n v="55"/>
    <n v="48"/>
  </r>
  <r>
    <x v="1"/>
    <s v="group B"/>
    <s v="some high school"/>
    <s v="standard"/>
    <s v="completed"/>
    <n v="51"/>
    <n v="54"/>
    <n v="41"/>
  </r>
  <r>
    <x v="1"/>
    <s v="group E"/>
    <s v="high school"/>
    <s v="standard"/>
    <s v="none"/>
    <n v="70"/>
    <n v="55"/>
    <n v="56"/>
  </r>
  <r>
    <x v="0"/>
    <s v="group C"/>
    <s v="associate's degree"/>
    <s v="standard"/>
    <s v="none"/>
    <n v="59"/>
    <n v="66"/>
    <n v="67"/>
  </r>
  <r>
    <x v="1"/>
    <s v="group D"/>
    <s v="some college"/>
    <s v="standard"/>
    <s v="completed"/>
    <n v="71"/>
    <n v="61"/>
    <n v="69"/>
  </r>
  <r>
    <x v="0"/>
    <s v="group D"/>
    <s v="some high school"/>
    <s v="standard"/>
    <s v="none"/>
    <n v="76"/>
    <n v="72"/>
    <n v="71"/>
  </r>
  <r>
    <x v="0"/>
    <s v="group C"/>
    <s v="some college"/>
    <s v="free/reduced"/>
    <s v="none"/>
    <n v="59"/>
    <n v="62"/>
    <n v="64"/>
  </r>
  <r>
    <x v="0"/>
    <s v="group E"/>
    <s v="some college"/>
    <s v="free/reduced"/>
    <s v="completed"/>
    <n v="42"/>
    <n v="55"/>
    <n v="54"/>
  </r>
  <r>
    <x v="1"/>
    <s v="group A"/>
    <s v="high school"/>
    <s v="standard"/>
    <s v="none"/>
    <n v="57"/>
    <n v="43"/>
    <n v="47"/>
  </r>
  <r>
    <x v="1"/>
    <s v="group D"/>
    <s v="some college"/>
    <s v="standard"/>
    <s v="none"/>
    <n v="88"/>
    <n v="73"/>
    <n v="78"/>
  </r>
  <r>
    <x v="0"/>
    <s v="group C"/>
    <s v="some college"/>
    <s v="free/reduced"/>
    <s v="none"/>
    <n v="22"/>
    <n v="39"/>
    <n v="33"/>
  </r>
  <r>
    <x v="1"/>
    <s v="group B"/>
    <s v="some high school"/>
    <s v="standard"/>
    <s v="none"/>
    <n v="88"/>
    <n v="84"/>
    <n v="75"/>
  </r>
  <r>
    <x v="1"/>
    <s v="group C"/>
    <s v="associate's degree"/>
    <s v="free/reduced"/>
    <s v="none"/>
    <n v="73"/>
    <n v="68"/>
    <n v="66"/>
  </r>
  <r>
    <x v="0"/>
    <s v="group D"/>
    <s v="bachelor's degree"/>
    <s v="standard"/>
    <s v="completed"/>
    <n v="68"/>
    <n v="75"/>
    <n v="81"/>
  </r>
  <r>
    <x v="1"/>
    <s v="group E"/>
    <s v="associate's degree"/>
    <s v="free/reduced"/>
    <s v="completed"/>
    <n v="100"/>
    <n v="100"/>
    <n v="93"/>
  </r>
  <r>
    <x v="1"/>
    <s v="group A"/>
    <s v="some high school"/>
    <s v="standard"/>
    <s v="completed"/>
    <n v="62"/>
    <n v="67"/>
    <n v="69"/>
  </r>
  <r>
    <x v="1"/>
    <s v="group A"/>
    <s v="bachelor's degree"/>
    <s v="standard"/>
    <s v="none"/>
    <n v="77"/>
    <n v="67"/>
    <n v="68"/>
  </r>
  <r>
    <x v="0"/>
    <s v="group B"/>
    <s v="associate's degree"/>
    <s v="standard"/>
    <s v="completed"/>
    <n v="59"/>
    <n v="70"/>
    <n v="66"/>
  </r>
  <r>
    <x v="1"/>
    <s v="group D"/>
    <s v="bachelor's degree"/>
    <s v="standard"/>
    <s v="none"/>
    <n v="54"/>
    <n v="49"/>
    <n v="47"/>
  </r>
  <r>
    <x v="1"/>
    <s v="group D"/>
    <s v="some high school"/>
    <s v="standard"/>
    <s v="none"/>
    <n v="62"/>
    <n v="67"/>
    <n v="61"/>
  </r>
  <r>
    <x v="0"/>
    <s v="group C"/>
    <s v="some college"/>
    <s v="standard"/>
    <s v="completed"/>
    <n v="70"/>
    <n v="89"/>
    <n v="88"/>
  </r>
  <r>
    <x v="0"/>
    <s v="group E"/>
    <s v="high school"/>
    <s v="free/reduced"/>
    <s v="completed"/>
    <n v="66"/>
    <n v="74"/>
    <n v="78"/>
  </r>
  <r>
    <x v="1"/>
    <s v="group B"/>
    <s v="some college"/>
    <s v="free/reduced"/>
    <s v="none"/>
    <n v="60"/>
    <n v="60"/>
    <n v="60"/>
  </r>
  <r>
    <x v="0"/>
    <s v="group B"/>
    <s v="associate's degree"/>
    <s v="standard"/>
    <s v="completed"/>
    <n v="61"/>
    <n v="86"/>
    <n v="87"/>
  </r>
  <r>
    <x v="1"/>
    <s v="group D"/>
    <s v="associate's degree"/>
    <s v="free/reduced"/>
    <s v="none"/>
    <n v="66"/>
    <n v="62"/>
    <n v="64"/>
  </r>
  <r>
    <x v="1"/>
    <s v="group B"/>
    <s v="associate's degree"/>
    <s v="free/reduced"/>
    <s v="completed"/>
    <n v="82"/>
    <n v="78"/>
    <n v="74"/>
  </r>
  <r>
    <x v="0"/>
    <s v="group E"/>
    <s v="some college"/>
    <s v="free/reduced"/>
    <s v="completed"/>
    <n v="75"/>
    <n v="88"/>
    <n v="85"/>
  </r>
  <r>
    <x v="1"/>
    <s v="group B"/>
    <s v="master's degree"/>
    <s v="free/reduced"/>
    <s v="none"/>
    <n v="49"/>
    <n v="53"/>
    <n v="52"/>
  </r>
  <r>
    <x v="1"/>
    <s v="group C"/>
    <s v="high school"/>
    <s v="standard"/>
    <s v="none"/>
    <n v="52"/>
    <n v="53"/>
    <n v="49"/>
  </r>
  <r>
    <x v="0"/>
    <s v="group E"/>
    <s v="master's degree"/>
    <s v="standard"/>
    <s v="none"/>
    <n v="81"/>
    <n v="92"/>
    <n v="91"/>
  </r>
  <r>
    <x v="0"/>
    <s v="group C"/>
    <s v="bachelor's degree"/>
    <s v="standard"/>
    <s v="completed"/>
    <n v="96"/>
    <n v="100"/>
    <n v="100"/>
  </r>
  <r>
    <x v="1"/>
    <s v="group C"/>
    <s v="high school"/>
    <s v="free/reduced"/>
    <s v="completed"/>
    <n v="53"/>
    <n v="51"/>
    <n v="51"/>
  </r>
  <r>
    <x v="0"/>
    <s v="group B"/>
    <s v="master's degree"/>
    <s v="free/reduced"/>
    <s v="completed"/>
    <n v="58"/>
    <n v="76"/>
    <n v="78"/>
  </r>
  <r>
    <x v="0"/>
    <s v="group B"/>
    <s v="high school"/>
    <s v="standard"/>
    <s v="completed"/>
    <n v="68"/>
    <n v="83"/>
    <n v="78"/>
  </r>
  <r>
    <x v="0"/>
    <s v="group C"/>
    <s v="some college"/>
    <s v="free/reduced"/>
    <s v="completed"/>
    <n v="67"/>
    <n v="75"/>
    <n v="70"/>
  </r>
  <r>
    <x v="1"/>
    <s v="group A"/>
    <s v="high school"/>
    <s v="standard"/>
    <s v="completed"/>
    <n v="72"/>
    <n v="73"/>
    <n v="74"/>
  </r>
  <r>
    <x v="1"/>
    <s v="group E"/>
    <s v="some high school"/>
    <s v="standard"/>
    <s v="none"/>
    <n v="94"/>
    <n v="88"/>
    <n v="78"/>
  </r>
  <r>
    <x v="0"/>
    <s v="group D"/>
    <s v="some college"/>
    <s v="standard"/>
    <s v="none"/>
    <n v="79"/>
    <n v="86"/>
    <n v="81"/>
  </r>
  <r>
    <x v="0"/>
    <s v="group C"/>
    <s v="associate's degree"/>
    <s v="standard"/>
    <s v="none"/>
    <n v="63"/>
    <n v="67"/>
    <n v="70"/>
  </r>
  <r>
    <x v="0"/>
    <s v="group C"/>
    <s v="bachelor's degree"/>
    <s v="free/reduced"/>
    <s v="completed"/>
    <n v="43"/>
    <n v="51"/>
    <n v="54"/>
  </r>
  <r>
    <x v="0"/>
    <s v="group C"/>
    <s v="master's degree"/>
    <s v="standard"/>
    <s v="completed"/>
    <n v="81"/>
    <n v="91"/>
    <n v="87"/>
  </r>
  <r>
    <x v="0"/>
    <s v="group B"/>
    <s v="high school"/>
    <s v="free/reduced"/>
    <s v="completed"/>
    <n v="46"/>
    <n v="54"/>
    <n v="58"/>
  </r>
  <r>
    <x v="0"/>
    <s v="group C"/>
    <s v="associate's degree"/>
    <s v="standard"/>
    <s v="completed"/>
    <n v="71"/>
    <n v="77"/>
    <n v="77"/>
  </r>
  <r>
    <x v="0"/>
    <s v="group B"/>
    <s v="master's degree"/>
    <s v="free/reduced"/>
    <s v="completed"/>
    <n v="52"/>
    <n v="70"/>
    <n v="62"/>
  </r>
  <r>
    <x v="0"/>
    <s v="group D"/>
    <s v="some high school"/>
    <s v="standard"/>
    <s v="completed"/>
    <n v="97"/>
    <n v="100"/>
    <n v="100"/>
  </r>
  <r>
    <x v="1"/>
    <s v="group C"/>
    <s v="master's degree"/>
    <s v="free/reduced"/>
    <s v="completed"/>
    <n v="62"/>
    <n v="68"/>
    <n v="75"/>
  </r>
  <r>
    <x v="0"/>
    <s v="group C"/>
    <s v="some college"/>
    <s v="free/reduced"/>
    <s v="none"/>
    <n v="46"/>
    <n v="64"/>
    <n v="66"/>
  </r>
  <r>
    <x v="0"/>
    <s v="group E"/>
    <s v="high school"/>
    <s v="standard"/>
    <s v="none"/>
    <n v="50"/>
    <n v="50"/>
    <n v="47"/>
  </r>
  <r>
    <x v="0"/>
    <s v="group D"/>
    <s v="associate's degree"/>
    <s v="standard"/>
    <s v="none"/>
    <n v="65"/>
    <n v="69"/>
    <n v="70"/>
  </r>
  <r>
    <x v="1"/>
    <s v="group C"/>
    <s v="some high school"/>
    <s v="free/reduced"/>
    <s v="completed"/>
    <n v="45"/>
    <n v="52"/>
    <n v="49"/>
  </r>
  <r>
    <x v="1"/>
    <s v="group C"/>
    <s v="associate's degree"/>
    <s v="free/reduced"/>
    <s v="completed"/>
    <n v="65"/>
    <n v="67"/>
    <n v="65"/>
  </r>
  <r>
    <x v="1"/>
    <s v="group E"/>
    <s v="high school"/>
    <s v="standard"/>
    <s v="none"/>
    <n v="80"/>
    <n v="76"/>
    <n v="65"/>
  </r>
  <r>
    <x v="1"/>
    <s v="group D"/>
    <s v="some high school"/>
    <s v="standard"/>
    <s v="completed"/>
    <n v="62"/>
    <n v="66"/>
    <n v="68"/>
  </r>
  <r>
    <x v="1"/>
    <s v="group B"/>
    <s v="some high school"/>
    <s v="free/reduced"/>
    <s v="none"/>
    <n v="48"/>
    <n v="52"/>
    <n v="45"/>
  </r>
  <r>
    <x v="0"/>
    <s v="group C"/>
    <s v="bachelor's degree"/>
    <s v="standard"/>
    <s v="none"/>
    <n v="77"/>
    <n v="88"/>
    <n v="87"/>
  </r>
  <r>
    <x v="0"/>
    <s v="group E"/>
    <s v="associate's degree"/>
    <s v="standard"/>
    <s v="none"/>
    <n v="66"/>
    <n v="65"/>
    <n v="69"/>
  </r>
  <r>
    <x v="1"/>
    <s v="group D"/>
    <s v="some college"/>
    <s v="standard"/>
    <s v="completed"/>
    <n v="76"/>
    <n v="83"/>
    <n v="79"/>
  </r>
  <r>
    <x v="0"/>
    <s v="group B"/>
    <s v="some high school"/>
    <s v="standard"/>
    <s v="none"/>
    <n v="62"/>
    <n v="64"/>
    <n v="66"/>
  </r>
  <r>
    <x v="1"/>
    <s v="group D"/>
    <s v="some college"/>
    <s v="standard"/>
    <s v="completed"/>
    <n v="77"/>
    <n v="62"/>
    <n v="62"/>
  </r>
  <r>
    <x v="0"/>
    <s v="group C"/>
    <s v="master's degree"/>
    <s v="standard"/>
    <s v="completed"/>
    <n v="69"/>
    <n v="84"/>
    <n v="85"/>
  </r>
  <r>
    <x v="1"/>
    <s v="group D"/>
    <s v="associate's degree"/>
    <s v="standard"/>
    <s v="none"/>
    <n v="61"/>
    <n v="55"/>
    <n v="52"/>
  </r>
  <r>
    <x v="1"/>
    <s v="group C"/>
    <s v="some high school"/>
    <s v="free/reduced"/>
    <s v="completed"/>
    <n v="59"/>
    <n v="69"/>
    <n v="65"/>
  </r>
  <r>
    <x v="1"/>
    <s v="group E"/>
    <s v="high school"/>
    <s v="free/reduced"/>
    <s v="none"/>
    <n v="55"/>
    <n v="56"/>
    <n v="51"/>
  </r>
  <r>
    <x v="0"/>
    <s v="group B"/>
    <s v="some college"/>
    <s v="free/reduced"/>
    <s v="none"/>
    <n v="45"/>
    <n v="53"/>
    <n v="55"/>
  </r>
  <r>
    <x v="0"/>
    <s v="group B"/>
    <s v="bachelor's degree"/>
    <s v="free/reduced"/>
    <s v="none"/>
    <n v="78"/>
    <n v="79"/>
    <n v="76"/>
  </r>
  <r>
    <x v="0"/>
    <s v="group C"/>
    <s v="associate's degree"/>
    <s v="standard"/>
    <s v="completed"/>
    <n v="67"/>
    <n v="84"/>
    <n v="86"/>
  </r>
  <r>
    <x v="0"/>
    <s v="group D"/>
    <s v="some college"/>
    <s v="free/reduced"/>
    <s v="none"/>
    <n v="65"/>
    <n v="81"/>
    <n v="77"/>
  </r>
  <r>
    <x v="1"/>
    <s v="group C"/>
    <s v="associate's degree"/>
    <s v="standard"/>
    <s v="none"/>
    <n v="69"/>
    <n v="77"/>
    <n v="69"/>
  </r>
  <r>
    <x v="0"/>
    <s v="group B"/>
    <s v="associate's degree"/>
    <s v="standard"/>
    <s v="none"/>
    <n v="57"/>
    <n v="69"/>
    <n v="68"/>
  </r>
  <r>
    <x v="1"/>
    <s v="group C"/>
    <s v="some college"/>
    <s v="standard"/>
    <s v="none"/>
    <n v="59"/>
    <n v="41"/>
    <n v="42"/>
  </r>
  <r>
    <x v="1"/>
    <s v="group D"/>
    <s v="some high school"/>
    <s v="standard"/>
    <s v="completed"/>
    <n v="74"/>
    <n v="71"/>
    <n v="78"/>
  </r>
  <r>
    <x v="1"/>
    <s v="group E"/>
    <s v="bachelor's degree"/>
    <s v="standard"/>
    <s v="none"/>
    <n v="82"/>
    <n v="62"/>
    <n v="62"/>
  </r>
  <r>
    <x v="1"/>
    <s v="group E"/>
    <s v="high school"/>
    <s v="standard"/>
    <s v="completed"/>
    <n v="81"/>
    <n v="80"/>
    <n v="76"/>
  </r>
  <r>
    <x v="0"/>
    <s v="group B"/>
    <s v="some college"/>
    <s v="free/reduced"/>
    <s v="none"/>
    <n v="74"/>
    <n v="81"/>
    <n v="76"/>
  </r>
  <r>
    <x v="0"/>
    <s v="group B"/>
    <s v="some college"/>
    <s v="free/reduced"/>
    <s v="none"/>
    <n v="58"/>
    <n v="61"/>
    <n v="66"/>
  </r>
  <r>
    <x v="1"/>
    <s v="group D"/>
    <s v="some high school"/>
    <s v="free/reduced"/>
    <s v="completed"/>
    <n v="80"/>
    <n v="79"/>
    <n v="79"/>
  </r>
  <r>
    <x v="1"/>
    <s v="group C"/>
    <s v="some college"/>
    <s v="free/reduced"/>
    <s v="none"/>
    <n v="35"/>
    <n v="28"/>
    <n v="27"/>
  </r>
  <r>
    <x v="0"/>
    <s v="group C"/>
    <s v="high school"/>
    <s v="free/reduced"/>
    <s v="none"/>
    <n v="42"/>
    <n v="62"/>
    <n v="60"/>
  </r>
  <r>
    <x v="1"/>
    <s v="group C"/>
    <s v="associate's degree"/>
    <s v="free/reduced"/>
    <s v="completed"/>
    <n v="60"/>
    <n v="51"/>
    <n v="56"/>
  </r>
  <r>
    <x v="1"/>
    <s v="group E"/>
    <s v="high school"/>
    <s v="standard"/>
    <s v="completed"/>
    <n v="87"/>
    <n v="91"/>
    <n v="81"/>
  </r>
  <r>
    <x v="1"/>
    <s v="group B"/>
    <s v="some high school"/>
    <s v="standard"/>
    <s v="completed"/>
    <n v="84"/>
    <n v="83"/>
    <n v="75"/>
  </r>
  <r>
    <x v="0"/>
    <s v="group E"/>
    <s v="associate's degree"/>
    <s v="free/reduced"/>
    <s v="completed"/>
    <n v="83"/>
    <n v="86"/>
    <n v="88"/>
  </r>
  <r>
    <x v="0"/>
    <s v="group C"/>
    <s v="high school"/>
    <s v="free/reduced"/>
    <s v="none"/>
    <n v="34"/>
    <n v="42"/>
    <n v="39"/>
  </r>
  <r>
    <x v="1"/>
    <s v="group B"/>
    <s v="high school"/>
    <s v="free/reduced"/>
    <s v="none"/>
    <n v="66"/>
    <n v="77"/>
    <n v="70"/>
  </r>
  <r>
    <x v="1"/>
    <s v="group B"/>
    <s v="some high school"/>
    <s v="standard"/>
    <s v="completed"/>
    <n v="61"/>
    <n v="56"/>
    <n v="56"/>
  </r>
  <r>
    <x v="0"/>
    <s v="group D"/>
    <s v="high school"/>
    <s v="standard"/>
    <s v="completed"/>
    <n v="56"/>
    <n v="68"/>
    <n v="74"/>
  </r>
  <r>
    <x v="1"/>
    <s v="group B"/>
    <s v="associate's degree"/>
    <s v="standard"/>
    <s v="none"/>
    <n v="87"/>
    <n v="85"/>
    <n v="73"/>
  </r>
  <r>
    <x v="0"/>
    <s v="group C"/>
    <s v="some high school"/>
    <s v="free/reduced"/>
    <s v="none"/>
    <n v="55"/>
    <n v="65"/>
    <n v="62"/>
  </r>
  <r>
    <x v="1"/>
    <s v="group D"/>
    <s v="some high school"/>
    <s v="standard"/>
    <s v="none"/>
    <n v="86"/>
    <n v="80"/>
    <n v="75"/>
  </r>
  <r>
    <x v="0"/>
    <s v="group B"/>
    <s v="associate's degree"/>
    <s v="standard"/>
    <s v="completed"/>
    <n v="52"/>
    <n v="66"/>
    <n v="73"/>
  </r>
  <r>
    <x v="0"/>
    <s v="group E"/>
    <s v="master's degree"/>
    <s v="free/reduced"/>
    <s v="none"/>
    <n v="45"/>
    <n v="56"/>
    <n v="54"/>
  </r>
  <r>
    <x v="0"/>
    <s v="group C"/>
    <s v="some college"/>
    <s v="standard"/>
    <s v="none"/>
    <n v="72"/>
    <n v="72"/>
    <n v="71"/>
  </r>
  <r>
    <x v="1"/>
    <s v="group D"/>
    <s v="high school"/>
    <s v="standard"/>
    <s v="none"/>
    <n v="57"/>
    <n v="50"/>
    <n v="54"/>
  </r>
  <r>
    <x v="1"/>
    <s v="group A"/>
    <s v="some high school"/>
    <s v="free/reduced"/>
    <s v="none"/>
    <n v="68"/>
    <n v="72"/>
    <n v="64"/>
  </r>
  <r>
    <x v="0"/>
    <s v="group C"/>
    <s v="some college"/>
    <s v="standard"/>
    <s v="completed"/>
    <n v="88"/>
    <n v="95"/>
    <n v="94"/>
  </r>
  <r>
    <x v="1"/>
    <s v="group D"/>
    <s v="some college"/>
    <s v="standard"/>
    <s v="none"/>
    <n v="76"/>
    <n v="64"/>
    <n v="66"/>
  </r>
  <r>
    <x v="1"/>
    <s v="group C"/>
    <s v="associate's degree"/>
    <s v="standard"/>
    <s v="none"/>
    <n v="46"/>
    <n v="43"/>
    <n v="42"/>
  </r>
  <r>
    <x v="0"/>
    <s v="group B"/>
    <s v="bachelor's degree"/>
    <s v="standard"/>
    <s v="none"/>
    <n v="67"/>
    <n v="86"/>
    <n v="83"/>
  </r>
  <r>
    <x v="1"/>
    <s v="group E"/>
    <s v="some high school"/>
    <s v="standard"/>
    <s v="none"/>
    <n v="92"/>
    <n v="87"/>
    <n v="78"/>
  </r>
  <r>
    <x v="1"/>
    <s v="group C"/>
    <s v="bachelor's degree"/>
    <s v="standard"/>
    <s v="completed"/>
    <n v="83"/>
    <n v="82"/>
    <n v="84"/>
  </r>
  <r>
    <x v="1"/>
    <s v="group D"/>
    <s v="associate's degree"/>
    <s v="standard"/>
    <s v="none"/>
    <n v="80"/>
    <n v="75"/>
    <n v="77"/>
  </r>
  <r>
    <x v="1"/>
    <s v="group D"/>
    <s v="bachelor's degree"/>
    <s v="free/reduced"/>
    <s v="none"/>
    <n v="63"/>
    <n v="66"/>
    <n v="67"/>
  </r>
  <r>
    <x v="0"/>
    <s v="group D"/>
    <s v="some high school"/>
    <s v="standard"/>
    <s v="completed"/>
    <n v="64"/>
    <n v="60"/>
    <n v="74"/>
  </r>
  <r>
    <x v="1"/>
    <s v="group B"/>
    <s v="some college"/>
    <s v="standard"/>
    <s v="none"/>
    <n v="54"/>
    <n v="52"/>
    <n v="51"/>
  </r>
  <r>
    <x v="1"/>
    <s v="group C"/>
    <s v="associate's degree"/>
    <s v="standard"/>
    <s v="none"/>
    <n v="84"/>
    <n v="80"/>
    <n v="80"/>
  </r>
  <r>
    <x v="1"/>
    <s v="group D"/>
    <s v="high school"/>
    <s v="free/reduced"/>
    <s v="completed"/>
    <n v="73"/>
    <n v="68"/>
    <n v="66"/>
  </r>
  <r>
    <x v="0"/>
    <s v="group E"/>
    <s v="bachelor's degree"/>
    <s v="standard"/>
    <s v="none"/>
    <n v="80"/>
    <n v="83"/>
    <n v="83"/>
  </r>
  <r>
    <x v="0"/>
    <s v="group D"/>
    <s v="high school"/>
    <s v="standard"/>
    <s v="none"/>
    <n v="56"/>
    <n v="52"/>
    <n v="55"/>
  </r>
  <r>
    <x v="1"/>
    <s v="group E"/>
    <s v="some college"/>
    <s v="standard"/>
    <s v="none"/>
    <n v="59"/>
    <n v="51"/>
    <n v="43"/>
  </r>
  <r>
    <x v="1"/>
    <s v="group D"/>
    <s v="some high school"/>
    <s v="standard"/>
    <s v="none"/>
    <n v="75"/>
    <n v="74"/>
    <n v="69"/>
  </r>
  <r>
    <x v="1"/>
    <s v="group C"/>
    <s v="associate's degree"/>
    <s v="standard"/>
    <s v="none"/>
    <n v="85"/>
    <n v="76"/>
    <n v="71"/>
  </r>
  <r>
    <x v="1"/>
    <s v="group E"/>
    <s v="associate's degree"/>
    <s v="standard"/>
    <s v="none"/>
    <n v="89"/>
    <n v="76"/>
    <n v="74"/>
  </r>
  <r>
    <x v="0"/>
    <s v="group B"/>
    <s v="high school"/>
    <s v="standard"/>
    <s v="completed"/>
    <n v="58"/>
    <n v="70"/>
    <n v="68"/>
  </r>
  <r>
    <x v="0"/>
    <s v="group B"/>
    <s v="high school"/>
    <s v="standard"/>
    <s v="none"/>
    <n v="65"/>
    <n v="64"/>
    <n v="62"/>
  </r>
  <r>
    <x v="1"/>
    <s v="group C"/>
    <s v="high school"/>
    <s v="standard"/>
    <s v="none"/>
    <n v="68"/>
    <n v="60"/>
    <n v="53"/>
  </r>
  <r>
    <x v="1"/>
    <s v="group A"/>
    <s v="some high school"/>
    <s v="standard"/>
    <s v="completed"/>
    <n v="47"/>
    <n v="49"/>
    <n v="49"/>
  </r>
  <r>
    <x v="0"/>
    <s v="group D"/>
    <s v="some college"/>
    <s v="free/reduced"/>
    <s v="none"/>
    <n v="71"/>
    <n v="83"/>
    <n v="83"/>
  </r>
  <r>
    <x v="0"/>
    <s v="group B"/>
    <s v="some high school"/>
    <s v="standard"/>
    <s v="completed"/>
    <n v="60"/>
    <n v="70"/>
    <n v="70"/>
  </r>
  <r>
    <x v="1"/>
    <s v="group D"/>
    <s v="master's degree"/>
    <s v="standard"/>
    <s v="none"/>
    <n v="80"/>
    <n v="80"/>
    <n v="72"/>
  </r>
  <r>
    <x v="1"/>
    <s v="group D"/>
    <s v="high school"/>
    <s v="standard"/>
    <s v="none"/>
    <n v="54"/>
    <n v="52"/>
    <n v="52"/>
  </r>
  <r>
    <x v="0"/>
    <s v="group E"/>
    <s v="some college"/>
    <s v="standard"/>
    <s v="none"/>
    <n v="62"/>
    <n v="73"/>
    <n v="70"/>
  </r>
  <r>
    <x v="0"/>
    <s v="group C"/>
    <s v="associate's degree"/>
    <s v="free/reduced"/>
    <s v="none"/>
    <n v="64"/>
    <n v="73"/>
    <n v="68"/>
  </r>
  <r>
    <x v="1"/>
    <s v="group C"/>
    <s v="associate's degree"/>
    <s v="standard"/>
    <s v="completed"/>
    <n v="78"/>
    <n v="77"/>
    <n v="77"/>
  </r>
  <r>
    <x v="0"/>
    <s v="group B"/>
    <s v="some college"/>
    <s v="standard"/>
    <s v="none"/>
    <n v="70"/>
    <n v="75"/>
    <n v="78"/>
  </r>
  <r>
    <x v="0"/>
    <s v="group C"/>
    <s v="master's degree"/>
    <s v="free/reduced"/>
    <s v="completed"/>
    <n v="65"/>
    <n v="81"/>
    <n v="81"/>
  </r>
  <r>
    <x v="0"/>
    <s v="group C"/>
    <s v="some high school"/>
    <s v="free/reduced"/>
    <s v="completed"/>
    <n v="64"/>
    <n v="79"/>
    <n v="77"/>
  </r>
  <r>
    <x v="1"/>
    <s v="group C"/>
    <s v="some college"/>
    <s v="standard"/>
    <s v="completed"/>
    <n v="79"/>
    <n v="79"/>
    <n v="78"/>
  </r>
  <r>
    <x v="0"/>
    <s v="group C"/>
    <s v="some high school"/>
    <s v="free/reduced"/>
    <s v="none"/>
    <n v="44"/>
    <n v="50"/>
    <n v="51"/>
  </r>
  <r>
    <x v="0"/>
    <s v="group E"/>
    <s v="high school"/>
    <s v="standard"/>
    <s v="none"/>
    <n v="99"/>
    <n v="93"/>
    <n v="90"/>
  </r>
  <r>
    <x v="1"/>
    <s v="group D"/>
    <s v="high school"/>
    <s v="standard"/>
    <s v="none"/>
    <n v="76"/>
    <n v="73"/>
    <n v="68"/>
  </r>
  <r>
    <x v="1"/>
    <s v="group D"/>
    <s v="some high school"/>
    <s v="free/reduced"/>
    <s v="none"/>
    <n v="59"/>
    <n v="42"/>
    <n v="41"/>
  </r>
  <r>
    <x v="0"/>
    <s v="group C"/>
    <s v="bachelor's degree"/>
    <s v="standard"/>
    <s v="none"/>
    <n v="63"/>
    <n v="75"/>
    <n v="81"/>
  </r>
  <r>
    <x v="0"/>
    <s v="group D"/>
    <s v="high school"/>
    <s v="standard"/>
    <s v="none"/>
    <n v="69"/>
    <n v="72"/>
    <n v="77"/>
  </r>
  <r>
    <x v="0"/>
    <s v="group D"/>
    <s v="associate's degree"/>
    <s v="standard"/>
    <s v="completed"/>
    <n v="88"/>
    <n v="92"/>
    <n v="95"/>
  </r>
  <r>
    <x v="0"/>
    <s v="group E"/>
    <s v="some college"/>
    <s v="free/reduced"/>
    <s v="none"/>
    <n v="71"/>
    <n v="76"/>
    <n v="70"/>
  </r>
  <r>
    <x v="1"/>
    <s v="group C"/>
    <s v="bachelor's degree"/>
    <s v="standard"/>
    <s v="none"/>
    <n v="69"/>
    <n v="63"/>
    <n v="61"/>
  </r>
  <r>
    <x v="1"/>
    <s v="group C"/>
    <s v="some college"/>
    <s v="standard"/>
    <s v="none"/>
    <n v="58"/>
    <n v="49"/>
    <n v="42"/>
  </r>
  <r>
    <x v="0"/>
    <s v="group D"/>
    <s v="associate's degree"/>
    <s v="free/reduced"/>
    <s v="none"/>
    <n v="47"/>
    <n v="53"/>
    <n v="58"/>
  </r>
  <r>
    <x v="0"/>
    <s v="group D"/>
    <s v="some college"/>
    <s v="standard"/>
    <s v="none"/>
    <n v="65"/>
    <n v="70"/>
    <n v="71"/>
  </r>
  <r>
    <x v="1"/>
    <s v="group B"/>
    <s v="some college"/>
    <s v="standard"/>
    <s v="completed"/>
    <n v="88"/>
    <n v="85"/>
    <n v="76"/>
  </r>
  <r>
    <x v="1"/>
    <s v="group C"/>
    <s v="bachelor's degree"/>
    <s v="standard"/>
    <s v="none"/>
    <n v="83"/>
    <n v="78"/>
    <n v="73"/>
  </r>
  <r>
    <x v="0"/>
    <s v="group C"/>
    <s v="some high school"/>
    <s v="standard"/>
    <s v="completed"/>
    <n v="85"/>
    <n v="92"/>
    <n v="93"/>
  </r>
  <r>
    <x v="0"/>
    <s v="group E"/>
    <s v="high school"/>
    <s v="standard"/>
    <s v="completed"/>
    <n v="59"/>
    <n v="63"/>
    <n v="75"/>
  </r>
  <r>
    <x v="0"/>
    <s v="group C"/>
    <s v="some high school"/>
    <s v="free/reduced"/>
    <s v="none"/>
    <n v="65"/>
    <n v="86"/>
    <n v="80"/>
  </r>
  <r>
    <x v="1"/>
    <s v="group B"/>
    <s v="bachelor's degree"/>
    <s v="free/reduced"/>
    <s v="none"/>
    <n v="73"/>
    <n v="56"/>
    <n v="57"/>
  </r>
  <r>
    <x v="1"/>
    <s v="group D"/>
    <s v="high school"/>
    <s v="standard"/>
    <s v="none"/>
    <n v="53"/>
    <n v="52"/>
    <n v="42"/>
  </r>
  <r>
    <x v="1"/>
    <s v="group D"/>
    <s v="high school"/>
    <s v="standard"/>
    <s v="none"/>
    <n v="45"/>
    <n v="48"/>
    <n v="46"/>
  </r>
  <r>
    <x v="0"/>
    <s v="group D"/>
    <s v="bachelor's degree"/>
    <s v="free/reduced"/>
    <s v="none"/>
    <n v="73"/>
    <n v="79"/>
    <n v="84"/>
  </r>
  <r>
    <x v="0"/>
    <s v="group D"/>
    <s v="some college"/>
    <s v="free/reduced"/>
    <s v="completed"/>
    <n v="70"/>
    <n v="78"/>
    <n v="78"/>
  </r>
  <r>
    <x v="0"/>
    <s v="group B"/>
    <s v="some high school"/>
    <s v="standard"/>
    <s v="none"/>
    <n v="37"/>
    <n v="46"/>
    <n v="46"/>
  </r>
  <r>
    <x v="1"/>
    <s v="group B"/>
    <s v="associate's degree"/>
    <s v="standard"/>
    <s v="completed"/>
    <n v="81"/>
    <n v="82"/>
    <n v="82"/>
  </r>
  <r>
    <x v="1"/>
    <s v="group E"/>
    <s v="associate's degree"/>
    <s v="standard"/>
    <s v="completed"/>
    <n v="97"/>
    <n v="82"/>
    <n v="88"/>
  </r>
  <r>
    <x v="0"/>
    <s v="group B"/>
    <s v="some high school"/>
    <s v="standard"/>
    <s v="none"/>
    <n v="67"/>
    <n v="89"/>
    <n v="82"/>
  </r>
  <r>
    <x v="1"/>
    <s v="group B"/>
    <s v="bachelor's degree"/>
    <s v="free/reduced"/>
    <s v="none"/>
    <n v="88"/>
    <n v="75"/>
    <n v="76"/>
  </r>
  <r>
    <x v="1"/>
    <s v="group E"/>
    <s v="some high school"/>
    <s v="standard"/>
    <s v="completed"/>
    <n v="77"/>
    <n v="76"/>
    <n v="77"/>
  </r>
  <r>
    <x v="1"/>
    <s v="group C"/>
    <s v="associate's degree"/>
    <s v="standard"/>
    <s v="none"/>
    <n v="76"/>
    <n v="70"/>
    <n v="68"/>
  </r>
  <r>
    <x v="1"/>
    <s v="group D"/>
    <s v="some high school"/>
    <s v="standard"/>
    <s v="none"/>
    <n v="86"/>
    <n v="73"/>
    <n v="70"/>
  </r>
  <r>
    <x v="1"/>
    <s v="group C"/>
    <s v="some high school"/>
    <s v="standard"/>
    <s v="completed"/>
    <n v="63"/>
    <n v="60"/>
    <n v="57"/>
  </r>
  <r>
    <x v="0"/>
    <s v="group E"/>
    <s v="bachelor's degree"/>
    <s v="standard"/>
    <s v="none"/>
    <n v="65"/>
    <n v="73"/>
    <n v="75"/>
  </r>
  <r>
    <x v="1"/>
    <s v="group D"/>
    <s v="high school"/>
    <s v="free/reduced"/>
    <s v="completed"/>
    <n v="78"/>
    <n v="77"/>
    <n v="80"/>
  </r>
  <r>
    <x v="1"/>
    <s v="group B"/>
    <s v="associate's degree"/>
    <s v="free/reduced"/>
    <s v="none"/>
    <n v="67"/>
    <n v="62"/>
    <n v="60"/>
  </r>
  <r>
    <x v="1"/>
    <s v="group A"/>
    <s v="some high school"/>
    <s v="standard"/>
    <s v="completed"/>
    <n v="46"/>
    <n v="41"/>
    <n v="43"/>
  </r>
  <r>
    <x v="1"/>
    <s v="group E"/>
    <s v="associate's degree"/>
    <s v="standard"/>
    <s v="completed"/>
    <n v="71"/>
    <n v="74"/>
    <n v="68"/>
  </r>
  <r>
    <x v="1"/>
    <s v="group C"/>
    <s v="high school"/>
    <s v="free/reduced"/>
    <s v="completed"/>
    <n v="40"/>
    <n v="46"/>
    <n v="50"/>
  </r>
  <r>
    <x v="1"/>
    <s v="group D"/>
    <s v="associate's degree"/>
    <s v="free/reduced"/>
    <s v="none"/>
    <n v="90"/>
    <n v="87"/>
    <n v="75"/>
  </r>
  <r>
    <x v="1"/>
    <s v="group A"/>
    <s v="some college"/>
    <s v="free/reduced"/>
    <s v="completed"/>
    <n v="81"/>
    <n v="78"/>
    <n v="81"/>
  </r>
  <r>
    <x v="1"/>
    <s v="group D"/>
    <s v="some high school"/>
    <s v="free/reduced"/>
    <s v="none"/>
    <n v="56"/>
    <n v="54"/>
    <n v="52"/>
  </r>
  <r>
    <x v="0"/>
    <s v="group C"/>
    <s v="associate's degree"/>
    <s v="standard"/>
    <s v="completed"/>
    <n v="67"/>
    <n v="84"/>
    <n v="81"/>
  </r>
  <r>
    <x v="1"/>
    <s v="group B"/>
    <s v="associate's degree"/>
    <s v="standard"/>
    <s v="none"/>
    <n v="80"/>
    <n v="76"/>
    <n v="64"/>
  </r>
  <r>
    <x v="0"/>
    <s v="group C"/>
    <s v="associate's degree"/>
    <s v="standard"/>
    <s v="completed"/>
    <n v="74"/>
    <n v="75"/>
    <n v="83"/>
  </r>
  <r>
    <x v="1"/>
    <s v="group A"/>
    <s v="some college"/>
    <s v="standard"/>
    <s v="none"/>
    <n v="69"/>
    <n v="67"/>
    <n v="69"/>
  </r>
  <r>
    <x v="1"/>
    <s v="group E"/>
    <s v="some college"/>
    <s v="standard"/>
    <s v="completed"/>
    <n v="99"/>
    <n v="87"/>
    <n v="81"/>
  </r>
  <r>
    <x v="1"/>
    <s v="group C"/>
    <s v="some high school"/>
    <s v="standard"/>
    <s v="none"/>
    <n v="51"/>
    <n v="52"/>
    <n v="44"/>
  </r>
  <r>
    <x v="0"/>
    <s v="group B"/>
    <s v="associate's degree"/>
    <s v="free/reduced"/>
    <s v="none"/>
    <n v="53"/>
    <n v="71"/>
    <n v="67"/>
  </r>
  <r>
    <x v="0"/>
    <s v="group D"/>
    <s v="high school"/>
    <s v="free/reduced"/>
    <s v="none"/>
    <n v="49"/>
    <n v="57"/>
    <n v="52"/>
  </r>
  <r>
    <x v="0"/>
    <s v="group B"/>
    <s v="associate's degree"/>
    <s v="standard"/>
    <s v="none"/>
    <n v="73"/>
    <n v="76"/>
    <n v="80"/>
  </r>
  <r>
    <x v="1"/>
    <s v="group B"/>
    <s v="bachelor's degree"/>
    <s v="standard"/>
    <s v="none"/>
    <n v="66"/>
    <n v="60"/>
    <n v="57"/>
  </r>
  <r>
    <x v="1"/>
    <s v="group D"/>
    <s v="bachelor's degree"/>
    <s v="standard"/>
    <s v="completed"/>
    <n v="67"/>
    <n v="61"/>
    <n v="68"/>
  </r>
  <r>
    <x v="0"/>
    <s v="group C"/>
    <s v="associate's degree"/>
    <s v="free/reduced"/>
    <s v="completed"/>
    <n v="68"/>
    <n v="67"/>
    <n v="69"/>
  </r>
  <r>
    <x v="0"/>
    <s v="group C"/>
    <s v="bachelor's degree"/>
    <s v="standard"/>
    <s v="completed"/>
    <n v="59"/>
    <n v="64"/>
    <n v="75"/>
  </r>
  <r>
    <x v="1"/>
    <s v="group C"/>
    <s v="high school"/>
    <s v="standard"/>
    <s v="none"/>
    <n v="71"/>
    <n v="66"/>
    <n v="65"/>
  </r>
  <r>
    <x v="0"/>
    <s v="group D"/>
    <s v="master's degree"/>
    <s v="standard"/>
    <s v="completed"/>
    <n v="77"/>
    <n v="82"/>
    <n v="91"/>
  </r>
  <r>
    <x v="1"/>
    <s v="group C"/>
    <s v="associate's degree"/>
    <s v="standard"/>
    <s v="none"/>
    <n v="83"/>
    <n v="72"/>
    <n v="78"/>
  </r>
  <r>
    <x v="1"/>
    <s v="group B"/>
    <s v="bachelor's degree"/>
    <s v="standard"/>
    <s v="none"/>
    <n v="63"/>
    <n v="71"/>
    <n v="69"/>
  </r>
  <r>
    <x v="0"/>
    <s v="group D"/>
    <s v="associate's degree"/>
    <s v="free/reduced"/>
    <s v="none"/>
    <n v="56"/>
    <n v="65"/>
    <n v="63"/>
  </r>
  <r>
    <x v="0"/>
    <s v="group C"/>
    <s v="high school"/>
    <s v="free/reduced"/>
    <s v="completed"/>
    <n v="67"/>
    <n v="79"/>
    <n v="84"/>
  </r>
  <r>
    <x v="0"/>
    <s v="group E"/>
    <s v="high school"/>
    <s v="standard"/>
    <s v="none"/>
    <n v="75"/>
    <n v="86"/>
    <n v="79"/>
  </r>
  <r>
    <x v="0"/>
    <s v="group C"/>
    <s v="some college"/>
    <s v="standard"/>
    <s v="none"/>
    <n v="71"/>
    <n v="81"/>
    <n v="80"/>
  </r>
  <r>
    <x v="0"/>
    <s v="group C"/>
    <s v="some high school"/>
    <s v="free/reduced"/>
    <s v="none"/>
    <n v="43"/>
    <n v="53"/>
    <n v="53"/>
  </r>
  <r>
    <x v="0"/>
    <s v="group C"/>
    <s v="high school"/>
    <s v="free/reduced"/>
    <s v="none"/>
    <n v="41"/>
    <n v="46"/>
    <n v="43"/>
  </r>
  <r>
    <x v="0"/>
    <s v="group C"/>
    <s v="some college"/>
    <s v="standard"/>
    <s v="none"/>
    <n v="82"/>
    <n v="90"/>
    <n v="94"/>
  </r>
  <r>
    <x v="1"/>
    <s v="group C"/>
    <s v="some college"/>
    <s v="standard"/>
    <s v="none"/>
    <n v="61"/>
    <n v="61"/>
    <n v="62"/>
  </r>
  <r>
    <x v="1"/>
    <s v="group A"/>
    <s v="some college"/>
    <s v="free/reduced"/>
    <s v="none"/>
    <n v="28"/>
    <n v="23"/>
    <n v="19"/>
  </r>
  <r>
    <x v="1"/>
    <s v="group C"/>
    <s v="associate's degree"/>
    <s v="standard"/>
    <s v="completed"/>
    <n v="82"/>
    <n v="75"/>
    <n v="77"/>
  </r>
  <r>
    <x v="0"/>
    <s v="group B"/>
    <s v="some high school"/>
    <s v="standard"/>
    <s v="none"/>
    <n v="41"/>
    <n v="55"/>
    <n v="51"/>
  </r>
  <r>
    <x v="1"/>
    <s v="group C"/>
    <s v="high school"/>
    <s v="standard"/>
    <s v="none"/>
    <n v="71"/>
    <n v="60"/>
    <n v="61"/>
  </r>
  <r>
    <x v="1"/>
    <s v="group C"/>
    <s v="associate's degree"/>
    <s v="standard"/>
    <s v="none"/>
    <n v="47"/>
    <n v="37"/>
    <n v="35"/>
  </r>
  <r>
    <x v="1"/>
    <s v="group E"/>
    <s v="associate's degree"/>
    <s v="standard"/>
    <s v="completed"/>
    <n v="62"/>
    <n v="56"/>
    <n v="53"/>
  </r>
  <r>
    <x v="1"/>
    <s v="group B"/>
    <s v="associate's degree"/>
    <s v="standard"/>
    <s v="none"/>
    <n v="90"/>
    <n v="78"/>
    <n v="81"/>
  </r>
  <r>
    <x v="0"/>
    <s v="group C"/>
    <s v="bachelor's degree"/>
    <s v="standard"/>
    <s v="none"/>
    <n v="83"/>
    <n v="93"/>
    <n v="95"/>
  </r>
  <r>
    <x v="0"/>
    <s v="group B"/>
    <s v="some college"/>
    <s v="free/reduced"/>
    <s v="none"/>
    <n v="61"/>
    <n v="68"/>
    <n v="66"/>
  </r>
  <r>
    <x v="1"/>
    <s v="group D"/>
    <s v="some high school"/>
    <s v="standard"/>
    <s v="completed"/>
    <n v="76"/>
    <n v="70"/>
    <n v="69"/>
  </r>
  <r>
    <x v="1"/>
    <s v="group C"/>
    <s v="associate's degree"/>
    <s v="standard"/>
    <s v="none"/>
    <n v="49"/>
    <n v="51"/>
    <n v="43"/>
  </r>
  <r>
    <x v="0"/>
    <s v="group B"/>
    <s v="some high school"/>
    <s v="free/reduced"/>
    <s v="none"/>
    <n v="24"/>
    <n v="38"/>
    <n v="27"/>
  </r>
  <r>
    <x v="0"/>
    <s v="group D"/>
    <s v="some high school"/>
    <s v="free/reduced"/>
    <s v="completed"/>
    <n v="35"/>
    <n v="55"/>
    <n v="60"/>
  </r>
  <r>
    <x v="1"/>
    <s v="group C"/>
    <s v="high school"/>
    <s v="free/reduced"/>
    <s v="none"/>
    <n v="58"/>
    <n v="61"/>
    <n v="52"/>
  </r>
  <r>
    <x v="0"/>
    <s v="group C"/>
    <s v="high school"/>
    <s v="standard"/>
    <s v="none"/>
    <n v="61"/>
    <n v="73"/>
    <n v="63"/>
  </r>
  <r>
    <x v="0"/>
    <s v="group B"/>
    <s v="high school"/>
    <s v="standard"/>
    <s v="completed"/>
    <n v="69"/>
    <n v="76"/>
    <n v="74"/>
  </r>
  <r>
    <x v="1"/>
    <s v="group D"/>
    <s v="associate's degree"/>
    <s v="standard"/>
    <s v="completed"/>
    <n v="67"/>
    <n v="72"/>
    <n v="67"/>
  </r>
  <r>
    <x v="1"/>
    <s v="group D"/>
    <s v="some college"/>
    <s v="standard"/>
    <s v="none"/>
    <n v="79"/>
    <n v="73"/>
    <n v="67"/>
  </r>
  <r>
    <x v="0"/>
    <s v="group C"/>
    <s v="high school"/>
    <s v="standard"/>
    <s v="none"/>
    <n v="72"/>
    <n v="80"/>
    <n v="75"/>
  </r>
  <r>
    <x v="1"/>
    <s v="group B"/>
    <s v="some college"/>
    <s v="standard"/>
    <s v="none"/>
    <n v="62"/>
    <n v="61"/>
    <n v="57"/>
  </r>
  <r>
    <x v="0"/>
    <s v="group C"/>
    <s v="bachelor's degree"/>
    <s v="standard"/>
    <s v="completed"/>
    <n v="77"/>
    <n v="94"/>
    <n v="95"/>
  </r>
  <r>
    <x v="1"/>
    <s v="group D"/>
    <s v="high school"/>
    <s v="free/reduced"/>
    <s v="none"/>
    <n v="75"/>
    <n v="74"/>
    <n v="66"/>
  </r>
  <r>
    <x v="1"/>
    <s v="group E"/>
    <s v="associate's degree"/>
    <s v="standard"/>
    <s v="none"/>
    <n v="87"/>
    <n v="74"/>
    <n v="76"/>
  </r>
  <r>
    <x v="0"/>
    <s v="group B"/>
    <s v="bachelor's degree"/>
    <s v="standard"/>
    <s v="none"/>
    <n v="52"/>
    <n v="65"/>
    <n v="69"/>
  </r>
  <r>
    <x v="1"/>
    <s v="group E"/>
    <s v="some college"/>
    <s v="standard"/>
    <s v="none"/>
    <n v="66"/>
    <n v="57"/>
    <n v="52"/>
  </r>
  <r>
    <x v="0"/>
    <s v="group C"/>
    <s v="some college"/>
    <s v="standard"/>
    <s v="completed"/>
    <n v="63"/>
    <n v="78"/>
    <n v="80"/>
  </r>
  <r>
    <x v="0"/>
    <s v="group C"/>
    <s v="associate's degree"/>
    <s v="standard"/>
    <s v="none"/>
    <n v="46"/>
    <n v="58"/>
    <n v="57"/>
  </r>
  <r>
    <x v="0"/>
    <s v="group C"/>
    <s v="some college"/>
    <s v="standard"/>
    <s v="none"/>
    <n v="59"/>
    <n v="71"/>
    <n v="70"/>
  </r>
  <r>
    <x v="0"/>
    <s v="group B"/>
    <s v="bachelor's degree"/>
    <s v="standard"/>
    <s v="none"/>
    <n v="61"/>
    <n v="72"/>
    <n v="70"/>
  </r>
  <r>
    <x v="1"/>
    <s v="group A"/>
    <s v="associate's degree"/>
    <s v="standard"/>
    <s v="none"/>
    <n v="63"/>
    <n v="61"/>
    <n v="61"/>
  </r>
  <r>
    <x v="0"/>
    <s v="group C"/>
    <s v="some college"/>
    <s v="free/reduced"/>
    <s v="completed"/>
    <n v="42"/>
    <n v="66"/>
    <n v="69"/>
  </r>
  <r>
    <x v="1"/>
    <s v="group D"/>
    <s v="some college"/>
    <s v="free/reduced"/>
    <s v="none"/>
    <n v="59"/>
    <n v="62"/>
    <n v="61"/>
  </r>
  <r>
    <x v="0"/>
    <s v="group D"/>
    <s v="some college"/>
    <s v="standard"/>
    <s v="none"/>
    <n v="80"/>
    <n v="90"/>
    <n v="89"/>
  </r>
  <r>
    <x v="0"/>
    <s v="group B"/>
    <s v="high school"/>
    <s v="standard"/>
    <s v="none"/>
    <n v="58"/>
    <n v="62"/>
    <n v="59"/>
  </r>
  <r>
    <x v="1"/>
    <s v="group B"/>
    <s v="some high school"/>
    <s v="standard"/>
    <s v="completed"/>
    <n v="85"/>
    <n v="84"/>
    <n v="78"/>
  </r>
  <r>
    <x v="0"/>
    <s v="group C"/>
    <s v="some college"/>
    <s v="standard"/>
    <s v="none"/>
    <n v="52"/>
    <n v="58"/>
    <n v="58"/>
  </r>
  <r>
    <x v="0"/>
    <s v="group D"/>
    <s v="some high school"/>
    <s v="free/reduced"/>
    <s v="none"/>
    <n v="27"/>
    <n v="34"/>
    <n v="32"/>
  </r>
  <r>
    <x v="1"/>
    <s v="group C"/>
    <s v="some college"/>
    <s v="standard"/>
    <s v="none"/>
    <n v="59"/>
    <n v="60"/>
    <n v="58"/>
  </r>
  <r>
    <x v="1"/>
    <s v="group A"/>
    <s v="bachelor's degree"/>
    <s v="free/reduced"/>
    <s v="completed"/>
    <n v="49"/>
    <n v="58"/>
    <n v="60"/>
  </r>
  <r>
    <x v="1"/>
    <s v="group C"/>
    <s v="high school"/>
    <s v="standard"/>
    <s v="completed"/>
    <n v="69"/>
    <n v="58"/>
    <n v="53"/>
  </r>
  <r>
    <x v="1"/>
    <s v="group C"/>
    <s v="bachelor's degree"/>
    <s v="free/reduced"/>
    <s v="none"/>
    <n v="61"/>
    <n v="66"/>
    <n v="61"/>
  </r>
  <r>
    <x v="0"/>
    <s v="group A"/>
    <s v="some high school"/>
    <s v="free/reduced"/>
    <s v="none"/>
    <n v="44"/>
    <n v="64"/>
    <n v="58"/>
  </r>
  <r>
    <x v="0"/>
    <s v="group D"/>
    <s v="some high school"/>
    <s v="standard"/>
    <s v="none"/>
    <n v="73"/>
    <n v="84"/>
    <n v="85"/>
  </r>
  <r>
    <x v="1"/>
    <s v="group E"/>
    <s v="some college"/>
    <s v="standard"/>
    <s v="none"/>
    <n v="84"/>
    <n v="77"/>
    <n v="71"/>
  </r>
  <r>
    <x v="0"/>
    <s v="group C"/>
    <s v="some college"/>
    <s v="free/reduced"/>
    <s v="completed"/>
    <n v="45"/>
    <n v="73"/>
    <n v="70"/>
  </r>
  <r>
    <x v="1"/>
    <s v="group D"/>
    <s v="some high school"/>
    <s v="standard"/>
    <s v="none"/>
    <n v="74"/>
    <n v="74"/>
    <n v="72"/>
  </r>
  <r>
    <x v="0"/>
    <s v="group D"/>
    <s v="some college"/>
    <s v="standard"/>
    <s v="completed"/>
    <n v="82"/>
    <n v="97"/>
    <n v="96"/>
  </r>
  <r>
    <x v="0"/>
    <s v="group D"/>
    <s v="bachelor's degree"/>
    <s v="standard"/>
    <s v="none"/>
    <n v="59"/>
    <n v="70"/>
    <n v="73"/>
  </r>
  <r>
    <x v="1"/>
    <s v="group E"/>
    <s v="associate's degree"/>
    <s v="free/reduced"/>
    <s v="none"/>
    <n v="46"/>
    <n v="43"/>
    <n v="41"/>
  </r>
  <r>
    <x v="0"/>
    <s v="group D"/>
    <s v="some high school"/>
    <s v="standard"/>
    <s v="none"/>
    <n v="80"/>
    <n v="90"/>
    <n v="82"/>
  </r>
  <r>
    <x v="0"/>
    <s v="group D"/>
    <s v="master's degree"/>
    <s v="free/reduced"/>
    <s v="completed"/>
    <n v="85"/>
    <n v="95"/>
    <n v="100"/>
  </r>
  <r>
    <x v="0"/>
    <s v="group A"/>
    <s v="some high school"/>
    <s v="standard"/>
    <s v="none"/>
    <n v="71"/>
    <n v="83"/>
    <n v="77"/>
  </r>
  <r>
    <x v="1"/>
    <s v="group A"/>
    <s v="bachelor's degree"/>
    <s v="standard"/>
    <s v="none"/>
    <n v="66"/>
    <n v="64"/>
    <n v="62"/>
  </r>
  <r>
    <x v="0"/>
    <s v="group B"/>
    <s v="associate's degree"/>
    <s v="standard"/>
    <s v="none"/>
    <n v="80"/>
    <n v="86"/>
    <n v="83"/>
  </r>
  <r>
    <x v="1"/>
    <s v="group C"/>
    <s v="associate's degree"/>
    <s v="standard"/>
    <s v="completed"/>
    <n v="87"/>
    <n v="100"/>
    <n v="95"/>
  </r>
  <r>
    <x v="1"/>
    <s v="group C"/>
    <s v="master's degree"/>
    <s v="free/reduced"/>
    <s v="none"/>
    <n v="79"/>
    <n v="81"/>
    <n v="71"/>
  </r>
  <r>
    <x v="0"/>
    <s v="group E"/>
    <s v="some high school"/>
    <s v="free/reduced"/>
    <s v="none"/>
    <n v="38"/>
    <n v="49"/>
    <n v="45"/>
  </r>
  <r>
    <x v="0"/>
    <s v="group A"/>
    <s v="some high school"/>
    <s v="free/reduced"/>
    <s v="none"/>
    <n v="38"/>
    <n v="43"/>
    <n v="43"/>
  </r>
  <r>
    <x v="0"/>
    <s v="group E"/>
    <s v="some college"/>
    <s v="standard"/>
    <s v="none"/>
    <n v="67"/>
    <n v="76"/>
    <n v="75"/>
  </r>
  <r>
    <x v="0"/>
    <s v="group E"/>
    <s v="bachelor's degree"/>
    <s v="standard"/>
    <s v="none"/>
    <n v="64"/>
    <n v="73"/>
    <n v="70"/>
  </r>
  <r>
    <x v="0"/>
    <s v="group C"/>
    <s v="associate's degree"/>
    <s v="free/reduced"/>
    <s v="none"/>
    <n v="57"/>
    <n v="78"/>
    <n v="67"/>
  </r>
  <r>
    <x v="0"/>
    <s v="group D"/>
    <s v="high school"/>
    <s v="standard"/>
    <s v="none"/>
    <n v="62"/>
    <n v="64"/>
    <n v="64"/>
  </r>
  <r>
    <x v="1"/>
    <s v="group D"/>
    <s v="master's degree"/>
    <s v="standard"/>
    <s v="none"/>
    <n v="73"/>
    <n v="70"/>
    <n v="75"/>
  </r>
  <r>
    <x v="1"/>
    <s v="group E"/>
    <s v="some high school"/>
    <s v="free/reduced"/>
    <s v="completed"/>
    <n v="73"/>
    <n v="67"/>
    <n v="59"/>
  </r>
  <r>
    <x v="0"/>
    <s v="group D"/>
    <s v="some college"/>
    <s v="standard"/>
    <s v="none"/>
    <n v="77"/>
    <n v="68"/>
    <n v="77"/>
  </r>
  <r>
    <x v="1"/>
    <s v="group E"/>
    <s v="some college"/>
    <s v="standard"/>
    <s v="none"/>
    <n v="76"/>
    <n v="67"/>
    <n v="67"/>
  </r>
  <r>
    <x v="1"/>
    <s v="group C"/>
    <s v="associate's degree"/>
    <s v="standard"/>
    <s v="completed"/>
    <n v="57"/>
    <n v="54"/>
    <n v="56"/>
  </r>
  <r>
    <x v="0"/>
    <s v="group C"/>
    <s v="some high school"/>
    <s v="standard"/>
    <s v="completed"/>
    <n v="65"/>
    <n v="74"/>
    <n v="77"/>
  </r>
  <r>
    <x v="1"/>
    <s v="group A"/>
    <s v="high school"/>
    <s v="free/reduced"/>
    <s v="none"/>
    <n v="48"/>
    <n v="45"/>
    <n v="41"/>
  </r>
  <r>
    <x v="0"/>
    <s v="group B"/>
    <s v="high school"/>
    <s v="free/reduced"/>
    <s v="none"/>
    <n v="50"/>
    <n v="67"/>
    <n v="63"/>
  </r>
  <r>
    <x v="0"/>
    <s v="group C"/>
    <s v="associate's degree"/>
    <s v="standard"/>
    <s v="none"/>
    <n v="85"/>
    <n v="89"/>
    <n v="95"/>
  </r>
  <r>
    <x v="1"/>
    <s v="group B"/>
    <s v="some high school"/>
    <s v="standard"/>
    <s v="none"/>
    <n v="74"/>
    <n v="63"/>
    <n v="57"/>
  </r>
  <r>
    <x v="1"/>
    <s v="group D"/>
    <s v="some high school"/>
    <s v="standard"/>
    <s v="none"/>
    <n v="60"/>
    <n v="59"/>
    <n v="54"/>
  </r>
  <r>
    <x v="0"/>
    <s v="group C"/>
    <s v="some high school"/>
    <s v="standard"/>
    <s v="completed"/>
    <n v="59"/>
    <n v="54"/>
    <n v="67"/>
  </r>
  <r>
    <x v="1"/>
    <s v="group A"/>
    <s v="some college"/>
    <s v="standard"/>
    <s v="none"/>
    <n v="53"/>
    <n v="43"/>
    <n v="43"/>
  </r>
  <r>
    <x v="0"/>
    <s v="group A"/>
    <s v="some college"/>
    <s v="free/reduced"/>
    <s v="none"/>
    <n v="49"/>
    <n v="65"/>
    <n v="55"/>
  </r>
  <r>
    <x v="0"/>
    <s v="group D"/>
    <s v="high school"/>
    <s v="standard"/>
    <s v="completed"/>
    <n v="88"/>
    <n v="99"/>
    <n v="100"/>
  </r>
  <r>
    <x v="0"/>
    <s v="group C"/>
    <s v="high school"/>
    <s v="standard"/>
    <s v="none"/>
    <n v="54"/>
    <n v="59"/>
    <n v="62"/>
  </r>
  <r>
    <x v="0"/>
    <s v="group C"/>
    <s v="some high school"/>
    <s v="standard"/>
    <s v="none"/>
    <n v="63"/>
    <n v="73"/>
    <n v="68"/>
  </r>
  <r>
    <x v="1"/>
    <s v="group B"/>
    <s v="associate's degree"/>
    <s v="standard"/>
    <s v="completed"/>
    <n v="65"/>
    <n v="65"/>
    <n v="63"/>
  </r>
  <r>
    <x v="0"/>
    <s v="group B"/>
    <s v="associate's degree"/>
    <s v="standard"/>
    <s v="none"/>
    <n v="82"/>
    <n v="80"/>
    <n v="77"/>
  </r>
  <r>
    <x v="0"/>
    <s v="group D"/>
    <s v="high school"/>
    <s v="free/reduced"/>
    <s v="completed"/>
    <n v="52"/>
    <n v="57"/>
    <n v="56"/>
  </r>
  <r>
    <x v="1"/>
    <s v="group D"/>
    <s v="associate's degree"/>
    <s v="standard"/>
    <s v="completed"/>
    <n v="87"/>
    <n v="84"/>
    <n v="85"/>
  </r>
  <r>
    <x v="0"/>
    <s v="group D"/>
    <s v="master's degree"/>
    <s v="standard"/>
    <s v="completed"/>
    <n v="70"/>
    <n v="71"/>
    <n v="74"/>
  </r>
  <r>
    <x v="1"/>
    <s v="group E"/>
    <s v="some college"/>
    <s v="standard"/>
    <s v="completed"/>
    <n v="84"/>
    <n v="83"/>
    <n v="78"/>
  </r>
  <r>
    <x v="1"/>
    <s v="group D"/>
    <s v="associate's degree"/>
    <s v="standard"/>
    <s v="none"/>
    <n v="71"/>
    <n v="66"/>
    <n v="60"/>
  </r>
  <r>
    <x v="1"/>
    <s v="group B"/>
    <s v="some high school"/>
    <s v="standard"/>
    <s v="completed"/>
    <n v="63"/>
    <n v="67"/>
    <n v="67"/>
  </r>
  <r>
    <x v="0"/>
    <s v="group C"/>
    <s v="bachelor's degree"/>
    <s v="free/reduced"/>
    <s v="completed"/>
    <n v="51"/>
    <n v="72"/>
    <n v="79"/>
  </r>
  <r>
    <x v="1"/>
    <s v="group E"/>
    <s v="high school"/>
    <s v="standard"/>
    <s v="none"/>
    <n v="84"/>
    <n v="73"/>
    <n v="69"/>
  </r>
  <r>
    <x v="1"/>
    <s v="group C"/>
    <s v="bachelor's degree"/>
    <s v="standard"/>
    <s v="completed"/>
    <n v="71"/>
    <n v="74"/>
    <n v="68"/>
  </r>
  <r>
    <x v="1"/>
    <s v="group C"/>
    <s v="associate's degree"/>
    <s v="standard"/>
    <s v="none"/>
    <n v="74"/>
    <n v="73"/>
    <n v="67"/>
  </r>
  <r>
    <x v="1"/>
    <s v="group D"/>
    <s v="some college"/>
    <s v="standard"/>
    <s v="none"/>
    <n v="68"/>
    <n v="59"/>
    <n v="62"/>
  </r>
  <r>
    <x v="1"/>
    <s v="group E"/>
    <s v="high school"/>
    <s v="free/reduced"/>
    <s v="completed"/>
    <n v="57"/>
    <n v="56"/>
    <n v="54"/>
  </r>
  <r>
    <x v="0"/>
    <s v="group C"/>
    <s v="associate's degree"/>
    <s v="free/reduced"/>
    <s v="completed"/>
    <n v="82"/>
    <n v="93"/>
    <n v="93"/>
  </r>
  <r>
    <x v="0"/>
    <s v="group D"/>
    <s v="high school"/>
    <s v="standard"/>
    <s v="completed"/>
    <n v="57"/>
    <n v="58"/>
    <n v="64"/>
  </r>
  <r>
    <x v="0"/>
    <s v="group D"/>
    <s v="master's degree"/>
    <s v="free/reduced"/>
    <s v="completed"/>
    <n v="47"/>
    <n v="58"/>
    <n v="67"/>
  </r>
  <r>
    <x v="0"/>
    <s v="group A"/>
    <s v="some high school"/>
    <s v="standard"/>
    <s v="completed"/>
    <n v="59"/>
    <n v="85"/>
    <n v="80"/>
  </r>
  <r>
    <x v="1"/>
    <s v="group B"/>
    <s v="some college"/>
    <s v="free/reduced"/>
    <s v="none"/>
    <n v="41"/>
    <n v="39"/>
    <n v="34"/>
  </r>
  <r>
    <x v="0"/>
    <s v="group C"/>
    <s v="some college"/>
    <s v="free/reduced"/>
    <s v="none"/>
    <n v="62"/>
    <n v="67"/>
    <n v="62"/>
  </r>
  <r>
    <x v="1"/>
    <s v="group C"/>
    <s v="bachelor's degree"/>
    <s v="standard"/>
    <s v="none"/>
    <n v="86"/>
    <n v="83"/>
    <n v="86"/>
  </r>
  <r>
    <x v="1"/>
    <s v="group C"/>
    <s v="some high school"/>
    <s v="free/reduced"/>
    <s v="none"/>
    <n v="69"/>
    <n v="71"/>
    <n v="65"/>
  </r>
  <r>
    <x v="1"/>
    <s v="group A"/>
    <s v="some high school"/>
    <s v="free/reduced"/>
    <s v="none"/>
    <n v="65"/>
    <n v="59"/>
    <n v="53"/>
  </r>
  <r>
    <x v="1"/>
    <s v="group C"/>
    <s v="some high school"/>
    <s v="free/reduced"/>
    <s v="none"/>
    <n v="68"/>
    <n v="63"/>
    <n v="54"/>
  </r>
  <r>
    <x v="1"/>
    <s v="group C"/>
    <s v="associate's degree"/>
    <s v="free/reduced"/>
    <s v="none"/>
    <n v="64"/>
    <n v="66"/>
    <n v="59"/>
  </r>
  <r>
    <x v="0"/>
    <s v="group C"/>
    <s v="high school"/>
    <s v="standard"/>
    <s v="none"/>
    <n v="61"/>
    <n v="72"/>
    <n v="70"/>
  </r>
  <r>
    <x v="1"/>
    <s v="group C"/>
    <s v="high school"/>
    <s v="standard"/>
    <s v="none"/>
    <n v="61"/>
    <n v="56"/>
    <n v="55"/>
  </r>
  <r>
    <x v="0"/>
    <s v="group A"/>
    <s v="some high school"/>
    <s v="free/reduced"/>
    <s v="none"/>
    <n v="47"/>
    <n v="59"/>
    <n v="50"/>
  </r>
  <r>
    <x v="1"/>
    <s v="group C"/>
    <s v="some high school"/>
    <s v="standard"/>
    <s v="none"/>
    <n v="73"/>
    <n v="66"/>
    <n v="66"/>
  </r>
  <r>
    <x v="1"/>
    <s v="group C"/>
    <s v="some college"/>
    <s v="free/reduced"/>
    <s v="completed"/>
    <n v="50"/>
    <n v="48"/>
    <n v="53"/>
  </r>
  <r>
    <x v="1"/>
    <s v="group D"/>
    <s v="associate's degree"/>
    <s v="standard"/>
    <s v="none"/>
    <n v="75"/>
    <n v="68"/>
    <n v="64"/>
  </r>
  <r>
    <x v="1"/>
    <s v="group D"/>
    <s v="associate's degree"/>
    <s v="free/reduced"/>
    <s v="none"/>
    <n v="75"/>
    <n v="66"/>
    <n v="73"/>
  </r>
  <r>
    <x v="1"/>
    <s v="group C"/>
    <s v="high school"/>
    <s v="standard"/>
    <s v="none"/>
    <n v="70"/>
    <n v="56"/>
    <n v="51"/>
  </r>
  <r>
    <x v="1"/>
    <s v="group D"/>
    <s v="some high school"/>
    <s v="standard"/>
    <s v="completed"/>
    <n v="89"/>
    <n v="88"/>
    <n v="82"/>
  </r>
  <r>
    <x v="0"/>
    <s v="group C"/>
    <s v="some college"/>
    <s v="standard"/>
    <s v="completed"/>
    <n v="67"/>
    <n v="81"/>
    <n v="79"/>
  </r>
  <r>
    <x v="0"/>
    <s v="group D"/>
    <s v="high school"/>
    <s v="standard"/>
    <s v="none"/>
    <n v="78"/>
    <n v="81"/>
    <n v="80"/>
  </r>
  <r>
    <x v="0"/>
    <s v="group A"/>
    <s v="some high school"/>
    <s v="free/reduced"/>
    <s v="none"/>
    <n v="59"/>
    <n v="73"/>
    <n v="69"/>
  </r>
  <r>
    <x v="0"/>
    <s v="group B"/>
    <s v="associate's degree"/>
    <s v="standard"/>
    <s v="none"/>
    <n v="73"/>
    <n v="83"/>
    <n v="76"/>
  </r>
  <r>
    <x v="1"/>
    <s v="group A"/>
    <s v="some high school"/>
    <s v="free/reduced"/>
    <s v="none"/>
    <n v="79"/>
    <n v="82"/>
    <n v="73"/>
  </r>
  <r>
    <x v="0"/>
    <s v="group C"/>
    <s v="some high school"/>
    <s v="standard"/>
    <s v="completed"/>
    <n v="67"/>
    <n v="74"/>
    <n v="77"/>
  </r>
  <r>
    <x v="1"/>
    <s v="group D"/>
    <s v="some college"/>
    <s v="free/reduced"/>
    <s v="none"/>
    <n v="69"/>
    <n v="66"/>
    <n v="60"/>
  </r>
  <r>
    <x v="1"/>
    <s v="group C"/>
    <s v="high school"/>
    <s v="standard"/>
    <s v="completed"/>
    <n v="86"/>
    <n v="81"/>
    <n v="80"/>
  </r>
  <r>
    <x v="1"/>
    <s v="group B"/>
    <s v="high school"/>
    <s v="standard"/>
    <s v="none"/>
    <n v="47"/>
    <n v="46"/>
    <n v="42"/>
  </r>
  <r>
    <x v="1"/>
    <s v="group B"/>
    <s v="associate's degree"/>
    <s v="standard"/>
    <s v="none"/>
    <n v="81"/>
    <n v="73"/>
    <n v="72"/>
  </r>
  <r>
    <x v="0"/>
    <s v="group C"/>
    <s v="some college"/>
    <s v="free/reduced"/>
    <s v="completed"/>
    <n v="64"/>
    <n v="85"/>
    <n v="85"/>
  </r>
  <r>
    <x v="0"/>
    <s v="group E"/>
    <s v="some college"/>
    <s v="standard"/>
    <s v="none"/>
    <n v="100"/>
    <n v="92"/>
    <n v="97"/>
  </r>
  <r>
    <x v="0"/>
    <s v="group C"/>
    <s v="associate's degree"/>
    <s v="free/reduced"/>
    <s v="none"/>
    <n v="65"/>
    <n v="77"/>
    <n v="74"/>
  </r>
  <r>
    <x v="1"/>
    <s v="group C"/>
    <s v="some college"/>
    <s v="free/reduced"/>
    <s v="none"/>
    <n v="65"/>
    <n v="58"/>
    <n v="49"/>
  </r>
  <r>
    <x v="0"/>
    <s v="group C"/>
    <s v="associate's degree"/>
    <s v="free/reduced"/>
    <s v="none"/>
    <n v="53"/>
    <n v="61"/>
    <n v="62"/>
  </r>
  <r>
    <x v="1"/>
    <s v="group C"/>
    <s v="bachelor's degree"/>
    <s v="free/reduced"/>
    <s v="none"/>
    <n v="37"/>
    <n v="56"/>
    <n v="47"/>
  </r>
  <r>
    <x v="0"/>
    <s v="group D"/>
    <s v="bachelor's degree"/>
    <s v="standard"/>
    <s v="none"/>
    <n v="79"/>
    <n v="89"/>
    <n v="89"/>
  </r>
  <r>
    <x v="1"/>
    <s v="group D"/>
    <s v="associate's degree"/>
    <s v="free/reduced"/>
    <s v="none"/>
    <n v="53"/>
    <n v="54"/>
    <n v="48"/>
  </r>
  <r>
    <x v="0"/>
    <s v="group E"/>
    <s v="bachelor's degree"/>
    <s v="standard"/>
    <s v="none"/>
    <n v="100"/>
    <n v="100"/>
    <n v="100"/>
  </r>
  <r>
    <x v="1"/>
    <s v="group B"/>
    <s v="high school"/>
    <s v="standard"/>
    <s v="completed"/>
    <n v="72"/>
    <n v="65"/>
    <n v="68"/>
  </r>
  <r>
    <x v="1"/>
    <s v="group C"/>
    <s v="bachelor's degree"/>
    <s v="free/reduced"/>
    <s v="none"/>
    <n v="53"/>
    <n v="58"/>
    <n v="55"/>
  </r>
  <r>
    <x v="1"/>
    <s v="group B"/>
    <s v="some college"/>
    <s v="free/reduced"/>
    <s v="none"/>
    <n v="54"/>
    <n v="54"/>
    <n v="45"/>
  </r>
  <r>
    <x v="0"/>
    <s v="group E"/>
    <s v="some college"/>
    <s v="standard"/>
    <s v="none"/>
    <n v="71"/>
    <n v="70"/>
    <n v="76"/>
  </r>
  <r>
    <x v="0"/>
    <s v="group C"/>
    <s v="some college"/>
    <s v="free/reduced"/>
    <s v="none"/>
    <n v="77"/>
    <n v="90"/>
    <n v="91"/>
  </r>
  <r>
    <x v="1"/>
    <s v="group A"/>
    <s v="bachelor's degree"/>
    <s v="standard"/>
    <s v="completed"/>
    <n v="75"/>
    <n v="58"/>
    <n v="62"/>
  </r>
  <r>
    <x v="0"/>
    <s v="group C"/>
    <s v="some college"/>
    <s v="standard"/>
    <s v="none"/>
    <n v="84"/>
    <n v="87"/>
    <n v="91"/>
  </r>
  <r>
    <x v="0"/>
    <s v="group D"/>
    <s v="associate's degree"/>
    <s v="free/reduced"/>
    <s v="none"/>
    <n v="26"/>
    <n v="31"/>
    <n v="38"/>
  </r>
  <r>
    <x v="1"/>
    <s v="group A"/>
    <s v="high school"/>
    <s v="free/reduced"/>
    <s v="completed"/>
    <n v="72"/>
    <n v="67"/>
    <n v="65"/>
  </r>
  <r>
    <x v="0"/>
    <s v="group A"/>
    <s v="high school"/>
    <s v="free/reduced"/>
    <s v="completed"/>
    <n v="77"/>
    <n v="88"/>
    <n v="85"/>
  </r>
  <r>
    <x v="1"/>
    <s v="group C"/>
    <s v="some college"/>
    <s v="standard"/>
    <s v="none"/>
    <n v="91"/>
    <n v="74"/>
    <n v="76"/>
  </r>
  <r>
    <x v="0"/>
    <s v="group C"/>
    <s v="associate's degree"/>
    <s v="standard"/>
    <s v="completed"/>
    <n v="83"/>
    <n v="85"/>
    <n v="90"/>
  </r>
  <r>
    <x v="0"/>
    <s v="group C"/>
    <s v="high school"/>
    <s v="standard"/>
    <s v="none"/>
    <n v="63"/>
    <n v="69"/>
    <n v="74"/>
  </r>
  <r>
    <x v="0"/>
    <s v="group C"/>
    <s v="associate's degree"/>
    <s v="standard"/>
    <s v="completed"/>
    <n v="68"/>
    <n v="86"/>
    <n v="84"/>
  </r>
  <r>
    <x v="0"/>
    <s v="group D"/>
    <s v="some high school"/>
    <s v="standard"/>
    <s v="none"/>
    <n v="59"/>
    <n v="67"/>
    <n v="61"/>
  </r>
  <r>
    <x v="0"/>
    <s v="group B"/>
    <s v="associate's degree"/>
    <s v="standard"/>
    <s v="completed"/>
    <n v="90"/>
    <n v="90"/>
    <n v="91"/>
  </r>
  <r>
    <x v="0"/>
    <s v="group D"/>
    <s v="bachelor's degree"/>
    <s v="standard"/>
    <s v="completed"/>
    <n v="71"/>
    <n v="76"/>
    <n v="83"/>
  </r>
  <r>
    <x v="1"/>
    <s v="group E"/>
    <s v="bachelor's degree"/>
    <s v="standard"/>
    <s v="completed"/>
    <n v="76"/>
    <n v="62"/>
    <n v="66"/>
  </r>
  <r>
    <x v="1"/>
    <s v="group D"/>
    <s v="associate's degree"/>
    <s v="standard"/>
    <s v="none"/>
    <n v="80"/>
    <n v="68"/>
    <n v="72"/>
  </r>
  <r>
    <x v="0"/>
    <s v="group D"/>
    <s v="master's degree"/>
    <s v="standard"/>
    <s v="none"/>
    <n v="55"/>
    <n v="64"/>
    <n v="70"/>
  </r>
  <r>
    <x v="1"/>
    <s v="group E"/>
    <s v="associate's degree"/>
    <s v="standard"/>
    <s v="none"/>
    <n v="76"/>
    <n v="71"/>
    <n v="67"/>
  </r>
  <r>
    <x v="1"/>
    <s v="group B"/>
    <s v="high school"/>
    <s v="standard"/>
    <s v="completed"/>
    <n v="73"/>
    <n v="71"/>
    <n v="68"/>
  </r>
  <r>
    <x v="0"/>
    <s v="group D"/>
    <s v="associate's degree"/>
    <s v="free/reduced"/>
    <s v="none"/>
    <n v="52"/>
    <n v="59"/>
    <n v="56"/>
  </r>
  <r>
    <x v="1"/>
    <s v="group C"/>
    <s v="some college"/>
    <s v="free/reduced"/>
    <s v="none"/>
    <n v="68"/>
    <n v="68"/>
    <n v="61"/>
  </r>
  <r>
    <x v="1"/>
    <s v="group A"/>
    <s v="high school"/>
    <s v="standard"/>
    <s v="none"/>
    <n v="59"/>
    <n v="52"/>
    <n v="46"/>
  </r>
  <r>
    <x v="0"/>
    <s v="group B"/>
    <s v="associate's degree"/>
    <s v="standard"/>
    <s v="none"/>
    <n v="49"/>
    <n v="52"/>
    <n v="54"/>
  </r>
  <r>
    <x v="1"/>
    <s v="group C"/>
    <s v="high school"/>
    <s v="standard"/>
    <s v="none"/>
    <n v="70"/>
    <n v="74"/>
    <n v="71"/>
  </r>
  <r>
    <x v="1"/>
    <s v="group D"/>
    <s v="some college"/>
    <s v="free/reduced"/>
    <s v="none"/>
    <n v="61"/>
    <n v="47"/>
    <n v="56"/>
  </r>
  <r>
    <x v="0"/>
    <s v="group C"/>
    <s v="associate's degree"/>
    <s v="free/reduced"/>
    <s v="none"/>
    <n v="60"/>
    <n v="75"/>
    <n v="74"/>
  </r>
  <r>
    <x v="1"/>
    <s v="group B"/>
    <s v="some high school"/>
    <s v="standard"/>
    <s v="completed"/>
    <n v="64"/>
    <n v="53"/>
    <n v="57"/>
  </r>
  <r>
    <x v="1"/>
    <s v="group A"/>
    <s v="associate's degree"/>
    <s v="free/reduced"/>
    <s v="completed"/>
    <n v="79"/>
    <n v="82"/>
    <n v="82"/>
  </r>
  <r>
    <x v="0"/>
    <s v="group A"/>
    <s v="associate's degree"/>
    <s v="free/reduced"/>
    <s v="none"/>
    <n v="65"/>
    <n v="85"/>
    <n v="76"/>
  </r>
  <r>
    <x v="0"/>
    <s v="group C"/>
    <s v="associate's degree"/>
    <s v="standard"/>
    <s v="none"/>
    <n v="64"/>
    <n v="64"/>
    <n v="70"/>
  </r>
  <r>
    <x v="0"/>
    <s v="group C"/>
    <s v="some college"/>
    <s v="standard"/>
    <s v="none"/>
    <n v="83"/>
    <n v="83"/>
    <n v="90"/>
  </r>
  <r>
    <x v="0"/>
    <s v="group C"/>
    <s v="bachelor's degree"/>
    <s v="standard"/>
    <s v="none"/>
    <n v="81"/>
    <n v="88"/>
    <n v="90"/>
  </r>
  <r>
    <x v="0"/>
    <s v="group B"/>
    <s v="high school"/>
    <s v="standard"/>
    <s v="none"/>
    <n v="54"/>
    <n v="64"/>
    <n v="68"/>
  </r>
  <r>
    <x v="1"/>
    <s v="group D"/>
    <s v="high school"/>
    <s v="standard"/>
    <s v="completed"/>
    <n v="68"/>
    <n v="64"/>
    <n v="66"/>
  </r>
  <r>
    <x v="0"/>
    <s v="group C"/>
    <s v="some college"/>
    <s v="standard"/>
    <s v="none"/>
    <n v="54"/>
    <n v="48"/>
    <n v="52"/>
  </r>
  <r>
    <x v="0"/>
    <s v="group D"/>
    <s v="some college"/>
    <s v="free/reduced"/>
    <s v="completed"/>
    <n v="59"/>
    <n v="78"/>
    <n v="76"/>
  </r>
  <r>
    <x v="0"/>
    <s v="group B"/>
    <s v="some high school"/>
    <s v="standard"/>
    <s v="none"/>
    <n v="66"/>
    <n v="69"/>
    <n v="68"/>
  </r>
  <r>
    <x v="1"/>
    <s v="group E"/>
    <s v="some college"/>
    <s v="standard"/>
    <s v="none"/>
    <n v="76"/>
    <n v="71"/>
    <n v="72"/>
  </r>
  <r>
    <x v="0"/>
    <s v="group D"/>
    <s v="master's degree"/>
    <s v="standard"/>
    <s v="none"/>
    <n v="74"/>
    <n v="79"/>
    <n v="82"/>
  </r>
  <r>
    <x v="0"/>
    <s v="group B"/>
    <s v="associate's degree"/>
    <s v="standard"/>
    <s v="completed"/>
    <n v="94"/>
    <n v="87"/>
    <n v="92"/>
  </r>
  <r>
    <x v="1"/>
    <s v="group C"/>
    <s v="some college"/>
    <s v="free/reduced"/>
    <s v="none"/>
    <n v="63"/>
    <n v="61"/>
    <n v="54"/>
  </r>
  <r>
    <x v="0"/>
    <s v="group E"/>
    <s v="associate's degree"/>
    <s v="standard"/>
    <s v="completed"/>
    <n v="95"/>
    <n v="89"/>
    <n v="92"/>
  </r>
  <r>
    <x v="0"/>
    <s v="group D"/>
    <s v="master's degree"/>
    <s v="free/reduced"/>
    <s v="none"/>
    <n v="40"/>
    <n v="59"/>
    <n v="54"/>
  </r>
  <r>
    <x v="0"/>
    <s v="group B"/>
    <s v="some high school"/>
    <s v="standard"/>
    <s v="none"/>
    <n v="82"/>
    <n v="82"/>
    <n v="80"/>
  </r>
  <r>
    <x v="1"/>
    <s v="group A"/>
    <s v="high school"/>
    <s v="standard"/>
    <s v="none"/>
    <n v="68"/>
    <n v="70"/>
    <n v="66"/>
  </r>
  <r>
    <x v="1"/>
    <s v="group B"/>
    <s v="bachelor's degree"/>
    <s v="free/reduced"/>
    <s v="none"/>
    <n v="55"/>
    <n v="59"/>
    <n v="54"/>
  </r>
  <r>
    <x v="1"/>
    <s v="group C"/>
    <s v="master's degree"/>
    <s v="standard"/>
    <s v="none"/>
    <n v="79"/>
    <n v="78"/>
    <n v="77"/>
  </r>
  <r>
    <x v="0"/>
    <s v="group C"/>
    <s v="bachelor's degree"/>
    <s v="standard"/>
    <s v="none"/>
    <n v="86"/>
    <n v="92"/>
    <n v="87"/>
  </r>
  <r>
    <x v="1"/>
    <s v="group D"/>
    <s v="some college"/>
    <s v="standard"/>
    <s v="none"/>
    <n v="76"/>
    <n v="71"/>
    <n v="73"/>
  </r>
  <r>
    <x v="1"/>
    <s v="group A"/>
    <s v="some high school"/>
    <s v="standard"/>
    <s v="none"/>
    <n v="64"/>
    <n v="50"/>
    <n v="43"/>
  </r>
  <r>
    <x v="1"/>
    <s v="group D"/>
    <s v="some high school"/>
    <s v="free/reduced"/>
    <s v="none"/>
    <n v="62"/>
    <n v="49"/>
    <n v="52"/>
  </r>
  <r>
    <x v="0"/>
    <s v="group B"/>
    <s v="some high school"/>
    <s v="standard"/>
    <s v="completed"/>
    <n v="54"/>
    <n v="61"/>
    <n v="62"/>
  </r>
  <r>
    <x v="0"/>
    <s v="group B"/>
    <s v="master's degree"/>
    <s v="free/reduced"/>
    <s v="completed"/>
    <n v="77"/>
    <n v="97"/>
    <n v="94"/>
  </r>
  <r>
    <x v="0"/>
    <s v="group C"/>
    <s v="some high school"/>
    <s v="standard"/>
    <s v="completed"/>
    <n v="76"/>
    <n v="87"/>
    <n v="85"/>
  </r>
  <r>
    <x v="0"/>
    <s v="group D"/>
    <s v="some college"/>
    <s v="standard"/>
    <s v="none"/>
    <n v="74"/>
    <n v="89"/>
    <n v="84"/>
  </r>
  <r>
    <x v="0"/>
    <s v="group E"/>
    <s v="some college"/>
    <s v="standard"/>
    <s v="completed"/>
    <n v="66"/>
    <n v="74"/>
    <n v="73"/>
  </r>
  <r>
    <x v="0"/>
    <s v="group D"/>
    <s v="some high school"/>
    <s v="standard"/>
    <s v="completed"/>
    <n v="66"/>
    <n v="78"/>
    <n v="78"/>
  </r>
  <r>
    <x v="0"/>
    <s v="group B"/>
    <s v="high school"/>
    <s v="free/reduced"/>
    <s v="completed"/>
    <n v="67"/>
    <n v="78"/>
    <n v="79"/>
  </r>
  <r>
    <x v="1"/>
    <s v="group D"/>
    <s v="some college"/>
    <s v="standard"/>
    <s v="none"/>
    <n v="71"/>
    <n v="49"/>
    <n v="52"/>
  </r>
  <r>
    <x v="0"/>
    <s v="group C"/>
    <s v="associate's degree"/>
    <s v="standard"/>
    <s v="none"/>
    <n v="91"/>
    <n v="86"/>
    <n v="84"/>
  </r>
  <r>
    <x v="1"/>
    <s v="group D"/>
    <s v="bachelor's degree"/>
    <s v="standard"/>
    <s v="none"/>
    <n v="69"/>
    <n v="58"/>
    <n v="57"/>
  </r>
  <r>
    <x v="1"/>
    <s v="group C"/>
    <s v="master's degree"/>
    <s v="free/reduced"/>
    <s v="none"/>
    <n v="54"/>
    <n v="59"/>
    <n v="50"/>
  </r>
  <r>
    <x v="1"/>
    <s v="group C"/>
    <s v="high school"/>
    <s v="standard"/>
    <s v="completed"/>
    <n v="53"/>
    <n v="52"/>
    <n v="49"/>
  </r>
  <r>
    <x v="1"/>
    <s v="group E"/>
    <s v="some college"/>
    <s v="standard"/>
    <s v="none"/>
    <n v="68"/>
    <n v="60"/>
    <n v="59"/>
  </r>
  <r>
    <x v="1"/>
    <s v="group C"/>
    <s v="some high school"/>
    <s v="free/reduced"/>
    <s v="completed"/>
    <n v="56"/>
    <n v="61"/>
    <n v="60"/>
  </r>
  <r>
    <x v="0"/>
    <s v="group C"/>
    <s v="high school"/>
    <s v="free/reduced"/>
    <s v="none"/>
    <n v="36"/>
    <n v="53"/>
    <n v="43"/>
  </r>
  <r>
    <x v="0"/>
    <s v="group D"/>
    <s v="bachelor's degree"/>
    <s v="free/reduced"/>
    <s v="none"/>
    <n v="29"/>
    <n v="41"/>
    <n v="47"/>
  </r>
  <r>
    <x v="0"/>
    <s v="group C"/>
    <s v="associate's degree"/>
    <s v="standard"/>
    <s v="none"/>
    <n v="62"/>
    <n v="74"/>
    <n v="70"/>
  </r>
  <r>
    <x v="0"/>
    <s v="group C"/>
    <s v="associate's degree"/>
    <s v="standard"/>
    <s v="completed"/>
    <n v="68"/>
    <n v="67"/>
    <n v="73"/>
  </r>
  <r>
    <x v="0"/>
    <s v="group C"/>
    <s v="some high school"/>
    <s v="standard"/>
    <s v="none"/>
    <n v="47"/>
    <n v="54"/>
    <n v="53"/>
  </r>
  <r>
    <x v="1"/>
    <s v="group E"/>
    <s v="associate's degree"/>
    <s v="standard"/>
    <s v="completed"/>
    <n v="62"/>
    <n v="61"/>
    <n v="58"/>
  </r>
  <r>
    <x v="0"/>
    <s v="group E"/>
    <s v="associate's degree"/>
    <s v="standard"/>
    <s v="completed"/>
    <n v="79"/>
    <n v="88"/>
    <n v="94"/>
  </r>
  <r>
    <x v="1"/>
    <s v="group B"/>
    <s v="high school"/>
    <s v="standard"/>
    <s v="completed"/>
    <n v="73"/>
    <n v="69"/>
    <n v="68"/>
  </r>
  <r>
    <x v="0"/>
    <s v="group C"/>
    <s v="bachelor's degree"/>
    <s v="free/reduced"/>
    <s v="completed"/>
    <n v="66"/>
    <n v="83"/>
    <n v="83"/>
  </r>
  <r>
    <x v="1"/>
    <s v="group C"/>
    <s v="associate's degree"/>
    <s v="standard"/>
    <s v="completed"/>
    <n v="51"/>
    <n v="60"/>
    <n v="58"/>
  </r>
  <r>
    <x v="0"/>
    <s v="group D"/>
    <s v="high school"/>
    <s v="standard"/>
    <s v="none"/>
    <n v="51"/>
    <n v="66"/>
    <n v="62"/>
  </r>
  <r>
    <x v="1"/>
    <s v="group E"/>
    <s v="bachelor's degree"/>
    <s v="standard"/>
    <s v="completed"/>
    <n v="85"/>
    <n v="66"/>
    <n v="71"/>
  </r>
  <r>
    <x v="1"/>
    <s v="group A"/>
    <s v="associate's degree"/>
    <s v="standard"/>
    <s v="completed"/>
    <n v="97"/>
    <n v="92"/>
    <n v="86"/>
  </r>
  <r>
    <x v="1"/>
    <s v="group C"/>
    <s v="high school"/>
    <s v="standard"/>
    <s v="completed"/>
    <n v="75"/>
    <n v="69"/>
    <n v="68"/>
  </r>
  <r>
    <x v="1"/>
    <s v="group D"/>
    <s v="associate's degree"/>
    <s v="free/reduced"/>
    <s v="completed"/>
    <n v="79"/>
    <n v="82"/>
    <n v="80"/>
  </r>
  <r>
    <x v="0"/>
    <s v="group C"/>
    <s v="associate's degree"/>
    <s v="standard"/>
    <s v="none"/>
    <n v="81"/>
    <n v="77"/>
    <n v="79"/>
  </r>
  <r>
    <x v="0"/>
    <s v="group D"/>
    <s v="associate's degree"/>
    <s v="standard"/>
    <s v="none"/>
    <n v="82"/>
    <n v="95"/>
    <n v="89"/>
  </r>
  <r>
    <x v="0"/>
    <s v="group D"/>
    <s v="master's degree"/>
    <s v="standard"/>
    <s v="none"/>
    <n v="64"/>
    <n v="63"/>
    <n v="66"/>
  </r>
  <r>
    <x v="1"/>
    <s v="group E"/>
    <s v="some high school"/>
    <s v="free/reduced"/>
    <s v="completed"/>
    <n v="78"/>
    <n v="83"/>
    <n v="80"/>
  </r>
  <r>
    <x v="0"/>
    <s v="group A"/>
    <s v="some high school"/>
    <s v="standard"/>
    <s v="completed"/>
    <n v="92"/>
    <n v="100"/>
    <n v="97"/>
  </r>
  <r>
    <x v="1"/>
    <s v="group C"/>
    <s v="high school"/>
    <s v="standard"/>
    <s v="completed"/>
    <n v="72"/>
    <n v="67"/>
    <n v="64"/>
  </r>
  <r>
    <x v="0"/>
    <s v="group C"/>
    <s v="high school"/>
    <s v="free/reduced"/>
    <s v="none"/>
    <n v="62"/>
    <n v="67"/>
    <n v="64"/>
  </r>
  <r>
    <x v="1"/>
    <s v="group C"/>
    <s v="master's degree"/>
    <s v="standard"/>
    <s v="none"/>
    <n v="79"/>
    <n v="72"/>
    <n v="69"/>
  </r>
  <r>
    <x v="1"/>
    <s v="group C"/>
    <s v="some high school"/>
    <s v="free/reduced"/>
    <s v="none"/>
    <n v="79"/>
    <n v="76"/>
    <n v="65"/>
  </r>
  <r>
    <x v="1"/>
    <s v="group B"/>
    <s v="bachelor's degree"/>
    <s v="free/reduced"/>
    <s v="completed"/>
    <n v="87"/>
    <n v="90"/>
    <n v="88"/>
  </r>
  <r>
    <x v="0"/>
    <s v="group B"/>
    <s v="associate's degree"/>
    <s v="standard"/>
    <s v="none"/>
    <n v="40"/>
    <n v="48"/>
    <n v="50"/>
  </r>
  <r>
    <x v="1"/>
    <s v="group D"/>
    <s v="some college"/>
    <s v="free/reduced"/>
    <s v="none"/>
    <n v="77"/>
    <n v="62"/>
    <n v="64"/>
  </r>
  <r>
    <x v="1"/>
    <s v="group E"/>
    <s v="associate's degree"/>
    <s v="standard"/>
    <s v="none"/>
    <n v="53"/>
    <n v="45"/>
    <n v="40"/>
  </r>
  <r>
    <x v="0"/>
    <s v="group C"/>
    <s v="some college"/>
    <s v="free/reduced"/>
    <s v="none"/>
    <n v="32"/>
    <n v="39"/>
    <n v="33"/>
  </r>
  <r>
    <x v="0"/>
    <s v="group C"/>
    <s v="associate's degree"/>
    <s v="standard"/>
    <s v="completed"/>
    <n v="55"/>
    <n v="72"/>
    <n v="79"/>
  </r>
  <r>
    <x v="1"/>
    <s v="group C"/>
    <s v="master's degree"/>
    <s v="free/reduced"/>
    <s v="none"/>
    <n v="61"/>
    <n v="67"/>
    <n v="66"/>
  </r>
  <r>
    <x v="0"/>
    <s v="group B"/>
    <s v="associate's degree"/>
    <s v="free/reduced"/>
    <s v="none"/>
    <n v="53"/>
    <n v="70"/>
    <n v="70"/>
  </r>
  <r>
    <x v="1"/>
    <s v="group D"/>
    <s v="some high school"/>
    <s v="standard"/>
    <s v="none"/>
    <n v="73"/>
    <n v="66"/>
    <n v="62"/>
  </r>
  <r>
    <x v="0"/>
    <s v="group D"/>
    <s v="some college"/>
    <s v="standard"/>
    <s v="completed"/>
    <n v="74"/>
    <n v="75"/>
    <n v="79"/>
  </r>
  <r>
    <x v="0"/>
    <s v="group C"/>
    <s v="some college"/>
    <s v="standard"/>
    <s v="none"/>
    <n v="63"/>
    <n v="74"/>
    <n v="74"/>
  </r>
  <r>
    <x v="1"/>
    <s v="group C"/>
    <s v="bachelor's degree"/>
    <s v="standard"/>
    <s v="completed"/>
    <n v="96"/>
    <n v="90"/>
    <n v="92"/>
  </r>
  <r>
    <x v="0"/>
    <s v="group D"/>
    <s v="some college"/>
    <s v="free/reduced"/>
    <s v="completed"/>
    <n v="63"/>
    <n v="80"/>
    <n v="80"/>
  </r>
  <r>
    <x v="1"/>
    <s v="group B"/>
    <s v="bachelor's degree"/>
    <s v="free/reduced"/>
    <s v="none"/>
    <n v="48"/>
    <n v="51"/>
    <n v="46"/>
  </r>
  <r>
    <x v="1"/>
    <s v="group B"/>
    <s v="associate's degree"/>
    <s v="standard"/>
    <s v="none"/>
    <n v="48"/>
    <n v="43"/>
    <n v="45"/>
  </r>
  <r>
    <x v="0"/>
    <s v="group E"/>
    <s v="bachelor's degree"/>
    <s v="free/reduced"/>
    <s v="completed"/>
    <n v="92"/>
    <n v="100"/>
    <n v="100"/>
  </r>
  <r>
    <x v="0"/>
    <s v="group D"/>
    <s v="master's degree"/>
    <s v="free/reduced"/>
    <s v="completed"/>
    <n v="61"/>
    <n v="71"/>
    <n v="78"/>
  </r>
  <r>
    <x v="1"/>
    <s v="group B"/>
    <s v="high school"/>
    <s v="free/reduced"/>
    <s v="none"/>
    <n v="63"/>
    <n v="48"/>
    <n v="47"/>
  </r>
  <r>
    <x v="1"/>
    <s v="group D"/>
    <s v="bachelor's degree"/>
    <s v="free/reduced"/>
    <s v="none"/>
    <n v="68"/>
    <n v="68"/>
    <n v="67"/>
  </r>
  <r>
    <x v="1"/>
    <s v="group B"/>
    <s v="some college"/>
    <s v="standard"/>
    <s v="completed"/>
    <n v="71"/>
    <n v="75"/>
    <n v="70"/>
  </r>
  <r>
    <x v="1"/>
    <s v="group A"/>
    <s v="bachelor's degree"/>
    <s v="standard"/>
    <s v="none"/>
    <n v="91"/>
    <n v="96"/>
    <n v="92"/>
  </r>
  <r>
    <x v="0"/>
    <s v="group C"/>
    <s v="some college"/>
    <s v="standard"/>
    <s v="none"/>
    <n v="53"/>
    <n v="62"/>
    <n v="56"/>
  </r>
  <r>
    <x v="0"/>
    <s v="group C"/>
    <s v="high school"/>
    <s v="free/reduced"/>
    <s v="completed"/>
    <n v="50"/>
    <n v="66"/>
    <n v="64"/>
  </r>
  <r>
    <x v="0"/>
    <s v="group E"/>
    <s v="high school"/>
    <s v="standard"/>
    <s v="none"/>
    <n v="74"/>
    <n v="81"/>
    <n v="71"/>
  </r>
  <r>
    <x v="1"/>
    <s v="group A"/>
    <s v="associate's degree"/>
    <s v="free/reduced"/>
    <s v="completed"/>
    <n v="40"/>
    <n v="55"/>
    <n v="53"/>
  </r>
  <r>
    <x v="1"/>
    <s v="group A"/>
    <s v="some college"/>
    <s v="standard"/>
    <s v="completed"/>
    <n v="61"/>
    <n v="51"/>
    <n v="52"/>
  </r>
  <r>
    <x v="0"/>
    <s v="group B"/>
    <s v="high school"/>
    <s v="standard"/>
    <s v="none"/>
    <n v="81"/>
    <n v="91"/>
    <n v="89"/>
  </r>
  <r>
    <x v="0"/>
    <s v="group B"/>
    <s v="some college"/>
    <s v="free/reduced"/>
    <s v="completed"/>
    <n v="48"/>
    <n v="56"/>
    <n v="58"/>
  </r>
  <r>
    <x v="0"/>
    <s v="group D"/>
    <s v="master's degree"/>
    <s v="standard"/>
    <s v="none"/>
    <n v="53"/>
    <n v="61"/>
    <n v="68"/>
  </r>
  <r>
    <x v="0"/>
    <s v="group D"/>
    <s v="some high school"/>
    <s v="standard"/>
    <s v="none"/>
    <n v="81"/>
    <n v="97"/>
    <n v="96"/>
  </r>
  <r>
    <x v="0"/>
    <s v="group E"/>
    <s v="some high school"/>
    <s v="standard"/>
    <s v="none"/>
    <n v="77"/>
    <n v="79"/>
    <n v="80"/>
  </r>
  <r>
    <x v="0"/>
    <s v="group D"/>
    <s v="bachelor's degree"/>
    <s v="free/reduced"/>
    <s v="none"/>
    <n v="63"/>
    <n v="73"/>
    <n v="78"/>
  </r>
  <r>
    <x v="0"/>
    <s v="group D"/>
    <s v="associate's degree"/>
    <s v="standard"/>
    <s v="completed"/>
    <n v="73"/>
    <n v="75"/>
    <n v="80"/>
  </r>
  <r>
    <x v="0"/>
    <s v="group D"/>
    <s v="some college"/>
    <s v="standard"/>
    <s v="none"/>
    <n v="69"/>
    <n v="77"/>
    <n v="77"/>
  </r>
  <r>
    <x v="0"/>
    <s v="group C"/>
    <s v="associate's degree"/>
    <s v="standard"/>
    <s v="none"/>
    <n v="65"/>
    <n v="76"/>
    <n v="76"/>
  </r>
  <r>
    <x v="0"/>
    <s v="group A"/>
    <s v="high school"/>
    <s v="standard"/>
    <s v="none"/>
    <n v="55"/>
    <n v="73"/>
    <n v="73"/>
  </r>
  <r>
    <x v="0"/>
    <s v="group C"/>
    <s v="bachelor's degree"/>
    <s v="free/reduced"/>
    <s v="none"/>
    <n v="44"/>
    <n v="63"/>
    <n v="62"/>
  </r>
  <r>
    <x v="0"/>
    <s v="group C"/>
    <s v="some college"/>
    <s v="standard"/>
    <s v="none"/>
    <n v="54"/>
    <n v="64"/>
    <n v="65"/>
  </r>
  <r>
    <x v="0"/>
    <s v="group A"/>
    <s v="some high school"/>
    <s v="standard"/>
    <s v="none"/>
    <n v="48"/>
    <n v="66"/>
    <n v="65"/>
  </r>
  <r>
    <x v="1"/>
    <s v="group C"/>
    <s v="some college"/>
    <s v="free/reduced"/>
    <s v="none"/>
    <n v="58"/>
    <n v="57"/>
    <n v="54"/>
  </r>
  <r>
    <x v="1"/>
    <s v="group A"/>
    <s v="some high school"/>
    <s v="standard"/>
    <s v="none"/>
    <n v="71"/>
    <n v="62"/>
    <n v="50"/>
  </r>
  <r>
    <x v="1"/>
    <s v="group E"/>
    <s v="bachelor's degree"/>
    <s v="standard"/>
    <s v="none"/>
    <n v="68"/>
    <n v="68"/>
    <n v="64"/>
  </r>
  <r>
    <x v="0"/>
    <s v="group E"/>
    <s v="high school"/>
    <s v="standard"/>
    <s v="none"/>
    <n v="74"/>
    <n v="76"/>
    <n v="73"/>
  </r>
  <r>
    <x v="0"/>
    <s v="group C"/>
    <s v="bachelor's degree"/>
    <s v="standard"/>
    <s v="completed"/>
    <n v="92"/>
    <n v="100"/>
    <n v="99"/>
  </r>
  <r>
    <x v="0"/>
    <s v="group C"/>
    <s v="bachelor's degree"/>
    <s v="standard"/>
    <s v="completed"/>
    <n v="56"/>
    <n v="79"/>
    <n v="72"/>
  </r>
  <r>
    <x v="1"/>
    <s v="group B"/>
    <s v="high school"/>
    <s v="free/reduced"/>
    <s v="none"/>
    <n v="30"/>
    <n v="24"/>
    <n v="15"/>
  </r>
  <r>
    <x v="1"/>
    <s v="group A"/>
    <s v="some high school"/>
    <s v="standard"/>
    <s v="none"/>
    <n v="53"/>
    <n v="54"/>
    <n v="48"/>
  </r>
  <r>
    <x v="0"/>
    <s v="group D"/>
    <s v="high school"/>
    <s v="standard"/>
    <s v="none"/>
    <n v="69"/>
    <n v="77"/>
    <n v="73"/>
  </r>
  <r>
    <x v="0"/>
    <s v="group D"/>
    <s v="some high school"/>
    <s v="standard"/>
    <s v="none"/>
    <n v="65"/>
    <n v="82"/>
    <n v="81"/>
  </r>
  <r>
    <x v="0"/>
    <s v="group D"/>
    <s v="master's degree"/>
    <s v="standard"/>
    <s v="none"/>
    <n v="54"/>
    <n v="60"/>
    <n v="63"/>
  </r>
  <r>
    <x v="0"/>
    <s v="group C"/>
    <s v="high school"/>
    <s v="standard"/>
    <s v="none"/>
    <n v="29"/>
    <n v="29"/>
    <n v="30"/>
  </r>
  <r>
    <x v="0"/>
    <s v="group E"/>
    <s v="some college"/>
    <s v="standard"/>
    <s v="none"/>
    <n v="76"/>
    <n v="78"/>
    <n v="80"/>
  </r>
  <r>
    <x v="1"/>
    <s v="group D"/>
    <s v="high school"/>
    <s v="free/reduced"/>
    <s v="none"/>
    <n v="60"/>
    <n v="57"/>
    <n v="51"/>
  </r>
  <r>
    <x v="1"/>
    <s v="group D"/>
    <s v="master's degree"/>
    <s v="free/reduced"/>
    <s v="completed"/>
    <n v="84"/>
    <n v="89"/>
    <n v="90"/>
  </r>
  <r>
    <x v="1"/>
    <s v="group C"/>
    <s v="some high school"/>
    <s v="standard"/>
    <s v="none"/>
    <n v="75"/>
    <n v="72"/>
    <n v="62"/>
  </r>
  <r>
    <x v="0"/>
    <s v="group C"/>
    <s v="associate's degree"/>
    <s v="standard"/>
    <s v="none"/>
    <n v="85"/>
    <n v="84"/>
    <n v="82"/>
  </r>
  <r>
    <x v="0"/>
    <s v="group C"/>
    <s v="master's degree"/>
    <s v="free/reduced"/>
    <s v="none"/>
    <n v="40"/>
    <n v="58"/>
    <n v="54"/>
  </r>
  <r>
    <x v="0"/>
    <s v="group E"/>
    <s v="some college"/>
    <s v="standard"/>
    <s v="none"/>
    <n v="61"/>
    <n v="64"/>
    <n v="62"/>
  </r>
  <r>
    <x v="0"/>
    <s v="group B"/>
    <s v="associate's degree"/>
    <s v="standard"/>
    <s v="none"/>
    <n v="58"/>
    <n v="63"/>
    <n v="65"/>
  </r>
  <r>
    <x v="1"/>
    <s v="group D"/>
    <s v="some college"/>
    <s v="free/reduced"/>
    <s v="completed"/>
    <n v="69"/>
    <n v="60"/>
    <n v="63"/>
  </r>
  <r>
    <x v="0"/>
    <s v="group C"/>
    <s v="some college"/>
    <s v="standard"/>
    <s v="none"/>
    <n v="58"/>
    <n v="59"/>
    <n v="66"/>
  </r>
  <r>
    <x v="1"/>
    <s v="group C"/>
    <s v="bachelor's degree"/>
    <s v="standard"/>
    <s v="completed"/>
    <n v="94"/>
    <n v="90"/>
    <n v="91"/>
  </r>
  <r>
    <x v="0"/>
    <s v="group C"/>
    <s v="associate's degree"/>
    <s v="standard"/>
    <s v="none"/>
    <n v="65"/>
    <n v="77"/>
    <n v="74"/>
  </r>
  <r>
    <x v="0"/>
    <s v="group A"/>
    <s v="associate's degree"/>
    <s v="standard"/>
    <s v="none"/>
    <n v="82"/>
    <n v="93"/>
    <n v="93"/>
  </r>
  <r>
    <x v="0"/>
    <s v="group C"/>
    <s v="high school"/>
    <s v="standard"/>
    <s v="none"/>
    <n v="60"/>
    <n v="68"/>
    <n v="72"/>
  </r>
  <r>
    <x v="0"/>
    <s v="group E"/>
    <s v="bachelor's degree"/>
    <s v="standard"/>
    <s v="none"/>
    <n v="37"/>
    <n v="45"/>
    <n v="38"/>
  </r>
  <r>
    <x v="1"/>
    <s v="group D"/>
    <s v="bachelor's degree"/>
    <s v="standard"/>
    <s v="none"/>
    <n v="88"/>
    <n v="78"/>
    <n v="83"/>
  </r>
  <r>
    <x v="1"/>
    <s v="group D"/>
    <s v="master's degree"/>
    <s v="standard"/>
    <s v="none"/>
    <n v="95"/>
    <n v="81"/>
    <n v="84"/>
  </r>
  <r>
    <x v="1"/>
    <s v="group C"/>
    <s v="associate's degree"/>
    <s v="free/reduced"/>
    <s v="completed"/>
    <n v="65"/>
    <n v="73"/>
    <n v="68"/>
  </r>
  <r>
    <x v="0"/>
    <s v="group C"/>
    <s v="high school"/>
    <s v="free/reduced"/>
    <s v="none"/>
    <n v="35"/>
    <n v="61"/>
    <n v="54"/>
  </r>
  <r>
    <x v="1"/>
    <s v="group B"/>
    <s v="bachelor's degree"/>
    <s v="free/reduced"/>
    <s v="none"/>
    <n v="62"/>
    <n v="63"/>
    <n v="56"/>
  </r>
  <r>
    <x v="1"/>
    <s v="group C"/>
    <s v="high school"/>
    <s v="free/reduced"/>
    <s v="completed"/>
    <n v="58"/>
    <n v="51"/>
    <n v="52"/>
  </r>
  <r>
    <x v="1"/>
    <s v="group A"/>
    <s v="some college"/>
    <s v="standard"/>
    <s v="completed"/>
    <n v="100"/>
    <n v="96"/>
    <n v="86"/>
  </r>
  <r>
    <x v="0"/>
    <s v="group E"/>
    <s v="bachelor's degree"/>
    <s v="free/reduced"/>
    <s v="none"/>
    <n v="61"/>
    <n v="58"/>
    <n v="62"/>
  </r>
  <r>
    <x v="1"/>
    <s v="group D"/>
    <s v="some college"/>
    <s v="standard"/>
    <s v="completed"/>
    <n v="100"/>
    <n v="97"/>
    <n v="99"/>
  </r>
  <r>
    <x v="1"/>
    <s v="group B"/>
    <s v="associate's degree"/>
    <s v="free/reduced"/>
    <s v="completed"/>
    <n v="69"/>
    <n v="70"/>
    <n v="63"/>
  </r>
  <r>
    <x v="1"/>
    <s v="group D"/>
    <s v="associate's degree"/>
    <s v="standard"/>
    <s v="none"/>
    <n v="61"/>
    <n v="48"/>
    <n v="46"/>
  </r>
  <r>
    <x v="1"/>
    <s v="group D"/>
    <s v="some college"/>
    <s v="free/reduced"/>
    <s v="none"/>
    <n v="49"/>
    <n v="57"/>
    <n v="46"/>
  </r>
  <r>
    <x v="0"/>
    <s v="group C"/>
    <s v="some high school"/>
    <s v="standard"/>
    <s v="completed"/>
    <n v="44"/>
    <n v="51"/>
    <n v="55"/>
  </r>
  <r>
    <x v="1"/>
    <s v="group D"/>
    <s v="some college"/>
    <s v="standard"/>
    <s v="none"/>
    <n v="67"/>
    <n v="64"/>
    <n v="70"/>
  </r>
  <r>
    <x v="1"/>
    <s v="group B"/>
    <s v="high school"/>
    <s v="standard"/>
    <s v="none"/>
    <n v="79"/>
    <n v="60"/>
    <n v="65"/>
  </r>
  <r>
    <x v="0"/>
    <s v="group B"/>
    <s v="bachelor's degree"/>
    <s v="standard"/>
    <s v="completed"/>
    <n v="66"/>
    <n v="74"/>
    <n v="81"/>
  </r>
  <r>
    <x v="0"/>
    <s v="group C"/>
    <s v="high school"/>
    <s v="standard"/>
    <s v="none"/>
    <n v="75"/>
    <n v="88"/>
    <n v="85"/>
  </r>
  <r>
    <x v="1"/>
    <s v="group D"/>
    <s v="some high school"/>
    <s v="standard"/>
    <s v="none"/>
    <n v="84"/>
    <n v="84"/>
    <n v="80"/>
  </r>
  <r>
    <x v="1"/>
    <s v="group A"/>
    <s v="high school"/>
    <s v="standard"/>
    <s v="none"/>
    <n v="71"/>
    <n v="74"/>
    <n v="64"/>
  </r>
  <r>
    <x v="0"/>
    <s v="group B"/>
    <s v="high school"/>
    <s v="free/reduced"/>
    <s v="completed"/>
    <n v="67"/>
    <n v="80"/>
    <n v="81"/>
  </r>
  <r>
    <x v="0"/>
    <s v="group D"/>
    <s v="some high school"/>
    <s v="standard"/>
    <s v="completed"/>
    <n v="80"/>
    <n v="92"/>
    <n v="88"/>
  </r>
  <r>
    <x v="1"/>
    <s v="group E"/>
    <s v="some college"/>
    <s v="standard"/>
    <s v="none"/>
    <n v="86"/>
    <n v="76"/>
    <n v="74"/>
  </r>
  <r>
    <x v="0"/>
    <s v="group D"/>
    <s v="associate's degree"/>
    <s v="standard"/>
    <s v="none"/>
    <n v="76"/>
    <n v="74"/>
    <n v="73"/>
  </r>
  <r>
    <x v="1"/>
    <s v="group D"/>
    <s v="high school"/>
    <s v="standard"/>
    <s v="none"/>
    <n v="41"/>
    <n v="52"/>
    <n v="51"/>
  </r>
  <r>
    <x v="0"/>
    <s v="group D"/>
    <s v="associate's degree"/>
    <s v="free/reduced"/>
    <s v="completed"/>
    <n v="74"/>
    <n v="88"/>
    <n v="90"/>
  </r>
  <r>
    <x v="0"/>
    <s v="group B"/>
    <s v="some high school"/>
    <s v="free/reduced"/>
    <s v="none"/>
    <n v="72"/>
    <n v="81"/>
    <n v="79"/>
  </r>
  <r>
    <x v="0"/>
    <s v="group E"/>
    <s v="high school"/>
    <s v="standard"/>
    <s v="completed"/>
    <n v="74"/>
    <n v="79"/>
    <n v="80"/>
  </r>
  <r>
    <x v="1"/>
    <s v="group B"/>
    <s v="high school"/>
    <s v="standard"/>
    <s v="none"/>
    <n v="70"/>
    <n v="65"/>
    <n v="60"/>
  </r>
  <r>
    <x v="0"/>
    <s v="group B"/>
    <s v="bachelor's degree"/>
    <s v="standard"/>
    <s v="completed"/>
    <n v="65"/>
    <n v="81"/>
    <n v="81"/>
  </r>
  <r>
    <x v="0"/>
    <s v="group D"/>
    <s v="associate's degree"/>
    <s v="standard"/>
    <s v="none"/>
    <n v="59"/>
    <n v="70"/>
    <n v="65"/>
  </r>
  <r>
    <x v="0"/>
    <s v="group E"/>
    <s v="high school"/>
    <s v="free/reduced"/>
    <s v="none"/>
    <n v="64"/>
    <n v="62"/>
    <n v="68"/>
  </r>
  <r>
    <x v="0"/>
    <s v="group B"/>
    <s v="high school"/>
    <s v="standard"/>
    <s v="none"/>
    <n v="50"/>
    <n v="53"/>
    <n v="55"/>
  </r>
  <r>
    <x v="0"/>
    <s v="group D"/>
    <s v="some college"/>
    <s v="standard"/>
    <s v="completed"/>
    <n v="69"/>
    <n v="79"/>
    <n v="81"/>
  </r>
  <r>
    <x v="1"/>
    <s v="group C"/>
    <s v="some high school"/>
    <s v="free/reduced"/>
    <s v="completed"/>
    <n v="51"/>
    <n v="56"/>
    <n v="53"/>
  </r>
  <r>
    <x v="0"/>
    <s v="group A"/>
    <s v="high school"/>
    <s v="standard"/>
    <s v="completed"/>
    <n v="68"/>
    <n v="80"/>
    <n v="76"/>
  </r>
  <r>
    <x v="0"/>
    <s v="group D"/>
    <s v="some college"/>
    <s v="standard"/>
    <s v="completed"/>
    <n v="85"/>
    <n v="86"/>
    <n v="98"/>
  </r>
  <r>
    <x v="0"/>
    <s v="group A"/>
    <s v="associate's degree"/>
    <s v="standard"/>
    <s v="completed"/>
    <n v="65"/>
    <n v="70"/>
    <n v="74"/>
  </r>
  <r>
    <x v="0"/>
    <s v="group B"/>
    <s v="some high school"/>
    <s v="standard"/>
    <s v="none"/>
    <n v="73"/>
    <n v="79"/>
    <n v="79"/>
  </r>
  <r>
    <x v="0"/>
    <s v="group B"/>
    <s v="some college"/>
    <s v="standard"/>
    <s v="none"/>
    <n v="62"/>
    <n v="67"/>
    <n v="67"/>
  </r>
  <r>
    <x v="1"/>
    <s v="group C"/>
    <s v="associate's degree"/>
    <s v="free/reduced"/>
    <s v="none"/>
    <n v="77"/>
    <n v="67"/>
    <n v="64"/>
  </r>
  <r>
    <x v="1"/>
    <s v="group D"/>
    <s v="some high school"/>
    <s v="standard"/>
    <s v="none"/>
    <n v="69"/>
    <n v="66"/>
    <n v="61"/>
  </r>
  <r>
    <x v="0"/>
    <s v="group D"/>
    <s v="associate's degree"/>
    <s v="free/reduced"/>
    <s v="none"/>
    <n v="43"/>
    <n v="60"/>
    <n v="58"/>
  </r>
  <r>
    <x v="1"/>
    <s v="group D"/>
    <s v="associate's degree"/>
    <s v="standard"/>
    <s v="none"/>
    <n v="90"/>
    <n v="87"/>
    <n v="85"/>
  </r>
  <r>
    <x v="1"/>
    <s v="group C"/>
    <s v="some college"/>
    <s v="free/reduced"/>
    <s v="none"/>
    <n v="74"/>
    <n v="77"/>
    <n v="73"/>
  </r>
  <r>
    <x v="1"/>
    <s v="group C"/>
    <s v="some high school"/>
    <s v="standard"/>
    <s v="none"/>
    <n v="73"/>
    <n v="66"/>
    <n v="63"/>
  </r>
  <r>
    <x v="0"/>
    <s v="group D"/>
    <s v="some college"/>
    <s v="free/reduced"/>
    <s v="none"/>
    <n v="55"/>
    <n v="71"/>
    <n v="69"/>
  </r>
  <r>
    <x v="0"/>
    <s v="group C"/>
    <s v="high school"/>
    <s v="standard"/>
    <s v="none"/>
    <n v="65"/>
    <n v="69"/>
    <n v="67"/>
  </r>
  <r>
    <x v="1"/>
    <s v="group D"/>
    <s v="associate's degree"/>
    <s v="standard"/>
    <s v="none"/>
    <n v="80"/>
    <n v="63"/>
    <n v="63"/>
  </r>
  <r>
    <x v="0"/>
    <s v="group C"/>
    <s v="some high school"/>
    <s v="free/reduced"/>
    <s v="completed"/>
    <n v="50"/>
    <n v="60"/>
    <n v="60"/>
  </r>
  <r>
    <x v="0"/>
    <s v="group C"/>
    <s v="some college"/>
    <s v="free/reduced"/>
    <s v="completed"/>
    <n v="63"/>
    <n v="73"/>
    <n v="71"/>
  </r>
  <r>
    <x v="0"/>
    <s v="group B"/>
    <s v="bachelor's degree"/>
    <s v="free/reduced"/>
    <s v="none"/>
    <n v="77"/>
    <n v="85"/>
    <n v="87"/>
  </r>
  <r>
    <x v="1"/>
    <s v="group C"/>
    <s v="some college"/>
    <s v="standard"/>
    <s v="none"/>
    <n v="73"/>
    <n v="74"/>
    <n v="61"/>
  </r>
  <r>
    <x v="1"/>
    <s v="group D"/>
    <s v="associate's degree"/>
    <s v="standard"/>
    <s v="completed"/>
    <n v="81"/>
    <n v="72"/>
    <n v="77"/>
  </r>
  <r>
    <x v="0"/>
    <s v="group C"/>
    <s v="high school"/>
    <s v="free/reduced"/>
    <s v="none"/>
    <n v="66"/>
    <n v="76"/>
    <n v="68"/>
  </r>
  <r>
    <x v="1"/>
    <s v="group D"/>
    <s v="associate's degree"/>
    <s v="free/reduced"/>
    <s v="none"/>
    <n v="52"/>
    <n v="57"/>
    <n v="50"/>
  </r>
  <r>
    <x v="0"/>
    <s v="group C"/>
    <s v="some college"/>
    <s v="standard"/>
    <s v="none"/>
    <n v="69"/>
    <n v="78"/>
    <n v="76"/>
  </r>
  <r>
    <x v="0"/>
    <s v="group C"/>
    <s v="associate's degree"/>
    <s v="standard"/>
    <s v="completed"/>
    <n v="65"/>
    <n v="84"/>
    <n v="84"/>
  </r>
  <r>
    <x v="0"/>
    <s v="group D"/>
    <s v="high school"/>
    <s v="standard"/>
    <s v="completed"/>
    <n v="69"/>
    <n v="77"/>
    <n v="78"/>
  </r>
  <r>
    <x v="0"/>
    <s v="group B"/>
    <s v="some college"/>
    <s v="standard"/>
    <s v="completed"/>
    <n v="50"/>
    <n v="64"/>
    <n v="66"/>
  </r>
  <r>
    <x v="0"/>
    <s v="group E"/>
    <s v="some college"/>
    <s v="standard"/>
    <s v="completed"/>
    <n v="73"/>
    <n v="78"/>
    <n v="76"/>
  </r>
  <r>
    <x v="0"/>
    <s v="group C"/>
    <s v="some high school"/>
    <s v="standard"/>
    <s v="completed"/>
    <n v="70"/>
    <n v="82"/>
    <n v="76"/>
  </r>
  <r>
    <x v="1"/>
    <s v="group D"/>
    <s v="associate's degree"/>
    <s v="free/reduced"/>
    <s v="none"/>
    <n v="81"/>
    <n v="75"/>
    <n v="78"/>
  </r>
  <r>
    <x v="1"/>
    <s v="group D"/>
    <s v="some college"/>
    <s v="free/reduced"/>
    <s v="none"/>
    <n v="63"/>
    <n v="61"/>
    <n v="60"/>
  </r>
  <r>
    <x v="0"/>
    <s v="group D"/>
    <s v="high school"/>
    <s v="standard"/>
    <s v="none"/>
    <n v="67"/>
    <n v="72"/>
    <n v="74"/>
  </r>
  <r>
    <x v="1"/>
    <s v="group B"/>
    <s v="high school"/>
    <s v="standard"/>
    <s v="none"/>
    <n v="60"/>
    <n v="68"/>
    <n v="60"/>
  </r>
  <r>
    <x v="1"/>
    <s v="group B"/>
    <s v="high school"/>
    <s v="standard"/>
    <s v="none"/>
    <n v="62"/>
    <n v="55"/>
    <n v="54"/>
  </r>
  <r>
    <x v="0"/>
    <s v="group C"/>
    <s v="some high school"/>
    <s v="free/reduced"/>
    <s v="completed"/>
    <n v="29"/>
    <n v="40"/>
    <n v="44"/>
  </r>
  <r>
    <x v="1"/>
    <s v="group B"/>
    <s v="some college"/>
    <s v="standard"/>
    <s v="completed"/>
    <n v="62"/>
    <n v="66"/>
    <n v="68"/>
  </r>
  <r>
    <x v="0"/>
    <s v="group E"/>
    <s v="master's degree"/>
    <s v="standard"/>
    <s v="completed"/>
    <n v="94"/>
    <n v="99"/>
    <n v="100"/>
  </r>
  <r>
    <x v="1"/>
    <s v="group E"/>
    <s v="some college"/>
    <s v="standard"/>
    <s v="completed"/>
    <n v="85"/>
    <n v="75"/>
    <n v="68"/>
  </r>
  <r>
    <x v="1"/>
    <s v="group D"/>
    <s v="associate's degree"/>
    <s v="free/reduced"/>
    <s v="none"/>
    <n v="77"/>
    <n v="78"/>
    <n v="73"/>
  </r>
  <r>
    <x v="1"/>
    <s v="group A"/>
    <s v="high school"/>
    <s v="free/reduced"/>
    <s v="none"/>
    <n v="53"/>
    <n v="58"/>
    <n v="44"/>
  </r>
  <r>
    <x v="1"/>
    <s v="group E"/>
    <s v="some college"/>
    <s v="free/reduced"/>
    <s v="none"/>
    <n v="93"/>
    <n v="90"/>
    <n v="83"/>
  </r>
  <r>
    <x v="0"/>
    <s v="group C"/>
    <s v="associate's degree"/>
    <s v="standard"/>
    <s v="none"/>
    <n v="49"/>
    <n v="53"/>
    <n v="53"/>
  </r>
  <r>
    <x v="0"/>
    <s v="group E"/>
    <s v="associate's degree"/>
    <s v="free/reduced"/>
    <s v="none"/>
    <n v="73"/>
    <n v="76"/>
    <n v="78"/>
  </r>
  <r>
    <x v="0"/>
    <s v="group C"/>
    <s v="bachelor's degree"/>
    <s v="free/reduced"/>
    <s v="completed"/>
    <n v="66"/>
    <n v="74"/>
    <n v="81"/>
  </r>
  <r>
    <x v="0"/>
    <s v="group D"/>
    <s v="associate's degree"/>
    <s v="standard"/>
    <s v="none"/>
    <n v="77"/>
    <n v="77"/>
    <n v="73"/>
  </r>
  <r>
    <x v="0"/>
    <s v="group C"/>
    <s v="some high school"/>
    <s v="standard"/>
    <s v="none"/>
    <n v="49"/>
    <n v="63"/>
    <n v="56"/>
  </r>
  <r>
    <x v="0"/>
    <s v="group D"/>
    <s v="some college"/>
    <s v="free/reduced"/>
    <s v="none"/>
    <n v="79"/>
    <n v="89"/>
    <n v="86"/>
  </r>
  <r>
    <x v="0"/>
    <s v="group C"/>
    <s v="associate's degree"/>
    <s v="standard"/>
    <s v="completed"/>
    <n v="75"/>
    <n v="82"/>
    <n v="90"/>
  </r>
  <r>
    <x v="0"/>
    <s v="group A"/>
    <s v="bachelor's degree"/>
    <s v="standard"/>
    <s v="none"/>
    <n v="59"/>
    <n v="72"/>
    <n v="70"/>
  </r>
  <r>
    <x v="0"/>
    <s v="group D"/>
    <s v="associate's degree"/>
    <s v="standard"/>
    <s v="completed"/>
    <n v="57"/>
    <n v="78"/>
    <n v="79"/>
  </r>
  <r>
    <x v="1"/>
    <s v="group C"/>
    <s v="high school"/>
    <s v="free/reduced"/>
    <s v="none"/>
    <n v="66"/>
    <n v="66"/>
    <n v="59"/>
  </r>
  <r>
    <x v="0"/>
    <s v="group E"/>
    <s v="bachelor's degree"/>
    <s v="standard"/>
    <s v="completed"/>
    <n v="79"/>
    <n v="81"/>
    <n v="82"/>
  </r>
  <r>
    <x v="0"/>
    <s v="group B"/>
    <s v="some high school"/>
    <s v="standard"/>
    <s v="none"/>
    <n v="57"/>
    <n v="67"/>
    <n v="72"/>
  </r>
  <r>
    <x v="1"/>
    <s v="group A"/>
    <s v="bachelor's degree"/>
    <s v="standard"/>
    <s v="completed"/>
    <n v="87"/>
    <n v="84"/>
    <n v="87"/>
  </r>
  <r>
    <x v="0"/>
    <s v="group D"/>
    <s v="some college"/>
    <s v="standard"/>
    <s v="none"/>
    <n v="63"/>
    <n v="64"/>
    <n v="67"/>
  </r>
  <r>
    <x v="0"/>
    <s v="group B"/>
    <s v="some high school"/>
    <s v="free/reduced"/>
    <s v="completed"/>
    <n v="59"/>
    <n v="63"/>
    <n v="64"/>
  </r>
  <r>
    <x v="1"/>
    <s v="group A"/>
    <s v="bachelor's degree"/>
    <s v="free/reduced"/>
    <s v="none"/>
    <n v="62"/>
    <n v="72"/>
    <n v="65"/>
  </r>
  <r>
    <x v="1"/>
    <s v="group D"/>
    <s v="high school"/>
    <s v="standard"/>
    <s v="none"/>
    <n v="46"/>
    <n v="34"/>
    <n v="36"/>
  </r>
  <r>
    <x v="1"/>
    <s v="group C"/>
    <s v="some college"/>
    <s v="standard"/>
    <s v="none"/>
    <n v="66"/>
    <n v="59"/>
    <n v="52"/>
  </r>
  <r>
    <x v="1"/>
    <s v="group D"/>
    <s v="high school"/>
    <s v="standard"/>
    <s v="none"/>
    <n v="89"/>
    <n v="87"/>
    <n v="79"/>
  </r>
  <r>
    <x v="0"/>
    <s v="group D"/>
    <s v="associate's degree"/>
    <s v="free/reduced"/>
    <s v="completed"/>
    <n v="42"/>
    <n v="61"/>
    <n v="58"/>
  </r>
  <r>
    <x v="1"/>
    <s v="group C"/>
    <s v="some college"/>
    <s v="standard"/>
    <s v="completed"/>
    <n v="93"/>
    <n v="84"/>
    <n v="90"/>
  </r>
  <r>
    <x v="0"/>
    <s v="group E"/>
    <s v="some high school"/>
    <s v="standard"/>
    <s v="completed"/>
    <n v="80"/>
    <n v="85"/>
    <n v="85"/>
  </r>
  <r>
    <x v="0"/>
    <s v="group D"/>
    <s v="some college"/>
    <s v="standard"/>
    <s v="none"/>
    <n v="98"/>
    <n v="100"/>
    <n v="99"/>
  </r>
  <r>
    <x v="1"/>
    <s v="group D"/>
    <s v="master's degree"/>
    <s v="standard"/>
    <s v="none"/>
    <n v="81"/>
    <n v="81"/>
    <n v="84"/>
  </r>
  <r>
    <x v="0"/>
    <s v="group B"/>
    <s v="some high school"/>
    <s v="standard"/>
    <s v="completed"/>
    <n v="60"/>
    <n v="70"/>
    <n v="74"/>
  </r>
  <r>
    <x v="0"/>
    <s v="group B"/>
    <s v="associate's degree"/>
    <s v="free/reduced"/>
    <s v="completed"/>
    <n v="76"/>
    <n v="94"/>
    <n v="87"/>
  </r>
  <r>
    <x v="1"/>
    <s v="group C"/>
    <s v="associate's degree"/>
    <s v="standard"/>
    <s v="completed"/>
    <n v="73"/>
    <n v="78"/>
    <n v="72"/>
  </r>
  <r>
    <x v="0"/>
    <s v="group C"/>
    <s v="associate's degree"/>
    <s v="standard"/>
    <s v="completed"/>
    <n v="96"/>
    <n v="96"/>
    <n v="99"/>
  </r>
  <r>
    <x v="0"/>
    <s v="group C"/>
    <s v="high school"/>
    <s v="standard"/>
    <s v="none"/>
    <n v="76"/>
    <n v="76"/>
    <n v="74"/>
  </r>
  <r>
    <x v="1"/>
    <s v="group E"/>
    <s v="associate's degree"/>
    <s v="free/reduced"/>
    <s v="completed"/>
    <n v="91"/>
    <n v="73"/>
    <n v="80"/>
  </r>
  <r>
    <x v="0"/>
    <s v="group C"/>
    <s v="some college"/>
    <s v="free/reduced"/>
    <s v="none"/>
    <n v="62"/>
    <n v="72"/>
    <n v="70"/>
  </r>
  <r>
    <x v="1"/>
    <s v="group D"/>
    <s v="some high school"/>
    <s v="free/reduced"/>
    <s v="completed"/>
    <n v="55"/>
    <n v="59"/>
    <n v="59"/>
  </r>
  <r>
    <x v="0"/>
    <s v="group B"/>
    <s v="some high school"/>
    <s v="free/reduced"/>
    <s v="completed"/>
    <n v="74"/>
    <n v="90"/>
    <n v="88"/>
  </r>
  <r>
    <x v="1"/>
    <s v="group C"/>
    <s v="high school"/>
    <s v="standard"/>
    <s v="none"/>
    <n v="50"/>
    <n v="48"/>
    <n v="42"/>
  </r>
  <r>
    <x v="1"/>
    <s v="group B"/>
    <s v="some college"/>
    <s v="standard"/>
    <s v="none"/>
    <n v="47"/>
    <n v="43"/>
    <n v="41"/>
  </r>
  <r>
    <x v="1"/>
    <s v="group E"/>
    <s v="some college"/>
    <s v="standard"/>
    <s v="completed"/>
    <n v="81"/>
    <n v="74"/>
    <n v="71"/>
  </r>
  <r>
    <x v="0"/>
    <s v="group E"/>
    <s v="associate's degree"/>
    <s v="standard"/>
    <s v="completed"/>
    <n v="65"/>
    <n v="75"/>
    <n v="77"/>
  </r>
  <r>
    <x v="1"/>
    <s v="group E"/>
    <s v="some high school"/>
    <s v="standard"/>
    <s v="completed"/>
    <n v="68"/>
    <n v="51"/>
    <n v="57"/>
  </r>
  <r>
    <x v="0"/>
    <s v="group D"/>
    <s v="high school"/>
    <s v="free/reduced"/>
    <s v="none"/>
    <n v="73"/>
    <n v="92"/>
    <n v="84"/>
  </r>
  <r>
    <x v="1"/>
    <s v="group C"/>
    <s v="some college"/>
    <s v="standard"/>
    <s v="none"/>
    <n v="53"/>
    <n v="39"/>
    <n v="37"/>
  </r>
  <r>
    <x v="0"/>
    <s v="group B"/>
    <s v="associate's degree"/>
    <s v="free/reduced"/>
    <s v="completed"/>
    <n v="68"/>
    <n v="77"/>
    <n v="80"/>
  </r>
  <r>
    <x v="1"/>
    <s v="group A"/>
    <s v="some high school"/>
    <s v="free/reduced"/>
    <s v="none"/>
    <n v="55"/>
    <n v="46"/>
    <n v="43"/>
  </r>
  <r>
    <x v="0"/>
    <s v="group C"/>
    <s v="some college"/>
    <s v="standard"/>
    <s v="completed"/>
    <n v="87"/>
    <n v="89"/>
    <n v="94"/>
  </r>
  <r>
    <x v="1"/>
    <s v="group D"/>
    <s v="some high school"/>
    <s v="standard"/>
    <s v="none"/>
    <n v="55"/>
    <n v="47"/>
    <n v="44"/>
  </r>
  <r>
    <x v="0"/>
    <s v="group E"/>
    <s v="some college"/>
    <s v="free/reduced"/>
    <s v="none"/>
    <n v="53"/>
    <n v="58"/>
    <n v="57"/>
  </r>
  <r>
    <x v="1"/>
    <s v="group C"/>
    <s v="master's degree"/>
    <s v="standard"/>
    <s v="none"/>
    <n v="67"/>
    <n v="57"/>
    <n v="59"/>
  </r>
  <r>
    <x v="1"/>
    <s v="group C"/>
    <s v="associate's degree"/>
    <s v="standard"/>
    <s v="none"/>
    <n v="92"/>
    <n v="79"/>
    <n v="84"/>
  </r>
  <r>
    <x v="0"/>
    <s v="group B"/>
    <s v="some college"/>
    <s v="free/reduced"/>
    <s v="completed"/>
    <n v="53"/>
    <n v="66"/>
    <n v="73"/>
  </r>
  <r>
    <x v="1"/>
    <s v="group D"/>
    <s v="associate's degree"/>
    <s v="standard"/>
    <s v="none"/>
    <n v="81"/>
    <n v="71"/>
    <n v="73"/>
  </r>
  <r>
    <x v="1"/>
    <s v="group C"/>
    <s v="high school"/>
    <s v="free/reduced"/>
    <s v="none"/>
    <n v="61"/>
    <n v="60"/>
    <n v="55"/>
  </r>
  <r>
    <x v="1"/>
    <s v="group D"/>
    <s v="bachelor's degree"/>
    <s v="standard"/>
    <s v="none"/>
    <n v="80"/>
    <n v="73"/>
    <n v="72"/>
  </r>
  <r>
    <x v="0"/>
    <s v="group A"/>
    <s v="associate's degree"/>
    <s v="free/reduced"/>
    <s v="none"/>
    <n v="37"/>
    <n v="57"/>
    <n v="56"/>
  </r>
  <r>
    <x v="0"/>
    <s v="group C"/>
    <s v="high school"/>
    <s v="standard"/>
    <s v="none"/>
    <n v="81"/>
    <n v="84"/>
    <n v="82"/>
  </r>
  <r>
    <x v="0"/>
    <s v="group C"/>
    <s v="associate's degree"/>
    <s v="standard"/>
    <s v="completed"/>
    <n v="59"/>
    <n v="73"/>
    <n v="72"/>
  </r>
  <r>
    <x v="1"/>
    <s v="group B"/>
    <s v="some college"/>
    <s v="free/reduced"/>
    <s v="none"/>
    <n v="55"/>
    <n v="55"/>
    <n v="47"/>
  </r>
  <r>
    <x v="1"/>
    <s v="group D"/>
    <s v="associate's degree"/>
    <s v="standard"/>
    <s v="none"/>
    <n v="72"/>
    <n v="79"/>
    <n v="74"/>
  </r>
  <r>
    <x v="1"/>
    <s v="group D"/>
    <s v="high school"/>
    <s v="standard"/>
    <s v="none"/>
    <n v="69"/>
    <n v="75"/>
    <n v="71"/>
  </r>
  <r>
    <x v="1"/>
    <s v="group C"/>
    <s v="some college"/>
    <s v="standard"/>
    <s v="none"/>
    <n v="69"/>
    <n v="64"/>
    <n v="68"/>
  </r>
  <r>
    <x v="0"/>
    <s v="group C"/>
    <s v="bachelor's degree"/>
    <s v="free/reduced"/>
    <s v="none"/>
    <n v="50"/>
    <n v="60"/>
    <n v="59"/>
  </r>
  <r>
    <x v="1"/>
    <s v="group B"/>
    <s v="some college"/>
    <s v="standard"/>
    <s v="completed"/>
    <n v="87"/>
    <n v="84"/>
    <n v="86"/>
  </r>
  <r>
    <x v="1"/>
    <s v="group D"/>
    <s v="some high school"/>
    <s v="standard"/>
    <s v="completed"/>
    <n v="71"/>
    <n v="69"/>
    <n v="68"/>
  </r>
  <r>
    <x v="1"/>
    <s v="group E"/>
    <s v="some college"/>
    <s v="standard"/>
    <s v="none"/>
    <n v="68"/>
    <n v="72"/>
    <n v="65"/>
  </r>
  <r>
    <x v="1"/>
    <s v="group C"/>
    <s v="master's degree"/>
    <s v="free/reduced"/>
    <s v="completed"/>
    <n v="79"/>
    <n v="77"/>
    <n v="75"/>
  </r>
  <r>
    <x v="0"/>
    <s v="group C"/>
    <s v="some high school"/>
    <s v="standard"/>
    <s v="completed"/>
    <n v="77"/>
    <n v="90"/>
    <n v="85"/>
  </r>
  <r>
    <x v="1"/>
    <s v="group C"/>
    <s v="associate's degree"/>
    <s v="free/reduced"/>
    <s v="none"/>
    <n v="58"/>
    <n v="55"/>
    <n v="53"/>
  </r>
  <r>
    <x v="0"/>
    <s v="group E"/>
    <s v="associate's degree"/>
    <s v="standard"/>
    <s v="none"/>
    <n v="84"/>
    <n v="95"/>
    <n v="92"/>
  </r>
  <r>
    <x v="1"/>
    <s v="group D"/>
    <s v="some college"/>
    <s v="standard"/>
    <s v="none"/>
    <n v="55"/>
    <n v="58"/>
    <n v="52"/>
  </r>
  <r>
    <x v="1"/>
    <s v="group E"/>
    <s v="bachelor's degree"/>
    <s v="free/reduced"/>
    <s v="completed"/>
    <n v="70"/>
    <n v="68"/>
    <n v="72"/>
  </r>
  <r>
    <x v="0"/>
    <s v="group D"/>
    <s v="some college"/>
    <s v="free/reduced"/>
    <s v="completed"/>
    <n v="52"/>
    <n v="59"/>
    <n v="65"/>
  </r>
  <r>
    <x v="1"/>
    <s v="group B"/>
    <s v="some college"/>
    <s v="standard"/>
    <s v="completed"/>
    <n v="69"/>
    <n v="77"/>
    <n v="77"/>
  </r>
  <r>
    <x v="0"/>
    <s v="group C"/>
    <s v="high school"/>
    <s v="free/reduced"/>
    <s v="none"/>
    <n v="53"/>
    <n v="72"/>
    <n v="64"/>
  </r>
  <r>
    <x v="0"/>
    <s v="group D"/>
    <s v="some high school"/>
    <s v="standard"/>
    <s v="none"/>
    <n v="48"/>
    <n v="58"/>
    <n v="54"/>
  </r>
  <r>
    <x v="1"/>
    <s v="group D"/>
    <s v="some high school"/>
    <s v="standard"/>
    <s v="completed"/>
    <n v="78"/>
    <n v="81"/>
    <n v="86"/>
  </r>
  <r>
    <x v="0"/>
    <s v="group B"/>
    <s v="high school"/>
    <s v="standard"/>
    <s v="none"/>
    <n v="62"/>
    <n v="62"/>
    <n v="63"/>
  </r>
  <r>
    <x v="1"/>
    <s v="group D"/>
    <s v="some college"/>
    <s v="standard"/>
    <s v="none"/>
    <n v="60"/>
    <n v="63"/>
    <n v="59"/>
  </r>
  <r>
    <x v="0"/>
    <s v="group B"/>
    <s v="high school"/>
    <s v="standard"/>
    <s v="none"/>
    <n v="74"/>
    <n v="72"/>
    <n v="72"/>
  </r>
  <r>
    <x v="0"/>
    <s v="group C"/>
    <s v="high school"/>
    <s v="standard"/>
    <s v="completed"/>
    <n v="58"/>
    <n v="75"/>
    <n v="77"/>
  </r>
  <r>
    <x v="1"/>
    <s v="group B"/>
    <s v="high school"/>
    <s v="standard"/>
    <s v="completed"/>
    <n v="76"/>
    <n v="62"/>
    <n v="60"/>
  </r>
  <r>
    <x v="0"/>
    <s v="group D"/>
    <s v="some high school"/>
    <s v="standard"/>
    <s v="none"/>
    <n v="68"/>
    <n v="71"/>
    <n v="75"/>
  </r>
  <r>
    <x v="1"/>
    <s v="group A"/>
    <s v="some college"/>
    <s v="free/reduced"/>
    <s v="none"/>
    <n v="58"/>
    <n v="60"/>
    <n v="57"/>
  </r>
  <r>
    <x v="1"/>
    <s v="group B"/>
    <s v="high school"/>
    <s v="standard"/>
    <s v="none"/>
    <n v="52"/>
    <n v="48"/>
    <n v="49"/>
  </r>
  <r>
    <x v="1"/>
    <s v="group D"/>
    <s v="bachelor's degree"/>
    <s v="standard"/>
    <s v="none"/>
    <n v="75"/>
    <n v="73"/>
    <n v="74"/>
  </r>
  <r>
    <x v="0"/>
    <s v="group B"/>
    <s v="some high school"/>
    <s v="free/reduced"/>
    <s v="completed"/>
    <n v="52"/>
    <n v="67"/>
    <n v="72"/>
  </r>
  <r>
    <x v="0"/>
    <s v="group C"/>
    <s v="bachelor's degree"/>
    <s v="free/reduced"/>
    <s v="none"/>
    <n v="62"/>
    <n v="78"/>
    <n v="79"/>
  </r>
  <r>
    <x v="1"/>
    <s v="group B"/>
    <s v="some college"/>
    <s v="standard"/>
    <s v="none"/>
    <n v="66"/>
    <n v="65"/>
    <n v="60"/>
  </r>
  <r>
    <x v="0"/>
    <s v="group B"/>
    <s v="some high school"/>
    <s v="free/reduced"/>
    <s v="none"/>
    <n v="49"/>
    <n v="58"/>
    <n v="55"/>
  </r>
  <r>
    <x v="0"/>
    <s v="group B"/>
    <s v="high school"/>
    <s v="standard"/>
    <s v="none"/>
    <n v="66"/>
    <n v="72"/>
    <n v="70"/>
  </r>
  <r>
    <x v="0"/>
    <s v="group C"/>
    <s v="some college"/>
    <s v="free/reduced"/>
    <s v="none"/>
    <n v="35"/>
    <n v="44"/>
    <n v="43"/>
  </r>
  <r>
    <x v="0"/>
    <s v="group A"/>
    <s v="some college"/>
    <s v="standard"/>
    <s v="completed"/>
    <n v="72"/>
    <n v="79"/>
    <n v="82"/>
  </r>
  <r>
    <x v="1"/>
    <s v="group E"/>
    <s v="associate's degree"/>
    <s v="standard"/>
    <s v="completed"/>
    <n v="94"/>
    <n v="85"/>
    <n v="82"/>
  </r>
  <r>
    <x v="0"/>
    <s v="group D"/>
    <s v="associate's degree"/>
    <s v="free/reduced"/>
    <s v="none"/>
    <n v="46"/>
    <n v="56"/>
    <n v="57"/>
  </r>
  <r>
    <x v="0"/>
    <s v="group B"/>
    <s v="master's degree"/>
    <s v="standard"/>
    <s v="none"/>
    <n v="77"/>
    <n v="90"/>
    <n v="84"/>
  </r>
  <r>
    <x v="0"/>
    <s v="group B"/>
    <s v="high school"/>
    <s v="free/reduced"/>
    <s v="completed"/>
    <n v="76"/>
    <n v="85"/>
    <n v="82"/>
  </r>
  <r>
    <x v="0"/>
    <s v="group C"/>
    <s v="associate's degree"/>
    <s v="standard"/>
    <s v="completed"/>
    <n v="52"/>
    <n v="59"/>
    <n v="62"/>
  </r>
  <r>
    <x v="1"/>
    <s v="group C"/>
    <s v="bachelor's degree"/>
    <s v="standard"/>
    <s v="completed"/>
    <n v="91"/>
    <n v="81"/>
    <n v="79"/>
  </r>
  <r>
    <x v="0"/>
    <s v="group B"/>
    <s v="some high school"/>
    <s v="standard"/>
    <s v="completed"/>
    <n v="32"/>
    <n v="51"/>
    <n v="44"/>
  </r>
  <r>
    <x v="0"/>
    <s v="group E"/>
    <s v="some high school"/>
    <s v="free/reduced"/>
    <s v="none"/>
    <n v="72"/>
    <n v="79"/>
    <n v="77"/>
  </r>
  <r>
    <x v="0"/>
    <s v="group B"/>
    <s v="some college"/>
    <s v="standard"/>
    <s v="none"/>
    <n v="19"/>
    <n v="38"/>
    <n v="32"/>
  </r>
  <r>
    <x v="1"/>
    <s v="group C"/>
    <s v="associate's degree"/>
    <s v="free/reduced"/>
    <s v="none"/>
    <n v="68"/>
    <n v="65"/>
    <n v="61"/>
  </r>
  <r>
    <x v="0"/>
    <s v="group C"/>
    <s v="master's degree"/>
    <s v="free/reduced"/>
    <s v="none"/>
    <n v="52"/>
    <n v="65"/>
    <n v="61"/>
  </r>
  <r>
    <x v="0"/>
    <s v="group B"/>
    <s v="high school"/>
    <s v="standard"/>
    <s v="none"/>
    <n v="48"/>
    <n v="62"/>
    <n v="60"/>
  </r>
  <r>
    <x v="0"/>
    <s v="group D"/>
    <s v="some college"/>
    <s v="free/reduced"/>
    <s v="none"/>
    <n v="60"/>
    <n v="66"/>
    <n v="70"/>
  </r>
  <r>
    <x v="1"/>
    <s v="group D"/>
    <s v="high school"/>
    <s v="free/reduced"/>
    <s v="none"/>
    <n v="66"/>
    <n v="74"/>
    <n v="69"/>
  </r>
  <r>
    <x v="1"/>
    <s v="group E"/>
    <s v="some high school"/>
    <s v="standard"/>
    <s v="completed"/>
    <n v="89"/>
    <n v="84"/>
    <n v="77"/>
  </r>
  <r>
    <x v="0"/>
    <s v="group B"/>
    <s v="high school"/>
    <s v="standard"/>
    <s v="none"/>
    <n v="42"/>
    <n v="52"/>
    <n v="51"/>
  </r>
  <r>
    <x v="0"/>
    <s v="group E"/>
    <s v="associate's degree"/>
    <s v="free/reduced"/>
    <s v="completed"/>
    <n v="57"/>
    <n v="68"/>
    <n v="73"/>
  </r>
  <r>
    <x v="1"/>
    <s v="group D"/>
    <s v="high school"/>
    <s v="standard"/>
    <s v="none"/>
    <n v="70"/>
    <n v="70"/>
    <n v="70"/>
  </r>
  <r>
    <x v="0"/>
    <s v="group E"/>
    <s v="associate's degree"/>
    <s v="free/reduced"/>
    <s v="none"/>
    <n v="70"/>
    <n v="84"/>
    <n v="81"/>
  </r>
  <r>
    <x v="1"/>
    <s v="group E"/>
    <s v="some college"/>
    <s v="standard"/>
    <s v="none"/>
    <n v="69"/>
    <n v="60"/>
    <n v="54"/>
  </r>
  <r>
    <x v="0"/>
    <s v="group C"/>
    <s v="associate's degree"/>
    <s v="standard"/>
    <s v="none"/>
    <n v="52"/>
    <n v="55"/>
    <n v="57"/>
  </r>
  <r>
    <x v="1"/>
    <s v="group C"/>
    <s v="some high school"/>
    <s v="standard"/>
    <s v="completed"/>
    <n v="67"/>
    <n v="73"/>
    <n v="68"/>
  </r>
  <r>
    <x v="1"/>
    <s v="group C"/>
    <s v="some high school"/>
    <s v="standard"/>
    <s v="completed"/>
    <n v="76"/>
    <n v="80"/>
    <n v="73"/>
  </r>
  <r>
    <x v="0"/>
    <s v="group E"/>
    <s v="associate's degree"/>
    <s v="standard"/>
    <s v="none"/>
    <n v="87"/>
    <n v="94"/>
    <n v="95"/>
  </r>
  <r>
    <x v="0"/>
    <s v="group B"/>
    <s v="some college"/>
    <s v="standard"/>
    <s v="none"/>
    <n v="82"/>
    <n v="85"/>
    <n v="87"/>
  </r>
  <r>
    <x v="0"/>
    <s v="group C"/>
    <s v="some college"/>
    <s v="standard"/>
    <s v="none"/>
    <n v="73"/>
    <n v="76"/>
    <n v="78"/>
  </r>
  <r>
    <x v="1"/>
    <s v="group A"/>
    <s v="some college"/>
    <s v="free/reduced"/>
    <s v="none"/>
    <n v="75"/>
    <n v="81"/>
    <n v="74"/>
  </r>
  <r>
    <x v="0"/>
    <s v="group D"/>
    <s v="some college"/>
    <s v="free/reduced"/>
    <s v="none"/>
    <n v="64"/>
    <n v="74"/>
    <n v="75"/>
  </r>
  <r>
    <x v="0"/>
    <s v="group E"/>
    <s v="high school"/>
    <s v="free/reduced"/>
    <s v="none"/>
    <n v="41"/>
    <n v="45"/>
    <n v="40"/>
  </r>
  <r>
    <x v="1"/>
    <s v="group C"/>
    <s v="high school"/>
    <s v="standard"/>
    <s v="none"/>
    <n v="90"/>
    <n v="75"/>
    <n v="69"/>
  </r>
  <r>
    <x v="1"/>
    <s v="group B"/>
    <s v="bachelor's degree"/>
    <s v="standard"/>
    <s v="none"/>
    <n v="59"/>
    <n v="54"/>
    <n v="51"/>
  </r>
  <r>
    <x v="1"/>
    <s v="group A"/>
    <s v="some high school"/>
    <s v="standard"/>
    <s v="none"/>
    <n v="51"/>
    <n v="31"/>
    <n v="36"/>
  </r>
  <r>
    <x v="1"/>
    <s v="group A"/>
    <s v="high school"/>
    <s v="free/reduced"/>
    <s v="none"/>
    <n v="45"/>
    <n v="47"/>
    <n v="49"/>
  </r>
  <r>
    <x v="0"/>
    <s v="group C"/>
    <s v="master's degree"/>
    <s v="standard"/>
    <s v="completed"/>
    <n v="54"/>
    <n v="64"/>
    <n v="67"/>
  </r>
  <r>
    <x v="1"/>
    <s v="group E"/>
    <s v="some high school"/>
    <s v="standard"/>
    <s v="completed"/>
    <n v="87"/>
    <n v="84"/>
    <n v="76"/>
  </r>
  <r>
    <x v="0"/>
    <s v="group C"/>
    <s v="high school"/>
    <s v="standard"/>
    <s v="none"/>
    <n v="72"/>
    <n v="80"/>
    <n v="83"/>
  </r>
  <r>
    <x v="1"/>
    <s v="group B"/>
    <s v="some high school"/>
    <s v="standard"/>
    <s v="completed"/>
    <n v="94"/>
    <n v="86"/>
    <n v="87"/>
  </r>
  <r>
    <x v="0"/>
    <s v="group A"/>
    <s v="bachelor's degree"/>
    <s v="standard"/>
    <s v="none"/>
    <n v="45"/>
    <n v="59"/>
    <n v="64"/>
  </r>
  <r>
    <x v="1"/>
    <s v="group D"/>
    <s v="bachelor's degree"/>
    <s v="free/reduced"/>
    <s v="completed"/>
    <n v="61"/>
    <n v="70"/>
    <n v="76"/>
  </r>
  <r>
    <x v="0"/>
    <s v="group B"/>
    <s v="high school"/>
    <s v="free/reduced"/>
    <s v="none"/>
    <n v="60"/>
    <n v="72"/>
    <n v="68"/>
  </r>
  <r>
    <x v="0"/>
    <s v="group C"/>
    <s v="some high school"/>
    <s v="standard"/>
    <s v="none"/>
    <n v="77"/>
    <n v="91"/>
    <n v="88"/>
  </r>
  <r>
    <x v="0"/>
    <s v="group A"/>
    <s v="some high school"/>
    <s v="standard"/>
    <s v="completed"/>
    <n v="85"/>
    <n v="90"/>
    <n v="92"/>
  </r>
  <r>
    <x v="0"/>
    <s v="group D"/>
    <s v="bachelor's degree"/>
    <s v="free/reduced"/>
    <s v="none"/>
    <n v="78"/>
    <n v="90"/>
    <n v="93"/>
  </r>
  <r>
    <x v="1"/>
    <s v="group E"/>
    <s v="some college"/>
    <s v="free/reduced"/>
    <s v="completed"/>
    <n v="49"/>
    <n v="52"/>
    <n v="51"/>
  </r>
  <r>
    <x v="0"/>
    <s v="group B"/>
    <s v="high school"/>
    <s v="free/reduced"/>
    <s v="none"/>
    <n v="71"/>
    <n v="87"/>
    <n v="82"/>
  </r>
  <r>
    <x v="0"/>
    <s v="group C"/>
    <s v="some high school"/>
    <s v="free/reduced"/>
    <s v="none"/>
    <n v="48"/>
    <n v="58"/>
    <n v="52"/>
  </r>
  <r>
    <x v="1"/>
    <s v="group C"/>
    <s v="high school"/>
    <s v="standard"/>
    <s v="none"/>
    <n v="62"/>
    <n v="67"/>
    <n v="58"/>
  </r>
  <r>
    <x v="0"/>
    <s v="group C"/>
    <s v="associate's degree"/>
    <s v="free/reduced"/>
    <s v="completed"/>
    <n v="56"/>
    <n v="68"/>
    <n v="70"/>
  </r>
  <r>
    <x v="0"/>
    <s v="group C"/>
    <s v="some high school"/>
    <s v="standard"/>
    <s v="none"/>
    <n v="65"/>
    <n v="69"/>
    <n v="76"/>
  </r>
  <r>
    <x v="0"/>
    <s v="group D"/>
    <s v="some high school"/>
    <s v="free/reduced"/>
    <s v="completed"/>
    <n v="69"/>
    <n v="86"/>
    <n v="81"/>
  </r>
  <r>
    <x v="1"/>
    <s v="group B"/>
    <s v="some high school"/>
    <s v="standard"/>
    <s v="none"/>
    <n v="68"/>
    <n v="54"/>
    <n v="53"/>
  </r>
  <r>
    <x v="0"/>
    <s v="group A"/>
    <s v="some college"/>
    <s v="free/reduced"/>
    <s v="none"/>
    <n v="61"/>
    <n v="60"/>
    <n v="57"/>
  </r>
  <r>
    <x v="0"/>
    <s v="group C"/>
    <s v="bachelor's degree"/>
    <s v="free/reduced"/>
    <s v="completed"/>
    <n v="74"/>
    <n v="86"/>
    <n v="89"/>
  </r>
  <r>
    <x v="1"/>
    <s v="group A"/>
    <s v="bachelor's degree"/>
    <s v="standard"/>
    <s v="none"/>
    <n v="64"/>
    <n v="60"/>
    <n v="58"/>
  </r>
  <r>
    <x v="0"/>
    <s v="group B"/>
    <s v="high school"/>
    <s v="standard"/>
    <s v="completed"/>
    <n v="77"/>
    <n v="82"/>
    <n v="89"/>
  </r>
  <r>
    <x v="1"/>
    <s v="group B"/>
    <s v="some college"/>
    <s v="standard"/>
    <s v="none"/>
    <n v="58"/>
    <n v="50"/>
    <n v="45"/>
  </r>
  <r>
    <x v="0"/>
    <s v="group C"/>
    <s v="high school"/>
    <s v="standard"/>
    <s v="completed"/>
    <n v="60"/>
    <n v="64"/>
    <n v="74"/>
  </r>
  <r>
    <x v="1"/>
    <s v="group E"/>
    <s v="high school"/>
    <s v="standard"/>
    <s v="none"/>
    <n v="73"/>
    <n v="64"/>
    <n v="57"/>
  </r>
  <r>
    <x v="0"/>
    <s v="group A"/>
    <s v="high school"/>
    <s v="standard"/>
    <s v="completed"/>
    <n v="75"/>
    <n v="82"/>
    <n v="79"/>
  </r>
  <r>
    <x v="1"/>
    <s v="group B"/>
    <s v="associate's degree"/>
    <s v="free/reduced"/>
    <s v="completed"/>
    <n v="58"/>
    <n v="57"/>
    <n v="53"/>
  </r>
  <r>
    <x v="0"/>
    <s v="group C"/>
    <s v="associate's degree"/>
    <s v="standard"/>
    <s v="none"/>
    <n v="66"/>
    <n v="77"/>
    <n v="73"/>
  </r>
  <r>
    <x v="0"/>
    <s v="group D"/>
    <s v="high school"/>
    <s v="free/reduced"/>
    <s v="none"/>
    <n v="39"/>
    <n v="52"/>
    <n v="46"/>
  </r>
  <r>
    <x v="1"/>
    <s v="group C"/>
    <s v="some high school"/>
    <s v="standard"/>
    <s v="none"/>
    <n v="64"/>
    <n v="58"/>
    <n v="51"/>
  </r>
  <r>
    <x v="0"/>
    <s v="group B"/>
    <s v="high school"/>
    <s v="free/reduced"/>
    <s v="completed"/>
    <n v="23"/>
    <n v="44"/>
    <n v="36"/>
  </r>
  <r>
    <x v="1"/>
    <s v="group B"/>
    <s v="some college"/>
    <s v="free/reduced"/>
    <s v="completed"/>
    <n v="74"/>
    <n v="77"/>
    <n v="76"/>
  </r>
  <r>
    <x v="0"/>
    <s v="group D"/>
    <s v="some high school"/>
    <s v="free/reduced"/>
    <s v="completed"/>
    <n v="40"/>
    <n v="65"/>
    <n v="64"/>
  </r>
  <r>
    <x v="1"/>
    <s v="group E"/>
    <s v="master's degree"/>
    <s v="standard"/>
    <s v="none"/>
    <n v="90"/>
    <n v="85"/>
    <n v="84"/>
  </r>
  <r>
    <x v="1"/>
    <s v="group C"/>
    <s v="master's degree"/>
    <s v="standard"/>
    <s v="completed"/>
    <n v="91"/>
    <n v="85"/>
    <n v="85"/>
  </r>
  <r>
    <x v="1"/>
    <s v="group D"/>
    <s v="high school"/>
    <s v="standard"/>
    <s v="none"/>
    <n v="64"/>
    <n v="54"/>
    <n v="50"/>
  </r>
  <r>
    <x v="0"/>
    <s v="group C"/>
    <s v="high school"/>
    <s v="standard"/>
    <s v="none"/>
    <n v="59"/>
    <n v="72"/>
    <n v="68"/>
  </r>
  <r>
    <x v="1"/>
    <s v="group D"/>
    <s v="associate's degree"/>
    <s v="standard"/>
    <s v="none"/>
    <n v="80"/>
    <n v="75"/>
    <n v="69"/>
  </r>
  <r>
    <x v="1"/>
    <s v="group C"/>
    <s v="master's degree"/>
    <s v="standard"/>
    <s v="none"/>
    <n v="71"/>
    <n v="67"/>
    <n v="67"/>
  </r>
  <r>
    <x v="0"/>
    <s v="group A"/>
    <s v="high school"/>
    <s v="standard"/>
    <s v="none"/>
    <n v="61"/>
    <n v="68"/>
    <n v="63"/>
  </r>
  <r>
    <x v="0"/>
    <s v="group E"/>
    <s v="some college"/>
    <s v="standard"/>
    <s v="none"/>
    <n v="87"/>
    <n v="85"/>
    <n v="93"/>
  </r>
  <r>
    <x v="1"/>
    <s v="group E"/>
    <s v="some high school"/>
    <s v="standard"/>
    <s v="none"/>
    <n v="82"/>
    <n v="67"/>
    <n v="61"/>
  </r>
  <r>
    <x v="1"/>
    <s v="group C"/>
    <s v="some high school"/>
    <s v="standard"/>
    <s v="none"/>
    <n v="62"/>
    <n v="64"/>
    <n v="55"/>
  </r>
  <r>
    <x v="0"/>
    <s v="group B"/>
    <s v="bachelor's degree"/>
    <s v="standard"/>
    <s v="none"/>
    <n v="97"/>
    <n v="97"/>
    <n v="96"/>
  </r>
  <r>
    <x v="1"/>
    <s v="group B"/>
    <s v="some college"/>
    <s v="free/reduced"/>
    <s v="none"/>
    <n v="75"/>
    <n v="68"/>
    <n v="65"/>
  </r>
  <r>
    <x v="0"/>
    <s v="group C"/>
    <s v="bachelor's degree"/>
    <s v="standard"/>
    <s v="none"/>
    <n v="65"/>
    <n v="79"/>
    <n v="81"/>
  </r>
  <r>
    <x v="1"/>
    <s v="group B"/>
    <s v="high school"/>
    <s v="standard"/>
    <s v="completed"/>
    <n v="52"/>
    <n v="49"/>
    <n v="46"/>
  </r>
  <r>
    <x v="1"/>
    <s v="group C"/>
    <s v="associate's degree"/>
    <s v="free/reduced"/>
    <s v="none"/>
    <n v="87"/>
    <n v="73"/>
    <n v="72"/>
  </r>
  <r>
    <x v="0"/>
    <s v="group C"/>
    <s v="associate's degree"/>
    <s v="standard"/>
    <s v="none"/>
    <n v="53"/>
    <n v="62"/>
    <n v="53"/>
  </r>
  <r>
    <x v="0"/>
    <s v="group E"/>
    <s v="master's degree"/>
    <s v="free/reduced"/>
    <s v="none"/>
    <n v="81"/>
    <n v="86"/>
    <n v="87"/>
  </r>
  <r>
    <x v="1"/>
    <s v="group D"/>
    <s v="bachelor's degree"/>
    <s v="free/reduced"/>
    <s v="completed"/>
    <n v="39"/>
    <n v="42"/>
    <n v="38"/>
  </r>
  <r>
    <x v="0"/>
    <s v="group C"/>
    <s v="some college"/>
    <s v="standard"/>
    <s v="completed"/>
    <n v="71"/>
    <n v="71"/>
    <n v="80"/>
  </r>
  <r>
    <x v="1"/>
    <s v="group C"/>
    <s v="associate's degree"/>
    <s v="standard"/>
    <s v="none"/>
    <n v="97"/>
    <n v="93"/>
    <n v="91"/>
  </r>
  <r>
    <x v="1"/>
    <s v="group D"/>
    <s v="some college"/>
    <s v="standard"/>
    <s v="completed"/>
    <n v="82"/>
    <n v="82"/>
    <n v="88"/>
  </r>
  <r>
    <x v="1"/>
    <s v="group C"/>
    <s v="high school"/>
    <s v="free/reduced"/>
    <s v="none"/>
    <n v="59"/>
    <n v="53"/>
    <n v="52"/>
  </r>
  <r>
    <x v="1"/>
    <s v="group B"/>
    <s v="associate's degree"/>
    <s v="standard"/>
    <s v="none"/>
    <n v="61"/>
    <n v="42"/>
    <n v="41"/>
  </r>
  <r>
    <x v="1"/>
    <s v="group E"/>
    <s v="associate's degree"/>
    <s v="free/reduced"/>
    <s v="completed"/>
    <n v="78"/>
    <n v="74"/>
    <n v="72"/>
  </r>
  <r>
    <x v="1"/>
    <s v="group C"/>
    <s v="associate's degree"/>
    <s v="free/reduced"/>
    <s v="none"/>
    <n v="49"/>
    <n v="51"/>
    <n v="51"/>
  </r>
  <r>
    <x v="1"/>
    <s v="group B"/>
    <s v="high school"/>
    <s v="standard"/>
    <s v="none"/>
    <n v="59"/>
    <n v="58"/>
    <n v="47"/>
  </r>
  <r>
    <x v="0"/>
    <s v="group C"/>
    <s v="some college"/>
    <s v="standard"/>
    <s v="completed"/>
    <n v="70"/>
    <n v="72"/>
    <n v="76"/>
  </r>
  <r>
    <x v="1"/>
    <s v="group B"/>
    <s v="associate's degree"/>
    <s v="standard"/>
    <s v="completed"/>
    <n v="82"/>
    <n v="84"/>
    <n v="78"/>
  </r>
  <r>
    <x v="1"/>
    <s v="group E"/>
    <s v="associate's degree"/>
    <s v="free/reduced"/>
    <s v="none"/>
    <n v="90"/>
    <n v="90"/>
    <n v="82"/>
  </r>
  <r>
    <x v="0"/>
    <s v="group C"/>
    <s v="bachelor's degree"/>
    <s v="free/reduced"/>
    <s v="none"/>
    <n v="43"/>
    <n v="62"/>
    <n v="61"/>
  </r>
  <r>
    <x v="1"/>
    <s v="group C"/>
    <s v="some college"/>
    <s v="free/reduced"/>
    <s v="none"/>
    <n v="80"/>
    <n v="64"/>
    <n v="66"/>
  </r>
  <r>
    <x v="1"/>
    <s v="group D"/>
    <s v="some college"/>
    <s v="standard"/>
    <s v="none"/>
    <n v="81"/>
    <n v="82"/>
    <n v="84"/>
  </r>
  <r>
    <x v="1"/>
    <s v="group C"/>
    <s v="some high school"/>
    <s v="standard"/>
    <s v="none"/>
    <n v="57"/>
    <n v="61"/>
    <n v="54"/>
  </r>
  <r>
    <x v="0"/>
    <s v="group D"/>
    <s v="some high school"/>
    <s v="standard"/>
    <s v="none"/>
    <n v="59"/>
    <n v="72"/>
    <n v="80"/>
  </r>
  <r>
    <x v="0"/>
    <s v="group D"/>
    <s v="associate's degree"/>
    <s v="standard"/>
    <s v="none"/>
    <n v="64"/>
    <n v="76"/>
    <n v="74"/>
  </r>
  <r>
    <x v="1"/>
    <s v="group C"/>
    <s v="bachelor's degree"/>
    <s v="standard"/>
    <s v="completed"/>
    <n v="63"/>
    <n v="64"/>
    <n v="66"/>
  </r>
  <r>
    <x v="0"/>
    <s v="group E"/>
    <s v="bachelor's degree"/>
    <s v="standard"/>
    <s v="completed"/>
    <n v="71"/>
    <n v="70"/>
    <n v="70"/>
  </r>
  <r>
    <x v="0"/>
    <s v="group B"/>
    <s v="high school"/>
    <s v="free/reduced"/>
    <s v="none"/>
    <n v="64"/>
    <n v="73"/>
    <n v="71"/>
  </r>
  <r>
    <x v="1"/>
    <s v="group D"/>
    <s v="bachelor's degree"/>
    <s v="free/reduced"/>
    <s v="none"/>
    <n v="55"/>
    <n v="46"/>
    <n v="44"/>
  </r>
  <r>
    <x v="0"/>
    <s v="group E"/>
    <s v="associate's degree"/>
    <s v="standard"/>
    <s v="none"/>
    <n v="51"/>
    <n v="51"/>
    <n v="54"/>
  </r>
  <r>
    <x v="0"/>
    <s v="group C"/>
    <s v="associate's degree"/>
    <s v="standard"/>
    <s v="completed"/>
    <n v="62"/>
    <n v="76"/>
    <n v="80"/>
  </r>
  <r>
    <x v="0"/>
    <s v="group E"/>
    <s v="associate's degree"/>
    <s v="standard"/>
    <s v="completed"/>
    <n v="93"/>
    <n v="100"/>
    <n v="95"/>
  </r>
  <r>
    <x v="1"/>
    <s v="group C"/>
    <s v="high school"/>
    <s v="free/reduced"/>
    <s v="none"/>
    <n v="54"/>
    <n v="72"/>
    <n v="59"/>
  </r>
  <r>
    <x v="0"/>
    <s v="group D"/>
    <s v="some college"/>
    <s v="free/reduced"/>
    <s v="none"/>
    <n v="69"/>
    <n v="65"/>
    <n v="74"/>
  </r>
  <r>
    <x v="1"/>
    <s v="group D"/>
    <s v="high school"/>
    <s v="free/reduced"/>
    <s v="none"/>
    <n v="44"/>
    <n v="51"/>
    <n v="48"/>
  </r>
  <r>
    <x v="0"/>
    <s v="group E"/>
    <s v="some college"/>
    <s v="standard"/>
    <s v="completed"/>
    <n v="86"/>
    <n v="85"/>
    <n v="91"/>
  </r>
  <r>
    <x v="0"/>
    <s v="group E"/>
    <s v="associate's degree"/>
    <s v="standard"/>
    <s v="none"/>
    <n v="85"/>
    <n v="92"/>
    <n v="85"/>
  </r>
  <r>
    <x v="0"/>
    <s v="group A"/>
    <s v="master's degree"/>
    <s v="free/reduced"/>
    <s v="none"/>
    <n v="50"/>
    <n v="67"/>
    <n v="73"/>
  </r>
  <r>
    <x v="1"/>
    <s v="group D"/>
    <s v="some high school"/>
    <s v="standard"/>
    <s v="completed"/>
    <n v="88"/>
    <n v="74"/>
    <n v="75"/>
  </r>
  <r>
    <x v="0"/>
    <s v="group E"/>
    <s v="associate's degree"/>
    <s v="standard"/>
    <s v="none"/>
    <n v="59"/>
    <n v="62"/>
    <n v="69"/>
  </r>
  <r>
    <x v="0"/>
    <s v="group E"/>
    <s v="some high school"/>
    <s v="free/reduced"/>
    <s v="none"/>
    <n v="32"/>
    <n v="34"/>
    <n v="38"/>
  </r>
  <r>
    <x v="1"/>
    <s v="group B"/>
    <s v="high school"/>
    <s v="free/reduced"/>
    <s v="none"/>
    <n v="36"/>
    <n v="29"/>
    <n v="27"/>
  </r>
  <r>
    <x v="0"/>
    <s v="group B"/>
    <s v="some high school"/>
    <s v="free/reduced"/>
    <s v="completed"/>
    <n v="63"/>
    <n v="78"/>
    <n v="79"/>
  </r>
  <r>
    <x v="1"/>
    <s v="group D"/>
    <s v="associate's degree"/>
    <s v="standard"/>
    <s v="completed"/>
    <n v="67"/>
    <n v="54"/>
    <n v="63"/>
  </r>
  <r>
    <x v="0"/>
    <s v="group D"/>
    <s v="some high school"/>
    <s v="standard"/>
    <s v="completed"/>
    <n v="65"/>
    <n v="78"/>
    <n v="82"/>
  </r>
  <r>
    <x v="1"/>
    <s v="group D"/>
    <s v="master's degree"/>
    <s v="standard"/>
    <s v="none"/>
    <n v="85"/>
    <n v="84"/>
    <n v="89"/>
  </r>
  <r>
    <x v="0"/>
    <s v="group C"/>
    <s v="master's degree"/>
    <s v="standard"/>
    <s v="none"/>
    <n v="73"/>
    <n v="78"/>
    <n v="74"/>
  </r>
  <r>
    <x v="0"/>
    <s v="group A"/>
    <s v="high school"/>
    <s v="free/reduced"/>
    <s v="completed"/>
    <n v="34"/>
    <n v="48"/>
    <n v="41"/>
  </r>
  <r>
    <x v="0"/>
    <s v="group D"/>
    <s v="bachelor's degree"/>
    <s v="free/reduced"/>
    <s v="completed"/>
    <n v="93"/>
    <n v="100"/>
    <n v="100"/>
  </r>
  <r>
    <x v="0"/>
    <s v="group D"/>
    <s v="some high school"/>
    <s v="free/reduced"/>
    <s v="none"/>
    <n v="67"/>
    <n v="84"/>
    <n v="84"/>
  </r>
  <r>
    <x v="1"/>
    <s v="group D"/>
    <s v="some college"/>
    <s v="standard"/>
    <s v="none"/>
    <n v="88"/>
    <n v="77"/>
    <n v="77"/>
  </r>
  <r>
    <x v="1"/>
    <s v="group B"/>
    <s v="high school"/>
    <s v="standard"/>
    <s v="none"/>
    <n v="57"/>
    <n v="48"/>
    <n v="51"/>
  </r>
  <r>
    <x v="0"/>
    <s v="group D"/>
    <s v="some college"/>
    <s v="standard"/>
    <s v="completed"/>
    <n v="79"/>
    <n v="84"/>
    <n v="91"/>
  </r>
  <r>
    <x v="0"/>
    <s v="group C"/>
    <s v="bachelor's degree"/>
    <s v="free/reduced"/>
    <s v="none"/>
    <n v="67"/>
    <n v="75"/>
    <n v="72"/>
  </r>
  <r>
    <x v="1"/>
    <s v="group E"/>
    <s v="bachelor's degree"/>
    <s v="standard"/>
    <s v="completed"/>
    <n v="70"/>
    <n v="64"/>
    <n v="70"/>
  </r>
  <r>
    <x v="1"/>
    <s v="group D"/>
    <s v="bachelor's degree"/>
    <s v="free/reduced"/>
    <s v="none"/>
    <n v="50"/>
    <n v="42"/>
    <n v="48"/>
  </r>
  <r>
    <x v="0"/>
    <s v="group A"/>
    <s v="some college"/>
    <s v="standard"/>
    <s v="none"/>
    <n v="69"/>
    <n v="84"/>
    <n v="82"/>
  </r>
  <r>
    <x v="0"/>
    <s v="group C"/>
    <s v="bachelor's degree"/>
    <s v="standard"/>
    <s v="completed"/>
    <n v="52"/>
    <n v="61"/>
    <n v="66"/>
  </r>
  <r>
    <x v="0"/>
    <s v="group C"/>
    <s v="bachelor's degree"/>
    <s v="free/reduced"/>
    <s v="completed"/>
    <n v="47"/>
    <n v="62"/>
    <n v="66"/>
  </r>
  <r>
    <x v="0"/>
    <s v="group B"/>
    <s v="associate's degree"/>
    <s v="free/reduced"/>
    <s v="none"/>
    <n v="46"/>
    <n v="61"/>
    <n v="55"/>
  </r>
  <r>
    <x v="0"/>
    <s v="group E"/>
    <s v="some college"/>
    <s v="standard"/>
    <s v="none"/>
    <n v="68"/>
    <n v="70"/>
    <n v="66"/>
  </r>
  <r>
    <x v="1"/>
    <s v="group E"/>
    <s v="bachelor's degree"/>
    <s v="standard"/>
    <s v="completed"/>
    <n v="100"/>
    <n v="100"/>
    <n v="100"/>
  </r>
  <r>
    <x v="0"/>
    <s v="group C"/>
    <s v="high school"/>
    <s v="standard"/>
    <s v="none"/>
    <n v="44"/>
    <n v="61"/>
    <n v="52"/>
  </r>
  <r>
    <x v="0"/>
    <s v="group C"/>
    <s v="associate's degree"/>
    <s v="standard"/>
    <s v="completed"/>
    <n v="57"/>
    <n v="77"/>
    <n v="80"/>
  </r>
  <r>
    <x v="1"/>
    <s v="group B"/>
    <s v="some college"/>
    <s v="standard"/>
    <s v="completed"/>
    <n v="91"/>
    <n v="96"/>
    <n v="91"/>
  </r>
  <r>
    <x v="1"/>
    <s v="group D"/>
    <s v="high school"/>
    <s v="free/reduced"/>
    <s v="none"/>
    <n v="69"/>
    <n v="70"/>
    <n v="67"/>
  </r>
  <r>
    <x v="0"/>
    <s v="group C"/>
    <s v="high school"/>
    <s v="free/reduced"/>
    <s v="none"/>
    <n v="35"/>
    <n v="53"/>
    <n v="46"/>
  </r>
  <r>
    <x v="1"/>
    <s v="group D"/>
    <s v="high school"/>
    <s v="standard"/>
    <s v="none"/>
    <n v="72"/>
    <n v="66"/>
    <n v="66"/>
  </r>
  <r>
    <x v="0"/>
    <s v="group B"/>
    <s v="associate's degree"/>
    <s v="free/reduced"/>
    <s v="none"/>
    <n v="54"/>
    <n v="65"/>
    <n v="65"/>
  </r>
  <r>
    <x v="1"/>
    <s v="group D"/>
    <s v="high school"/>
    <s v="free/reduced"/>
    <s v="none"/>
    <n v="74"/>
    <n v="70"/>
    <n v="69"/>
  </r>
  <r>
    <x v="1"/>
    <s v="group E"/>
    <s v="some high school"/>
    <s v="standard"/>
    <s v="completed"/>
    <n v="74"/>
    <n v="64"/>
    <n v="60"/>
  </r>
  <r>
    <x v="1"/>
    <s v="group E"/>
    <s v="associate's degree"/>
    <s v="free/reduced"/>
    <s v="none"/>
    <n v="64"/>
    <n v="56"/>
    <n v="52"/>
  </r>
  <r>
    <x v="0"/>
    <s v="group D"/>
    <s v="high school"/>
    <s v="free/reduced"/>
    <s v="completed"/>
    <n v="65"/>
    <n v="61"/>
    <n v="71"/>
  </r>
  <r>
    <x v="1"/>
    <s v="group E"/>
    <s v="associate's degree"/>
    <s v="free/reduced"/>
    <s v="completed"/>
    <n v="46"/>
    <n v="43"/>
    <n v="44"/>
  </r>
  <r>
    <x v="0"/>
    <s v="group C"/>
    <s v="some high school"/>
    <s v="free/reduced"/>
    <s v="none"/>
    <n v="48"/>
    <n v="56"/>
    <n v="51"/>
  </r>
  <r>
    <x v="1"/>
    <s v="group C"/>
    <s v="some college"/>
    <s v="free/reduced"/>
    <s v="completed"/>
    <n v="67"/>
    <n v="74"/>
    <n v="70"/>
  </r>
  <r>
    <x v="1"/>
    <s v="group D"/>
    <s v="some college"/>
    <s v="free/reduced"/>
    <s v="none"/>
    <n v="62"/>
    <n v="57"/>
    <n v="62"/>
  </r>
  <r>
    <x v="1"/>
    <s v="group D"/>
    <s v="associate's degree"/>
    <s v="free/reduced"/>
    <s v="completed"/>
    <n v="61"/>
    <n v="71"/>
    <n v="73"/>
  </r>
  <r>
    <x v="1"/>
    <s v="group C"/>
    <s v="bachelor's degree"/>
    <s v="free/reduced"/>
    <s v="completed"/>
    <n v="70"/>
    <n v="75"/>
    <n v="74"/>
  </r>
  <r>
    <x v="1"/>
    <s v="group C"/>
    <s v="associate's degree"/>
    <s v="standard"/>
    <s v="completed"/>
    <n v="98"/>
    <n v="87"/>
    <n v="90"/>
  </r>
  <r>
    <x v="1"/>
    <s v="group D"/>
    <s v="some college"/>
    <s v="free/reduced"/>
    <s v="none"/>
    <n v="70"/>
    <n v="63"/>
    <n v="58"/>
  </r>
  <r>
    <x v="1"/>
    <s v="group A"/>
    <s v="associate's degree"/>
    <s v="standard"/>
    <s v="none"/>
    <n v="67"/>
    <n v="57"/>
    <n v="53"/>
  </r>
  <r>
    <x v="0"/>
    <s v="group E"/>
    <s v="high school"/>
    <s v="free/reduced"/>
    <s v="none"/>
    <n v="57"/>
    <n v="58"/>
    <n v="57"/>
  </r>
  <r>
    <x v="1"/>
    <s v="group D"/>
    <s v="some college"/>
    <s v="standard"/>
    <s v="completed"/>
    <n v="85"/>
    <n v="81"/>
    <n v="85"/>
  </r>
  <r>
    <x v="1"/>
    <s v="group D"/>
    <s v="some high school"/>
    <s v="standard"/>
    <s v="completed"/>
    <n v="77"/>
    <n v="68"/>
    <n v="69"/>
  </r>
  <r>
    <x v="1"/>
    <s v="group C"/>
    <s v="master's degree"/>
    <s v="free/reduced"/>
    <s v="completed"/>
    <n v="72"/>
    <n v="66"/>
    <n v="72"/>
  </r>
  <r>
    <x v="0"/>
    <s v="group D"/>
    <s v="master's degree"/>
    <s v="standard"/>
    <s v="none"/>
    <n v="78"/>
    <n v="91"/>
    <n v="96"/>
  </r>
  <r>
    <x v="1"/>
    <s v="group C"/>
    <s v="high school"/>
    <s v="standard"/>
    <s v="none"/>
    <n v="81"/>
    <n v="66"/>
    <n v="64"/>
  </r>
  <r>
    <x v="1"/>
    <s v="group A"/>
    <s v="some high school"/>
    <s v="free/reduced"/>
    <s v="completed"/>
    <n v="61"/>
    <n v="62"/>
    <n v="61"/>
  </r>
  <r>
    <x v="0"/>
    <s v="group B"/>
    <s v="high school"/>
    <s v="standard"/>
    <s v="none"/>
    <n v="58"/>
    <n v="68"/>
    <n v="61"/>
  </r>
  <r>
    <x v="0"/>
    <s v="group C"/>
    <s v="associate's degree"/>
    <s v="standard"/>
    <s v="none"/>
    <n v="54"/>
    <n v="61"/>
    <n v="58"/>
  </r>
  <r>
    <x v="1"/>
    <s v="group B"/>
    <s v="high school"/>
    <s v="standard"/>
    <s v="none"/>
    <n v="82"/>
    <n v="82"/>
    <n v="80"/>
  </r>
  <r>
    <x v="0"/>
    <s v="group D"/>
    <s v="some college"/>
    <s v="free/reduced"/>
    <s v="none"/>
    <n v="49"/>
    <n v="58"/>
    <n v="60"/>
  </r>
  <r>
    <x v="1"/>
    <s v="group B"/>
    <s v="some high school"/>
    <s v="free/reduced"/>
    <s v="completed"/>
    <n v="49"/>
    <n v="50"/>
    <n v="52"/>
  </r>
  <r>
    <x v="0"/>
    <s v="group E"/>
    <s v="high school"/>
    <s v="free/reduced"/>
    <s v="completed"/>
    <n v="57"/>
    <n v="75"/>
    <n v="73"/>
  </r>
  <r>
    <x v="1"/>
    <s v="group E"/>
    <s v="high school"/>
    <s v="standard"/>
    <s v="none"/>
    <n v="94"/>
    <n v="73"/>
    <n v="71"/>
  </r>
  <r>
    <x v="0"/>
    <s v="group D"/>
    <s v="some college"/>
    <s v="standard"/>
    <s v="completed"/>
    <n v="75"/>
    <n v="77"/>
    <n v="83"/>
  </r>
  <r>
    <x v="0"/>
    <s v="group E"/>
    <s v="some high school"/>
    <s v="free/reduced"/>
    <s v="none"/>
    <n v="74"/>
    <n v="74"/>
    <n v="72"/>
  </r>
  <r>
    <x v="1"/>
    <s v="group C"/>
    <s v="high school"/>
    <s v="standard"/>
    <s v="completed"/>
    <n v="58"/>
    <n v="52"/>
    <n v="54"/>
  </r>
  <r>
    <x v="0"/>
    <s v="group C"/>
    <s v="some college"/>
    <s v="standard"/>
    <s v="none"/>
    <n v="62"/>
    <n v="69"/>
    <n v="69"/>
  </r>
  <r>
    <x v="1"/>
    <s v="group E"/>
    <s v="associate's degree"/>
    <s v="standard"/>
    <s v="none"/>
    <n v="72"/>
    <n v="57"/>
    <n v="62"/>
  </r>
  <r>
    <x v="1"/>
    <s v="group C"/>
    <s v="some college"/>
    <s v="standard"/>
    <s v="none"/>
    <n v="84"/>
    <n v="87"/>
    <n v="81"/>
  </r>
  <r>
    <x v="0"/>
    <s v="group D"/>
    <s v="master's degree"/>
    <s v="standard"/>
    <s v="none"/>
    <n v="92"/>
    <n v="100"/>
    <n v="100"/>
  </r>
  <r>
    <x v="0"/>
    <s v="group D"/>
    <s v="high school"/>
    <s v="standard"/>
    <s v="none"/>
    <n v="45"/>
    <n v="63"/>
    <n v="59"/>
  </r>
  <r>
    <x v="1"/>
    <s v="group C"/>
    <s v="high school"/>
    <s v="standard"/>
    <s v="none"/>
    <n v="75"/>
    <n v="81"/>
    <n v="71"/>
  </r>
  <r>
    <x v="0"/>
    <s v="group A"/>
    <s v="some college"/>
    <s v="standard"/>
    <s v="none"/>
    <n v="56"/>
    <n v="58"/>
    <n v="64"/>
  </r>
  <r>
    <x v="0"/>
    <s v="group D"/>
    <s v="some high school"/>
    <s v="free/reduced"/>
    <s v="none"/>
    <n v="48"/>
    <n v="54"/>
    <n v="53"/>
  </r>
  <r>
    <x v="0"/>
    <s v="group E"/>
    <s v="associate's degree"/>
    <s v="standard"/>
    <s v="none"/>
    <n v="100"/>
    <n v="100"/>
    <n v="100"/>
  </r>
  <r>
    <x v="0"/>
    <s v="group C"/>
    <s v="some high school"/>
    <s v="free/reduced"/>
    <s v="completed"/>
    <n v="65"/>
    <n v="76"/>
    <n v="75"/>
  </r>
  <r>
    <x v="1"/>
    <s v="group D"/>
    <s v="some college"/>
    <s v="standard"/>
    <s v="none"/>
    <n v="72"/>
    <n v="57"/>
    <n v="58"/>
  </r>
  <r>
    <x v="0"/>
    <s v="group D"/>
    <s v="some college"/>
    <s v="standard"/>
    <s v="none"/>
    <n v="62"/>
    <n v="70"/>
    <n v="72"/>
  </r>
  <r>
    <x v="1"/>
    <s v="group A"/>
    <s v="some high school"/>
    <s v="standard"/>
    <s v="completed"/>
    <n v="66"/>
    <n v="68"/>
    <n v="64"/>
  </r>
  <r>
    <x v="1"/>
    <s v="group C"/>
    <s v="some college"/>
    <s v="standard"/>
    <s v="none"/>
    <n v="63"/>
    <n v="63"/>
    <n v="60"/>
  </r>
  <r>
    <x v="0"/>
    <s v="group E"/>
    <s v="associate's degree"/>
    <s v="standard"/>
    <s v="none"/>
    <n v="68"/>
    <n v="76"/>
    <n v="67"/>
  </r>
  <r>
    <x v="0"/>
    <s v="group B"/>
    <s v="bachelor's degree"/>
    <s v="standard"/>
    <s v="none"/>
    <n v="75"/>
    <n v="84"/>
    <n v="80"/>
  </r>
  <r>
    <x v="0"/>
    <s v="group D"/>
    <s v="bachelor's degree"/>
    <s v="standard"/>
    <s v="none"/>
    <n v="89"/>
    <n v="100"/>
    <n v="100"/>
  </r>
  <r>
    <x v="1"/>
    <s v="group C"/>
    <s v="some high school"/>
    <s v="standard"/>
    <s v="completed"/>
    <n v="78"/>
    <n v="72"/>
    <n v="69"/>
  </r>
  <r>
    <x v="0"/>
    <s v="group A"/>
    <s v="high school"/>
    <s v="free/reduced"/>
    <s v="completed"/>
    <n v="53"/>
    <n v="50"/>
    <n v="60"/>
  </r>
  <r>
    <x v="0"/>
    <s v="group D"/>
    <s v="some college"/>
    <s v="free/reduced"/>
    <s v="none"/>
    <n v="49"/>
    <n v="65"/>
    <n v="61"/>
  </r>
  <r>
    <x v="0"/>
    <s v="group A"/>
    <s v="some college"/>
    <s v="standard"/>
    <s v="none"/>
    <n v="54"/>
    <n v="63"/>
    <n v="67"/>
  </r>
  <r>
    <x v="0"/>
    <s v="group C"/>
    <s v="some college"/>
    <s v="standard"/>
    <s v="completed"/>
    <n v="64"/>
    <n v="82"/>
    <n v="77"/>
  </r>
  <r>
    <x v="1"/>
    <s v="group B"/>
    <s v="some college"/>
    <s v="free/reduced"/>
    <s v="completed"/>
    <n v="60"/>
    <n v="62"/>
    <n v="60"/>
  </r>
  <r>
    <x v="1"/>
    <s v="group C"/>
    <s v="associate's degree"/>
    <s v="standard"/>
    <s v="none"/>
    <n v="62"/>
    <n v="65"/>
    <n v="58"/>
  </r>
  <r>
    <x v="1"/>
    <s v="group D"/>
    <s v="high school"/>
    <s v="standard"/>
    <s v="completed"/>
    <n v="55"/>
    <n v="41"/>
    <n v="48"/>
  </r>
  <r>
    <x v="0"/>
    <s v="group C"/>
    <s v="associate's degree"/>
    <s v="standard"/>
    <s v="none"/>
    <n v="91"/>
    <n v="95"/>
    <n v="94"/>
  </r>
  <r>
    <x v="0"/>
    <s v="group B"/>
    <s v="high school"/>
    <s v="free/reduced"/>
    <s v="none"/>
    <n v="8"/>
    <n v="24"/>
    <n v="23"/>
  </r>
  <r>
    <x v="1"/>
    <s v="group D"/>
    <s v="some high school"/>
    <s v="standard"/>
    <s v="none"/>
    <n v="81"/>
    <n v="78"/>
    <n v="78"/>
  </r>
  <r>
    <x v="1"/>
    <s v="group B"/>
    <s v="some high school"/>
    <s v="standard"/>
    <s v="completed"/>
    <n v="79"/>
    <n v="85"/>
    <n v="86"/>
  </r>
  <r>
    <x v="0"/>
    <s v="group A"/>
    <s v="some college"/>
    <s v="standard"/>
    <s v="completed"/>
    <n v="78"/>
    <n v="87"/>
    <n v="91"/>
  </r>
  <r>
    <x v="0"/>
    <s v="group C"/>
    <s v="some high school"/>
    <s v="standard"/>
    <s v="none"/>
    <n v="74"/>
    <n v="75"/>
    <n v="82"/>
  </r>
  <r>
    <x v="1"/>
    <s v="group A"/>
    <s v="high school"/>
    <s v="standard"/>
    <s v="none"/>
    <n v="57"/>
    <n v="51"/>
    <n v="54"/>
  </r>
  <r>
    <x v="0"/>
    <s v="group C"/>
    <s v="associate's degree"/>
    <s v="standard"/>
    <s v="none"/>
    <n v="40"/>
    <n v="59"/>
    <n v="51"/>
  </r>
  <r>
    <x v="1"/>
    <s v="group E"/>
    <s v="some high school"/>
    <s v="standard"/>
    <s v="completed"/>
    <n v="81"/>
    <n v="75"/>
    <n v="76"/>
  </r>
  <r>
    <x v="0"/>
    <s v="group A"/>
    <s v="some high school"/>
    <s v="free/reduced"/>
    <s v="none"/>
    <n v="44"/>
    <n v="45"/>
    <n v="45"/>
  </r>
  <r>
    <x v="0"/>
    <s v="group D"/>
    <s v="some college"/>
    <s v="free/reduced"/>
    <s v="completed"/>
    <n v="67"/>
    <n v="86"/>
    <n v="83"/>
  </r>
  <r>
    <x v="1"/>
    <s v="group E"/>
    <s v="high school"/>
    <s v="free/reduced"/>
    <s v="completed"/>
    <n v="86"/>
    <n v="81"/>
    <n v="75"/>
  </r>
  <r>
    <x v="0"/>
    <s v="group B"/>
    <s v="some high school"/>
    <s v="standard"/>
    <s v="completed"/>
    <n v="65"/>
    <n v="82"/>
    <n v="78"/>
  </r>
  <r>
    <x v="0"/>
    <s v="group D"/>
    <s v="associate's degree"/>
    <s v="free/reduced"/>
    <s v="none"/>
    <n v="55"/>
    <n v="76"/>
    <n v="76"/>
  </r>
  <r>
    <x v="0"/>
    <s v="group D"/>
    <s v="bachelor's degree"/>
    <s v="free/reduced"/>
    <s v="none"/>
    <n v="62"/>
    <n v="72"/>
    <n v="74"/>
  </r>
  <r>
    <x v="1"/>
    <s v="group A"/>
    <s v="high school"/>
    <s v="standard"/>
    <s v="none"/>
    <n v="63"/>
    <n v="63"/>
    <n v="62"/>
  </r>
  <r>
    <x v="0"/>
    <s v="group E"/>
    <s v="master's degree"/>
    <s v="standard"/>
    <s v="completed"/>
    <n v="88"/>
    <n v="99"/>
    <n v="95"/>
  </r>
  <r>
    <x v="1"/>
    <s v="group C"/>
    <s v="high school"/>
    <s v="free/reduced"/>
    <s v="none"/>
    <n v="62"/>
    <n v="55"/>
    <n v="55"/>
  </r>
  <r>
    <x v="0"/>
    <s v="group C"/>
    <s v="high school"/>
    <s v="free/reduced"/>
    <s v="completed"/>
    <n v="59"/>
    <n v="71"/>
    <n v="65"/>
  </r>
  <r>
    <x v="0"/>
    <s v="group D"/>
    <s v="some college"/>
    <s v="standard"/>
    <s v="completed"/>
    <n v="68"/>
    <n v="78"/>
    <n v="77"/>
  </r>
  <r>
    <x v="0"/>
    <s v="group D"/>
    <s v="some college"/>
    <s v="free/reduced"/>
    <s v="none"/>
    <n v="77"/>
    <n v="86"/>
    <n v="86"/>
  </r>
  <r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090FA-6881-4C5D-9150-A2255F85B53C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1:N5" firstHeaderRow="0" firstDataRow="1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 score" fld="5" baseField="0" baseItem="0"/>
    <dataField name="Sum of reading score" fld="6" baseField="0" baseItem="0"/>
    <dataField name="Sum of writing score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8A256-0238-4047-83E2-9B43A13F792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6" firstHeaderRow="0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h score" fld="5" baseField="0" baseItem="0"/>
    <dataField name="Sum of reading score" fld="6" baseField="0" baseItem="0"/>
    <dataField name="Sum of writing score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A01BF4-024D-4540-90A7-4EC6AE5482C9}" autoFormatId="16" applyNumberFormats="0" applyBorderFormats="0" applyFontFormats="0" applyPatternFormats="0" applyAlignmentFormats="0" applyWidthHeightFormats="0">
  <queryTableRefresh nextId="9">
    <queryTableFields count="8">
      <queryTableField id="1" name="gender" tableColumnId="1"/>
      <queryTableField id="2" name="race/ethnicity" tableColumnId="2"/>
      <queryTableField id="3" name="parental level of education" tableColumnId="3"/>
      <queryTableField id="4" name="lunch" tableColumnId="4"/>
      <queryTableField id="5" name="test preparation course" tableColumnId="5"/>
      <queryTableField id="6" name="math score" tableColumnId="6"/>
      <queryTableField id="7" name="reading score" tableColumnId="7"/>
      <queryTableField id="8" name="writing scor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610CD5-5457-46C6-BB47-288B35082005}" autoFormatId="16" applyNumberFormats="0" applyBorderFormats="0" applyFontFormats="0" applyPatternFormats="0" applyAlignmentFormats="0" applyWidthHeightFormats="0">
  <queryTableRefresh nextId="21" unboundColumnsRight="3">
    <queryTableFields count="11">
      <queryTableField id="1" name="gender" tableColumnId="1"/>
      <queryTableField id="2" name="race/ethnicity" tableColumnId="2"/>
      <queryTableField id="3" name="parental level of education" tableColumnId="3"/>
      <queryTableField id="4" name="lunch" tableColumnId="4"/>
      <queryTableField id="5" name="test preparation course" tableColumnId="5"/>
      <queryTableField id="6" name="math score" tableColumnId="6"/>
      <queryTableField id="7" name="reading score" tableColumnId="7"/>
      <queryTableField id="8" name="writing score" tableColumnId="8"/>
      <queryTableField id="14" dataBound="0" tableColumnId="9"/>
      <queryTableField id="19" dataBound="0" tableColumnId="14"/>
      <queryTableField id="20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941C8-4A1C-4F51-AE5D-0DE9AC6D7421}" name="StudentsPerformance" displayName="StudentsPerformance" ref="A1:H1001" tableType="queryTable" totalsRowShown="0">
  <autoFilter ref="A1:H1001" xr:uid="{991941C8-4A1C-4F51-AE5D-0DE9AC6D7421}"/>
  <tableColumns count="8">
    <tableColumn id="1" xr3:uid="{7AA0123A-A86D-4B3B-B71F-E7FF3C41BB25}" uniqueName="1" name="gender" queryTableFieldId="1" dataDxfId="12"/>
    <tableColumn id="2" xr3:uid="{C553A4D0-796B-4507-84A6-53074D818CBD}" uniqueName="2" name="race/ethnicity" queryTableFieldId="2" dataDxfId="11"/>
    <tableColumn id="3" xr3:uid="{5BFD040A-D832-4B74-8605-5FF524B54D2E}" uniqueName="3" name="parental level of education" queryTableFieldId="3" dataDxfId="10"/>
    <tableColumn id="4" xr3:uid="{4A1A6900-E6B2-4751-B01B-DC416841EEB1}" uniqueName="4" name="lunch" queryTableFieldId="4" dataDxfId="9"/>
    <tableColumn id="5" xr3:uid="{27C0ED2C-975F-445F-98BF-915250107D30}" uniqueName="5" name="test preparation course" queryTableFieldId="5" dataDxfId="8"/>
    <tableColumn id="6" xr3:uid="{49F468B8-B91E-4CC9-BF67-B427895056E2}" uniqueName="6" name="math score" queryTableFieldId="6"/>
    <tableColumn id="7" xr3:uid="{3778420D-96B0-404A-8B07-FDECFA1933E4}" uniqueName="7" name="reading score" queryTableFieldId="7"/>
    <tableColumn id="8" xr3:uid="{5AF63FD9-FCBD-488B-8299-928F824BDD61}" uniqueName="8" name="writing scor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381C7-8315-4EEC-A3D7-6F45602F9ED8}" name="StudentsPerformance3" displayName="StudentsPerformance3" ref="A1:K1001" tableType="queryTable" totalsRowShown="0">
  <autoFilter ref="A1:K1001" xr:uid="{B69381C7-8315-4EEC-A3D7-6F45602F9ED8}"/>
  <tableColumns count="11">
    <tableColumn id="1" xr3:uid="{E9AB19A1-8039-4368-A3D2-CD56C75A474B}" uniqueName="1" name="gender" queryTableFieldId="1" dataDxfId="7"/>
    <tableColumn id="2" xr3:uid="{A271ADA3-8474-4B3C-8352-D542C2535CC0}" uniqueName="2" name="race/ethnicity" queryTableFieldId="2" dataDxfId="6"/>
    <tableColumn id="3" xr3:uid="{95B92A1D-7540-4FA0-AD7A-328E4C28C4B2}" uniqueName="3" name="parental level of education" queryTableFieldId="3" dataDxfId="5"/>
    <tableColumn id="4" xr3:uid="{C0C65EDA-A60B-4168-8454-DDAC1BD49176}" uniqueName="4" name="lunch" queryTableFieldId="4" dataDxfId="4"/>
    <tableColumn id="5" xr3:uid="{FD973348-20E3-4D7C-A812-9276DAFF38CB}" uniqueName="5" name="test preparation course" queryTableFieldId="5" dataDxfId="3"/>
    <tableColumn id="6" xr3:uid="{9E6A9A12-191E-4C7F-B16D-26A7EF99FC54}" uniqueName="6" name="math score" queryTableFieldId="6"/>
    <tableColumn id="7" xr3:uid="{127CEF01-77FB-4CE7-9981-419E618673A1}" uniqueName="7" name="reading score" queryTableFieldId="7"/>
    <tableColumn id="8" xr3:uid="{660759AA-BADD-4AE8-91AA-543A66683D7D}" uniqueName="8" name="writing score" queryTableFieldId="8"/>
    <tableColumn id="9" xr3:uid="{FF35FAFB-61E9-4729-A9A6-BB15C2347CB2}" uniqueName="9" name="Average" queryTableFieldId="14" dataDxfId="2">
      <calculatedColumnFormula>AVERAGE($F2,$G2,$H2)</calculatedColumnFormula>
    </tableColumn>
    <tableColumn id="14" xr3:uid="{E0A5B564-DA50-472C-AF23-328E7684B57E}" uniqueName="14" name="Highest Scores" queryTableFieldId="19" dataDxfId="1">
      <calculatedColumnFormula>MAX($F2,$G2,$H2)</calculatedColumnFormula>
    </tableColumn>
    <tableColumn id="15" xr3:uid="{608EDBB5-9A20-4C2D-84A5-5B0573DB5073}" uniqueName="15" name="Lowest Scores" queryTableFieldId="20" dataDxfId="0">
      <calculatedColumnFormula>MIN($F2,$G2,$H2)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96C1-12B8-4B48-895A-6EA17959EBC9}">
  <dimension ref="A1:H1001"/>
  <sheetViews>
    <sheetView workbookViewId="0">
      <selection sqref="A1:XFD1048576"/>
    </sheetView>
  </sheetViews>
  <sheetFormatPr defaultRowHeight="14.4" x14ac:dyDescent="0.3"/>
  <cols>
    <col min="1" max="1" width="9.109375" bestFit="1" customWidth="1"/>
    <col min="2" max="2" width="15" bestFit="1" customWidth="1"/>
    <col min="3" max="3" width="26" bestFit="1" customWidth="1"/>
    <col min="4" max="4" width="11.6640625" bestFit="1" customWidth="1"/>
    <col min="5" max="5" width="22.88671875" bestFit="1" customWidth="1"/>
    <col min="6" max="6" width="12.5546875" bestFit="1" customWidth="1"/>
    <col min="7" max="7" width="14.44140625" bestFit="1" customWidth="1"/>
    <col min="8" max="8" width="13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 x14ac:dyDescent="0.3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 x14ac:dyDescent="0.3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 x14ac:dyDescent="0.3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 x14ac:dyDescent="0.3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 x14ac:dyDescent="0.3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 x14ac:dyDescent="0.3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 x14ac:dyDescent="0.3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 x14ac:dyDescent="0.3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 x14ac:dyDescent="0.3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 x14ac:dyDescent="0.3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 x14ac:dyDescent="0.3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 x14ac:dyDescent="0.3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 x14ac:dyDescent="0.3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 x14ac:dyDescent="0.3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3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3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3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3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3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3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3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3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3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3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3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3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3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3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3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 x14ac:dyDescent="0.3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3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3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3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3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3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3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3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3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3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3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3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3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3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3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3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3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3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3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3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3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3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3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3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3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3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3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3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3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3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3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3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3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3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3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3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3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3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3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3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3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3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3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3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3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3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3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3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3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3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3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3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3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3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3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3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3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3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3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3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3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3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3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3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3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3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3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3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3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3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3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3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3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3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3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3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3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3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3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3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3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3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3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3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3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3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3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3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3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3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3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3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3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3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3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3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3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3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3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3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3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3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3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3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3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3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3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3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3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3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3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3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3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3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3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3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3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3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3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3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3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3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3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3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3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3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3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3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3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3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3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3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3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3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3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3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3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3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3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3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3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3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3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3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3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3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3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3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3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3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3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3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3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3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3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3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3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3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3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3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3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3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3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3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3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3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3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3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3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3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3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3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3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3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3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3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3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3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3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3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3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3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3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3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3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3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3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3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3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3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3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3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3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3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3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3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3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3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3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3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3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3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3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3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3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3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3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3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3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3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3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3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3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3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3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3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3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3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3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3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3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3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3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3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3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3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3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3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3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3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3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3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3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3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3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3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3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3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3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3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3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3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3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3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3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3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3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3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3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3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3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3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3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3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3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3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3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3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3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3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3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3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3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3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3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3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3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3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3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3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3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3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3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3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3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3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3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3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3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3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3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3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3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3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3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3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3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3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3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3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3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3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3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3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3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3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3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3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3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3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3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3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3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3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3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3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3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3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3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3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3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3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3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3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3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3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3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3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3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3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3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3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3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3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3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3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3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3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3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3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3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3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3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3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3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3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3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3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3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3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3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3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3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3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3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3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3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3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3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3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3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3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3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3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3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3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3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3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3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3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3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3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3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3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3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3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3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3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3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3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3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3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3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3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3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3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3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3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3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3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3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3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3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3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3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3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3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3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3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3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3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3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3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3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3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3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3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3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3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3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3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3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3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3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3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3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3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3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3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3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3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3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3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3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3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3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3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3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3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3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3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3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3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3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3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3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3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3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3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3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3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3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3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3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3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3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3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3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3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3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3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3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3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3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3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3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3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3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3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3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3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3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3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3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3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3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3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3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3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3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3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3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3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3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3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3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3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3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3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3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3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3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3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3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3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3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3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3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3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3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3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3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3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3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3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3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3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3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3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3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3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3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3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3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3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3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3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3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3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3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3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3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3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3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3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3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3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3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3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3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3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3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3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3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3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3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3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3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3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3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3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3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3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3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3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3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3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3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3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3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3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3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3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3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3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3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3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3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3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3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3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3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3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3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3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3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3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3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3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3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3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3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3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3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3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3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3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3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3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3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3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3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3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3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3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3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3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3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3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3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3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3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3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3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3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3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3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3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3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3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3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3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3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3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3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3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3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3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3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3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3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3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3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3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3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3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3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3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3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3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3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3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3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3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3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3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3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3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3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3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3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3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3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3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3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3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3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3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3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3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3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3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3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3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3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3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3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3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3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3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3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3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3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3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3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3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3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3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3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3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3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3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3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3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3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3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3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3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3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3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3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3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3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3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3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3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3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3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3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3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3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3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3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3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3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3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3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3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3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3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3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3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3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3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3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3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3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3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3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3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3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3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3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3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3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3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3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3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3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3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3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3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3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3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3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3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3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3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3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3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3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3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3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3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3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3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3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3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3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3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3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3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3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3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3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3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3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3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3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3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3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3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3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3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3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3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3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3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3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3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3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3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3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3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3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3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3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3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3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3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3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3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3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3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3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3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3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3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3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3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3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3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3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3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3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3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3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3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3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3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3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3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3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3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3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3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3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3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3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3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3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3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3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3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3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3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3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3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3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3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3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3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3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3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3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3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3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3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3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3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3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3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3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3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3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3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3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3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3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3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3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3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3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3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3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3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3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3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3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3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3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3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3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3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3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3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3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3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3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3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3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3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3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3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3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3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3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3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3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3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3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3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3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3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3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3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3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3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3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3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3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3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3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3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3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3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3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3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3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3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3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3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3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3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3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3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3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3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3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3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3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3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3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3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3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3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3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3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3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3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3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3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3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3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3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3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3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3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3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3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3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3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3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3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3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3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3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3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3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3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3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3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3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3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3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3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3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3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3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3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3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3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3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3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3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3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3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3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3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3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3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3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3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3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3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3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3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3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3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3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3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3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3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3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3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3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3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3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3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3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3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3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3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3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3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3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3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3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3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3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3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3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3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3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3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3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3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3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3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3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3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3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3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3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3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3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3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3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3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3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3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3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3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3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3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3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3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3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3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3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F7B-A3A9-49DF-9B51-93EAD18C326E}">
  <dimension ref="A1:N6"/>
  <sheetViews>
    <sheetView topLeftCell="B1" workbookViewId="0">
      <selection activeCell="I8" sqref="I8"/>
    </sheetView>
  </sheetViews>
  <sheetFormatPr defaultRowHeight="14.4" x14ac:dyDescent="0.3"/>
  <cols>
    <col min="1" max="1" width="12.5546875" bestFit="1" customWidth="1"/>
    <col min="2" max="2" width="16.88671875" bestFit="1" customWidth="1"/>
    <col min="3" max="3" width="18.88671875" bestFit="1" customWidth="1"/>
    <col min="4" max="4" width="18.33203125" bestFit="1" customWidth="1"/>
    <col min="11" max="11" width="12.5546875" bestFit="1" customWidth="1"/>
    <col min="12" max="12" width="16.88671875" bestFit="1" customWidth="1"/>
    <col min="13" max="13" width="18.88671875" bestFit="1" customWidth="1"/>
    <col min="14" max="14" width="18.33203125" bestFit="1" customWidth="1"/>
  </cols>
  <sheetData>
    <row r="1" spans="1:14" x14ac:dyDescent="0.3">
      <c r="K1" s="2" t="s">
        <v>28</v>
      </c>
      <c r="L1" t="s">
        <v>30</v>
      </c>
      <c r="M1" t="s">
        <v>31</v>
      </c>
      <c r="N1" t="s">
        <v>32</v>
      </c>
    </row>
    <row r="2" spans="1:14" x14ac:dyDescent="0.3">
      <c r="K2" s="3" t="s">
        <v>8</v>
      </c>
      <c r="L2" s="1">
        <v>32962</v>
      </c>
      <c r="M2" s="1">
        <v>37611</v>
      </c>
      <c r="N2" s="1">
        <v>37538</v>
      </c>
    </row>
    <row r="3" spans="1:14" x14ac:dyDescent="0.3">
      <c r="A3" s="2" t="s">
        <v>28</v>
      </c>
      <c r="B3" t="s">
        <v>30</v>
      </c>
      <c r="C3" t="s">
        <v>31</v>
      </c>
      <c r="D3" t="s">
        <v>32</v>
      </c>
      <c r="K3" s="3" t="s">
        <v>17</v>
      </c>
      <c r="L3" s="1">
        <v>33127</v>
      </c>
      <c r="M3" s="1">
        <v>31558</v>
      </c>
      <c r="N3" s="1">
        <v>30516</v>
      </c>
    </row>
    <row r="4" spans="1:14" x14ac:dyDescent="0.3">
      <c r="A4" s="3" t="s">
        <v>8</v>
      </c>
      <c r="B4" s="1">
        <v>32962</v>
      </c>
      <c r="C4" s="1">
        <v>37611</v>
      </c>
      <c r="D4" s="1">
        <v>37538</v>
      </c>
      <c r="K4" s="3" t="s">
        <v>33</v>
      </c>
      <c r="L4" s="1"/>
      <c r="M4" s="1"/>
      <c r="N4" s="1"/>
    </row>
    <row r="5" spans="1:14" x14ac:dyDescent="0.3">
      <c r="A5" s="3" t="s">
        <v>17</v>
      </c>
      <c r="B5" s="1">
        <v>33127</v>
      </c>
      <c r="C5" s="1">
        <v>31558</v>
      </c>
      <c r="D5" s="1">
        <v>30516</v>
      </c>
      <c r="K5" s="3" t="s">
        <v>29</v>
      </c>
      <c r="L5" s="1">
        <v>66089</v>
      </c>
      <c r="M5" s="1">
        <v>69169</v>
      </c>
      <c r="N5" s="1">
        <v>68054</v>
      </c>
    </row>
    <row r="6" spans="1:14" x14ac:dyDescent="0.3">
      <c r="A6" s="3" t="s">
        <v>29</v>
      </c>
      <c r="B6" s="1">
        <v>66089</v>
      </c>
      <c r="C6" s="1">
        <v>69169</v>
      </c>
      <c r="D6" s="1">
        <v>68054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16D6-A681-4FE1-9C5C-A69D09E2ACBD}">
  <dimension ref="A1:K1001"/>
  <sheetViews>
    <sheetView tabSelected="1" topLeftCell="A2" zoomScaleNormal="100" workbookViewId="0">
      <selection activeCell="K3" sqref="K3"/>
    </sheetView>
  </sheetViews>
  <sheetFormatPr defaultRowHeight="14.4" x14ac:dyDescent="0.3"/>
  <cols>
    <col min="3" max="3" width="30.33203125" customWidth="1"/>
    <col min="4" max="4" width="27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</row>
    <row r="2" spans="1:1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  <c r="I2">
        <f>AVERAGE($F2,$G2,$H2)</f>
        <v>72.666666666666671</v>
      </c>
      <c r="J2">
        <f t="shared" ref="J2:J65" si="0">MAX($F2,$G2,$H2)</f>
        <v>74</v>
      </c>
      <c r="K2">
        <f t="shared" ref="K2:K65" si="1">MIN($F2,$G2,$H2)</f>
        <v>72</v>
      </c>
    </row>
    <row r="3" spans="1:11" x14ac:dyDescent="0.3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  <c r="I3">
        <f t="shared" ref="I2:I65" si="2">AVERAGE($F3,$G3,$H3)</f>
        <v>82.333333333333329</v>
      </c>
      <c r="J3">
        <f t="shared" si="0"/>
        <v>90</v>
      </c>
      <c r="K3">
        <f t="shared" si="1"/>
        <v>69</v>
      </c>
    </row>
    <row r="4" spans="1:11" x14ac:dyDescent="0.3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  <c r="I4">
        <f t="shared" si="2"/>
        <v>92.666666666666671</v>
      </c>
      <c r="J4">
        <f t="shared" si="0"/>
        <v>95</v>
      </c>
      <c r="K4">
        <f t="shared" si="1"/>
        <v>90</v>
      </c>
    </row>
    <row r="5" spans="1:11" x14ac:dyDescent="0.3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  <c r="I5">
        <f t="shared" si="2"/>
        <v>49.333333333333336</v>
      </c>
      <c r="J5">
        <f t="shared" si="0"/>
        <v>57</v>
      </c>
      <c r="K5">
        <f t="shared" si="1"/>
        <v>44</v>
      </c>
    </row>
    <row r="6" spans="1:11" x14ac:dyDescent="0.3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  <c r="I6">
        <f t="shared" si="2"/>
        <v>76.333333333333329</v>
      </c>
      <c r="J6">
        <f t="shared" si="0"/>
        <v>78</v>
      </c>
      <c r="K6">
        <f t="shared" si="1"/>
        <v>75</v>
      </c>
    </row>
    <row r="7" spans="1:11" x14ac:dyDescent="0.3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  <c r="I7">
        <f t="shared" si="2"/>
        <v>77.333333333333329</v>
      </c>
      <c r="J7">
        <f t="shared" si="0"/>
        <v>83</v>
      </c>
      <c r="K7">
        <f t="shared" si="1"/>
        <v>71</v>
      </c>
    </row>
    <row r="8" spans="1:11" x14ac:dyDescent="0.3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  <c r="I8">
        <f t="shared" si="2"/>
        <v>91.666666666666671</v>
      </c>
      <c r="J8">
        <f t="shared" si="0"/>
        <v>95</v>
      </c>
      <c r="K8">
        <f t="shared" si="1"/>
        <v>88</v>
      </c>
    </row>
    <row r="9" spans="1:11" x14ac:dyDescent="0.3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  <c r="I9">
        <f t="shared" si="2"/>
        <v>40.666666666666664</v>
      </c>
      <c r="J9">
        <f t="shared" si="0"/>
        <v>43</v>
      </c>
      <c r="K9">
        <f t="shared" si="1"/>
        <v>39</v>
      </c>
    </row>
    <row r="10" spans="1:11" x14ac:dyDescent="0.3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  <c r="I10">
        <f t="shared" si="2"/>
        <v>65</v>
      </c>
      <c r="J10">
        <f t="shared" si="0"/>
        <v>67</v>
      </c>
      <c r="K10">
        <f t="shared" si="1"/>
        <v>64</v>
      </c>
    </row>
    <row r="11" spans="1:11" x14ac:dyDescent="0.3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  <c r="I11">
        <f t="shared" si="2"/>
        <v>49.333333333333336</v>
      </c>
      <c r="J11">
        <f t="shared" si="0"/>
        <v>60</v>
      </c>
      <c r="K11">
        <f t="shared" si="1"/>
        <v>38</v>
      </c>
    </row>
    <row r="12" spans="1:11" x14ac:dyDescent="0.3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  <c r="I12">
        <f t="shared" si="2"/>
        <v>54.666666666666664</v>
      </c>
      <c r="J12">
        <f t="shared" si="0"/>
        <v>58</v>
      </c>
      <c r="K12">
        <f t="shared" si="1"/>
        <v>52</v>
      </c>
    </row>
    <row r="13" spans="1:11" x14ac:dyDescent="0.3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  <c r="I13">
        <f t="shared" si="2"/>
        <v>45</v>
      </c>
      <c r="J13">
        <f t="shared" si="0"/>
        <v>52</v>
      </c>
      <c r="K13">
        <f t="shared" si="1"/>
        <v>40</v>
      </c>
    </row>
    <row r="14" spans="1:11" x14ac:dyDescent="0.3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  <c r="I14">
        <f t="shared" si="2"/>
        <v>73</v>
      </c>
      <c r="J14">
        <f t="shared" si="0"/>
        <v>81</v>
      </c>
      <c r="K14">
        <f t="shared" si="1"/>
        <v>65</v>
      </c>
    </row>
    <row r="15" spans="1:11" x14ac:dyDescent="0.3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  <c r="I15">
        <f t="shared" si="2"/>
        <v>73.333333333333329</v>
      </c>
      <c r="J15">
        <f t="shared" si="0"/>
        <v>78</v>
      </c>
      <c r="K15">
        <f t="shared" si="1"/>
        <v>70</v>
      </c>
    </row>
    <row r="16" spans="1:11" x14ac:dyDescent="0.3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  <c r="I16">
        <f t="shared" si="2"/>
        <v>53.666666666666664</v>
      </c>
      <c r="J16">
        <f t="shared" si="0"/>
        <v>58</v>
      </c>
      <c r="K16">
        <f t="shared" si="1"/>
        <v>50</v>
      </c>
    </row>
    <row r="17" spans="1:11" x14ac:dyDescent="0.3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  <c r="I17">
        <f t="shared" si="2"/>
        <v>74</v>
      </c>
      <c r="J17">
        <f t="shared" si="0"/>
        <v>78</v>
      </c>
      <c r="K17">
        <f t="shared" si="1"/>
        <v>69</v>
      </c>
    </row>
    <row r="18" spans="1:11" x14ac:dyDescent="0.3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  <c r="I18">
        <f t="shared" si="2"/>
        <v>87.666666666666671</v>
      </c>
      <c r="J18">
        <f t="shared" si="0"/>
        <v>89</v>
      </c>
      <c r="K18">
        <f t="shared" si="1"/>
        <v>86</v>
      </c>
    </row>
    <row r="19" spans="1:11" x14ac:dyDescent="0.3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  <c r="I19">
        <f t="shared" si="2"/>
        <v>26</v>
      </c>
      <c r="J19">
        <f t="shared" si="0"/>
        <v>32</v>
      </c>
      <c r="K19">
        <f t="shared" si="1"/>
        <v>18</v>
      </c>
    </row>
    <row r="20" spans="1:11" x14ac:dyDescent="0.3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  <c r="I20">
        <f t="shared" si="2"/>
        <v>44.666666666666664</v>
      </c>
      <c r="J20">
        <f t="shared" si="0"/>
        <v>46</v>
      </c>
      <c r="K20">
        <f t="shared" si="1"/>
        <v>42</v>
      </c>
    </row>
    <row r="21" spans="1:11" x14ac:dyDescent="0.3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  <c r="I21">
        <f t="shared" si="2"/>
        <v>57.666666666666664</v>
      </c>
      <c r="J21">
        <f t="shared" si="0"/>
        <v>61</v>
      </c>
      <c r="K21">
        <f t="shared" si="1"/>
        <v>54</v>
      </c>
    </row>
    <row r="22" spans="1:11" x14ac:dyDescent="0.3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  <c r="I22">
        <f t="shared" si="2"/>
        <v>66</v>
      </c>
      <c r="J22">
        <f t="shared" si="0"/>
        <v>69</v>
      </c>
      <c r="K22">
        <f t="shared" si="1"/>
        <v>63</v>
      </c>
    </row>
    <row r="23" spans="1:11" x14ac:dyDescent="0.3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  <c r="I23">
        <f t="shared" si="2"/>
        <v>70</v>
      </c>
      <c r="J23">
        <f t="shared" si="0"/>
        <v>75</v>
      </c>
      <c r="K23">
        <f t="shared" si="1"/>
        <v>65</v>
      </c>
    </row>
    <row r="24" spans="1:11" x14ac:dyDescent="0.3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  <c r="I24">
        <f t="shared" si="2"/>
        <v>50.333333333333336</v>
      </c>
      <c r="J24">
        <f t="shared" si="0"/>
        <v>54</v>
      </c>
      <c r="K24">
        <f t="shared" si="1"/>
        <v>44</v>
      </c>
    </row>
    <row r="25" spans="1:11" x14ac:dyDescent="0.3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  <c r="I25">
        <f t="shared" si="2"/>
        <v>71.666666666666671</v>
      </c>
      <c r="J25">
        <f t="shared" si="0"/>
        <v>73</v>
      </c>
      <c r="K25">
        <f t="shared" si="1"/>
        <v>69</v>
      </c>
    </row>
    <row r="26" spans="1:11" x14ac:dyDescent="0.3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  <c r="I26">
        <f t="shared" si="2"/>
        <v>75</v>
      </c>
      <c r="J26">
        <f t="shared" si="0"/>
        <v>80</v>
      </c>
      <c r="K26">
        <f t="shared" si="1"/>
        <v>71</v>
      </c>
    </row>
    <row r="27" spans="1:11" x14ac:dyDescent="0.3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  <c r="I27">
        <f t="shared" si="2"/>
        <v>73</v>
      </c>
      <c r="J27">
        <f t="shared" si="0"/>
        <v>74</v>
      </c>
      <c r="K27">
        <f t="shared" si="1"/>
        <v>72</v>
      </c>
    </row>
    <row r="28" spans="1:11" x14ac:dyDescent="0.3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  <c r="I28">
        <f t="shared" si="2"/>
        <v>59.333333333333336</v>
      </c>
      <c r="J28">
        <f t="shared" si="0"/>
        <v>69</v>
      </c>
      <c r="K28">
        <f t="shared" si="1"/>
        <v>54</v>
      </c>
    </row>
    <row r="29" spans="1:11" x14ac:dyDescent="0.3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  <c r="I29">
        <f t="shared" si="2"/>
        <v>70.333333333333329</v>
      </c>
      <c r="J29">
        <f t="shared" si="0"/>
        <v>75</v>
      </c>
      <c r="K29">
        <f t="shared" si="1"/>
        <v>67</v>
      </c>
    </row>
    <row r="30" spans="1:11" x14ac:dyDescent="0.3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  <c r="I30">
        <f t="shared" si="2"/>
        <v>68.333333333333329</v>
      </c>
      <c r="J30">
        <f t="shared" si="0"/>
        <v>70</v>
      </c>
      <c r="K30">
        <f t="shared" si="1"/>
        <v>65</v>
      </c>
    </row>
    <row r="31" spans="1:11" x14ac:dyDescent="0.3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  <c r="I31">
        <f t="shared" si="2"/>
        <v>69</v>
      </c>
      <c r="J31">
        <f t="shared" si="0"/>
        <v>75</v>
      </c>
      <c r="K31">
        <f t="shared" si="1"/>
        <v>62</v>
      </c>
    </row>
    <row r="32" spans="1:11" x14ac:dyDescent="0.3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  <c r="I32">
        <f t="shared" si="2"/>
        <v>72.333333333333329</v>
      </c>
      <c r="J32">
        <f t="shared" si="0"/>
        <v>74</v>
      </c>
      <c r="K32">
        <f t="shared" si="1"/>
        <v>69</v>
      </c>
    </row>
    <row r="33" spans="1:11" x14ac:dyDescent="0.3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  <c r="I33">
        <f t="shared" si="2"/>
        <v>63</v>
      </c>
      <c r="J33">
        <f t="shared" si="0"/>
        <v>65</v>
      </c>
      <c r="K33">
        <f t="shared" si="1"/>
        <v>61</v>
      </c>
    </row>
    <row r="34" spans="1:11" x14ac:dyDescent="0.3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  <c r="I34">
        <f t="shared" si="2"/>
        <v>64.333333333333329</v>
      </c>
      <c r="J34">
        <f t="shared" si="0"/>
        <v>72</v>
      </c>
      <c r="K34">
        <f t="shared" si="1"/>
        <v>56</v>
      </c>
    </row>
    <row r="35" spans="1:11" x14ac:dyDescent="0.3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  <c r="I35">
        <f t="shared" si="2"/>
        <v>40</v>
      </c>
      <c r="J35">
        <f t="shared" si="0"/>
        <v>42</v>
      </c>
      <c r="K35">
        <f t="shared" si="1"/>
        <v>38</v>
      </c>
    </row>
    <row r="36" spans="1:11" x14ac:dyDescent="0.3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  <c r="I36">
        <f t="shared" si="2"/>
        <v>88.666666666666671</v>
      </c>
      <c r="J36">
        <f t="shared" si="0"/>
        <v>97</v>
      </c>
      <c r="K36">
        <f t="shared" si="1"/>
        <v>82</v>
      </c>
    </row>
    <row r="37" spans="1:11" x14ac:dyDescent="0.3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  <c r="I37">
        <f t="shared" si="2"/>
        <v>80.333333333333329</v>
      </c>
      <c r="J37">
        <f t="shared" si="0"/>
        <v>81</v>
      </c>
      <c r="K37">
        <f t="shared" si="1"/>
        <v>79</v>
      </c>
    </row>
    <row r="38" spans="1:11" x14ac:dyDescent="0.3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  <c r="I38">
        <f t="shared" si="2"/>
        <v>79.333333333333329</v>
      </c>
      <c r="J38">
        <f t="shared" si="0"/>
        <v>83</v>
      </c>
      <c r="K38">
        <f t="shared" si="1"/>
        <v>74</v>
      </c>
    </row>
    <row r="39" spans="1:11" x14ac:dyDescent="0.3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  <c r="I39">
        <f t="shared" si="2"/>
        <v>57.666666666666664</v>
      </c>
      <c r="J39">
        <f t="shared" si="0"/>
        <v>64</v>
      </c>
      <c r="K39">
        <f t="shared" si="1"/>
        <v>50</v>
      </c>
    </row>
    <row r="40" spans="1:11" x14ac:dyDescent="0.3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  <c r="I40">
        <f t="shared" si="2"/>
        <v>84.333333333333329</v>
      </c>
      <c r="J40">
        <f t="shared" si="0"/>
        <v>90</v>
      </c>
      <c r="K40">
        <f t="shared" si="1"/>
        <v>75</v>
      </c>
    </row>
    <row r="41" spans="1:11" x14ac:dyDescent="0.3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  <c r="I41">
        <f t="shared" si="2"/>
        <v>56.666666666666664</v>
      </c>
      <c r="J41">
        <f t="shared" si="0"/>
        <v>57</v>
      </c>
      <c r="K41">
        <f t="shared" si="1"/>
        <v>56</v>
      </c>
    </row>
    <row r="42" spans="1:11" x14ac:dyDescent="0.3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  <c r="I42">
        <f t="shared" si="2"/>
        <v>56.666666666666664</v>
      </c>
      <c r="J42">
        <f t="shared" si="0"/>
        <v>61</v>
      </c>
      <c r="K42">
        <f t="shared" si="1"/>
        <v>54</v>
      </c>
    </row>
    <row r="43" spans="1:11" x14ac:dyDescent="0.3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  <c r="I43">
        <f t="shared" si="2"/>
        <v>66.333333333333329</v>
      </c>
      <c r="J43">
        <f t="shared" si="0"/>
        <v>73</v>
      </c>
      <c r="K43">
        <f t="shared" si="1"/>
        <v>58</v>
      </c>
    </row>
    <row r="44" spans="1:11" x14ac:dyDescent="0.3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  <c r="I44">
        <f t="shared" si="2"/>
        <v>58.666666666666664</v>
      </c>
      <c r="J44">
        <f t="shared" si="0"/>
        <v>65</v>
      </c>
      <c r="K44">
        <f t="shared" si="1"/>
        <v>53</v>
      </c>
    </row>
    <row r="45" spans="1:11" x14ac:dyDescent="0.3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  <c r="I45">
        <f t="shared" si="2"/>
        <v>63.333333333333336</v>
      </c>
      <c r="J45">
        <f t="shared" si="0"/>
        <v>66</v>
      </c>
      <c r="K45">
        <f t="shared" si="1"/>
        <v>59</v>
      </c>
    </row>
    <row r="46" spans="1:11" x14ac:dyDescent="0.3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  <c r="I46">
        <f t="shared" si="2"/>
        <v>53.333333333333336</v>
      </c>
      <c r="J46">
        <f t="shared" si="0"/>
        <v>56</v>
      </c>
      <c r="K46">
        <f t="shared" si="1"/>
        <v>50</v>
      </c>
    </row>
    <row r="47" spans="1:11" x14ac:dyDescent="0.3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  <c r="I47">
        <f t="shared" si="2"/>
        <v>58.666666666666664</v>
      </c>
      <c r="J47">
        <f t="shared" si="0"/>
        <v>65</v>
      </c>
      <c r="K47">
        <f t="shared" si="1"/>
        <v>54</v>
      </c>
    </row>
    <row r="48" spans="1:11" x14ac:dyDescent="0.3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  <c r="I48">
        <f t="shared" si="2"/>
        <v>60.666666666666664</v>
      </c>
      <c r="J48">
        <f t="shared" si="0"/>
        <v>65</v>
      </c>
      <c r="K48">
        <f t="shared" si="1"/>
        <v>55</v>
      </c>
    </row>
    <row r="49" spans="1:11" x14ac:dyDescent="0.3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  <c r="I49">
        <f t="shared" si="2"/>
        <v>71</v>
      </c>
      <c r="J49">
        <f t="shared" si="0"/>
        <v>76</v>
      </c>
      <c r="K49">
        <f t="shared" si="1"/>
        <v>66</v>
      </c>
    </row>
    <row r="50" spans="1:11" x14ac:dyDescent="0.3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  <c r="I50">
        <f t="shared" si="2"/>
        <v>69</v>
      </c>
      <c r="J50">
        <f t="shared" si="0"/>
        <v>76</v>
      </c>
      <c r="K50">
        <f t="shared" si="1"/>
        <v>57</v>
      </c>
    </row>
    <row r="51" spans="1:11" x14ac:dyDescent="0.3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  <c r="I51">
        <f t="shared" si="2"/>
        <v>82.666666666666671</v>
      </c>
      <c r="J51">
        <f t="shared" si="0"/>
        <v>84</v>
      </c>
      <c r="K51">
        <f t="shared" si="1"/>
        <v>82</v>
      </c>
    </row>
    <row r="52" spans="1:11" x14ac:dyDescent="0.3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  <c r="I52">
        <f t="shared" si="2"/>
        <v>52</v>
      </c>
      <c r="J52">
        <f t="shared" si="0"/>
        <v>55</v>
      </c>
      <c r="K52">
        <f t="shared" si="1"/>
        <v>48</v>
      </c>
    </row>
    <row r="53" spans="1:11" x14ac:dyDescent="0.3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  <c r="I53">
        <f t="shared" si="2"/>
        <v>71.333333333333329</v>
      </c>
      <c r="J53">
        <f t="shared" si="0"/>
        <v>77</v>
      </c>
      <c r="K53">
        <f t="shared" si="1"/>
        <v>68</v>
      </c>
    </row>
    <row r="54" spans="1:11" x14ac:dyDescent="0.3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  <c r="I54">
        <f t="shared" si="2"/>
        <v>46.333333333333336</v>
      </c>
      <c r="J54">
        <f t="shared" si="0"/>
        <v>53</v>
      </c>
      <c r="K54">
        <f t="shared" si="1"/>
        <v>42</v>
      </c>
    </row>
    <row r="55" spans="1:11" x14ac:dyDescent="0.3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  <c r="I55">
        <f t="shared" si="2"/>
        <v>80.333333333333329</v>
      </c>
      <c r="J55">
        <f t="shared" si="0"/>
        <v>88</v>
      </c>
      <c r="K55">
        <f t="shared" si="1"/>
        <v>75</v>
      </c>
    </row>
    <row r="56" spans="1:11" x14ac:dyDescent="0.3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  <c r="I56">
        <f t="shared" si="2"/>
        <v>80.666666666666671</v>
      </c>
      <c r="J56">
        <f t="shared" si="0"/>
        <v>87</v>
      </c>
      <c r="K56">
        <f t="shared" si="1"/>
        <v>71</v>
      </c>
    </row>
    <row r="57" spans="1:11" x14ac:dyDescent="0.3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  <c r="I57">
        <f t="shared" si="2"/>
        <v>39</v>
      </c>
      <c r="J57">
        <f t="shared" si="0"/>
        <v>43</v>
      </c>
      <c r="K57">
        <f t="shared" si="1"/>
        <v>33</v>
      </c>
    </row>
    <row r="58" spans="1:11" x14ac:dyDescent="0.3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  <c r="I58">
        <f t="shared" si="2"/>
        <v>84.333333333333329</v>
      </c>
      <c r="J58">
        <f t="shared" si="0"/>
        <v>86</v>
      </c>
      <c r="K58">
        <f t="shared" si="1"/>
        <v>82</v>
      </c>
    </row>
    <row r="59" spans="1:11" x14ac:dyDescent="0.3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  <c r="I59">
        <f t="shared" si="2"/>
        <v>52</v>
      </c>
      <c r="J59">
        <f t="shared" si="0"/>
        <v>55</v>
      </c>
      <c r="K59">
        <f t="shared" si="1"/>
        <v>49</v>
      </c>
    </row>
    <row r="60" spans="1:11" x14ac:dyDescent="0.3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  <c r="I60">
        <f t="shared" si="2"/>
        <v>58.333333333333336</v>
      </c>
      <c r="J60">
        <f t="shared" si="0"/>
        <v>59</v>
      </c>
      <c r="K60">
        <f t="shared" si="1"/>
        <v>58</v>
      </c>
    </row>
    <row r="61" spans="1:11" x14ac:dyDescent="0.3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  <c r="I61">
        <f t="shared" si="2"/>
        <v>9</v>
      </c>
      <c r="J61">
        <f t="shared" si="0"/>
        <v>17</v>
      </c>
      <c r="K61">
        <f t="shared" si="1"/>
        <v>0</v>
      </c>
    </row>
    <row r="62" spans="1:11" x14ac:dyDescent="0.3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  <c r="I62">
        <f t="shared" si="2"/>
        <v>75</v>
      </c>
      <c r="J62">
        <f t="shared" si="0"/>
        <v>79</v>
      </c>
      <c r="K62">
        <f t="shared" si="1"/>
        <v>72</v>
      </c>
    </row>
    <row r="63" spans="1:11" x14ac:dyDescent="0.3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  <c r="I63">
        <f t="shared" si="2"/>
        <v>37.333333333333336</v>
      </c>
      <c r="J63">
        <f t="shared" si="0"/>
        <v>39</v>
      </c>
      <c r="K63">
        <f t="shared" si="1"/>
        <v>34</v>
      </c>
    </row>
    <row r="64" spans="1:11" x14ac:dyDescent="0.3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  <c r="I64">
        <f t="shared" si="2"/>
        <v>59.333333333333336</v>
      </c>
      <c r="J64">
        <f t="shared" si="0"/>
        <v>62</v>
      </c>
      <c r="K64">
        <f t="shared" si="1"/>
        <v>55</v>
      </c>
    </row>
    <row r="65" spans="1:11" x14ac:dyDescent="0.3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  <c r="I65">
        <f t="shared" si="2"/>
        <v>73.333333333333329</v>
      </c>
      <c r="J65">
        <f t="shared" si="0"/>
        <v>80</v>
      </c>
      <c r="K65">
        <f t="shared" si="1"/>
        <v>69</v>
      </c>
    </row>
    <row r="66" spans="1:11" x14ac:dyDescent="0.3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  <c r="I66">
        <f t="shared" ref="I66:I129" si="3">AVERAGE($F66,$G66,$H66)</f>
        <v>58.666666666666664</v>
      </c>
      <c r="J66">
        <f t="shared" ref="J66:J129" si="4">MAX($F66,$G66,$H66)</f>
        <v>59</v>
      </c>
      <c r="K66">
        <f t="shared" ref="K66:K129" si="5">MIN($F66,$G66,$H66)</f>
        <v>58</v>
      </c>
    </row>
    <row r="67" spans="1:11" x14ac:dyDescent="0.3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  <c r="I67">
        <f t="shared" si="3"/>
        <v>64</v>
      </c>
      <c r="J67">
        <f t="shared" si="4"/>
        <v>67</v>
      </c>
      <c r="K67">
        <f t="shared" si="5"/>
        <v>61</v>
      </c>
    </row>
    <row r="68" spans="1:11" x14ac:dyDescent="0.3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  <c r="I68">
        <f t="shared" si="3"/>
        <v>39.666666666666664</v>
      </c>
      <c r="J68">
        <f t="shared" si="4"/>
        <v>45</v>
      </c>
      <c r="K68">
        <f t="shared" si="5"/>
        <v>37</v>
      </c>
    </row>
    <row r="69" spans="1:11" x14ac:dyDescent="0.3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  <c r="I69">
        <f t="shared" si="3"/>
        <v>68.666666666666671</v>
      </c>
      <c r="J69">
        <f t="shared" si="4"/>
        <v>74</v>
      </c>
      <c r="K69">
        <f t="shared" si="5"/>
        <v>60</v>
      </c>
    </row>
    <row r="70" spans="1:11" x14ac:dyDescent="0.3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  <c r="I70">
        <f t="shared" si="3"/>
        <v>58.333333333333336</v>
      </c>
      <c r="J70">
        <f t="shared" si="4"/>
        <v>61</v>
      </c>
      <c r="K70">
        <f t="shared" si="5"/>
        <v>56</v>
      </c>
    </row>
    <row r="71" spans="1:11" x14ac:dyDescent="0.3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  <c r="I71">
        <f t="shared" si="3"/>
        <v>53.333333333333336</v>
      </c>
      <c r="J71">
        <f t="shared" si="4"/>
        <v>64</v>
      </c>
      <c r="K71">
        <f t="shared" si="5"/>
        <v>39</v>
      </c>
    </row>
    <row r="72" spans="1:11" x14ac:dyDescent="0.3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  <c r="I72">
        <f t="shared" si="3"/>
        <v>64.666666666666671</v>
      </c>
      <c r="J72">
        <f t="shared" si="4"/>
        <v>73</v>
      </c>
      <c r="K72">
        <f t="shared" si="5"/>
        <v>58</v>
      </c>
    </row>
    <row r="73" spans="1:11" x14ac:dyDescent="0.3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  <c r="I73">
        <f t="shared" si="3"/>
        <v>60.333333333333336</v>
      </c>
      <c r="J73">
        <f t="shared" si="4"/>
        <v>63</v>
      </c>
      <c r="K73">
        <f t="shared" si="5"/>
        <v>55</v>
      </c>
    </row>
    <row r="74" spans="1:11" x14ac:dyDescent="0.3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  <c r="I74">
        <f t="shared" si="3"/>
        <v>46.666666666666664</v>
      </c>
      <c r="J74">
        <f t="shared" si="4"/>
        <v>51</v>
      </c>
      <c r="K74">
        <f t="shared" si="5"/>
        <v>41</v>
      </c>
    </row>
    <row r="75" spans="1:11" x14ac:dyDescent="0.3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  <c r="I75">
        <f t="shared" si="3"/>
        <v>58</v>
      </c>
      <c r="J75">
        <f t="shared" si="4"/>
        <v>61</v>
      </c>
      <c r="K75">
        <f t="shared" si="5"/>
        <v>56</v>
      </c>
    </row>
    <row r="76" spans="1:11" x14ac:dyDescent="0.3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  <c r="I76">
        <f t="shared" si="3"/>
        <v>46.333333333333336</v>
      </c>
      <c r="J76">
        <f t="shared" si="4"/>
        <v>49</v>
      </c>
      <c r="K76">
        <f t="shared" si="5"/>
        <v>41</v>
      </c>
    </row>
    <row r="77" spans="1:11" x14ac:dyDescent="0.3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  <c r="I77">
        <f t="shared" si="3"/>
        <v>41</v>
      </c>
      <c r="J77">
        <f t="shared" si="4"/>
        <v>44</v>
      </c>
      <c r="K77">
        <f t="shared" si="5"/>
        <v>38</v>
      </c>
    </row>
    <row r="78" spans="1:11" x14ac:dyDescent="0.3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  <c r="I78">
        <f t="shared" si="3"/>
        <v>26</v>
      </c>
      <c r="J78">
        <f t="shared" si="4"/>
        <v>30</v>
      </c>
      <c r="K78">
        <f t="shared" si="5"/>
        <v>22</v>
      </c>
    </row>
    <row r="79" spans="1:11" x14ac:dyDescent="0.3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  <c r="I79">
        <f t="shared" si="3"/>
        <v>79.666666666666671</v>
      </c>
      <c r="J79">
        <f t="shared" si="4"/>
        <v>81</v>
      </c>
      <c r="K79">
        <f t="shared" si="5"/>
        <v>78</v>
      </c>
    </row>
    <row r="80" spans="1:11" x14ac:dyDescent="0.3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  <c r="I80">
        <f t="shared" si="3"/>
        <v>69</v>
      </c>
      <c r="J80">
        <f t="shared" si="4"/>
        <v>74</v>
      </c>
      <c r="K80">
        <f t="shared" si="5"/>
        <v>61</v>
      </c>
    </row>
    <row r="81" spans="1:11" x14ac:dyDescent="0.3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  <c r="I81">
        <f t="shared" si="3"/>
        <v>66</v>
      </c>
      <c r="J81">
        <f t="shared" si="4"/>
        <v>68</v>
      </c>
      <c r="K81">
        <f t="shared" si="5"/>
        <v>62</v>
      </c>
    </row>
    <row r="82" spans="1:11" x14ac:dyDescent="0.3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  <c r="I82">
        <f t="shared" si="3"/>
        <v>48.666666666666664</v>
      </c>
      <c r="J82">
        <f t="shared" si="4"/>
        <v>50</v>
      </c>
      <c r="K82">
        <f t="shared" si="5"/>
        <v>47</v>
      </c>
    </row>
    <row r="83" spans="1:11" x14ac:dyDescent="0.3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  <c r="I83">
        <f t="shared" si="3"/>
        <v>46.333333333333336</v>
      </c>
      <c r="J83">
        <f t="shared" si="4"/>
        <v>49</v>
      </c>
      <c r="K83">
        <f t="shared" si="5"/>
        <v>45</v>
      </c>
    </row>
    <row r="84" spans="1:11" x14ac:dyDescent="0.3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  <c r="I84">
        <f t="shared" si="3"/>
        <v>50.333333333333336</v>
      </c>
      <c r="J84">
        <f t="shared" si="4"/>
        <v>54</v>
      </c>
      <c r="K84">
        <f t="shared" si="5"/>
        <v>47</v>
      </c>
    </row>
    <row r="85" spans="1:11" x14ac:dyDescent="0.3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  <c r="I85">
        <f t="shared" si="3"/>
        <v>66.333333333333329</v>
      </c>
      <c r="J85">
        <f t="shared" si="4"/>
        <v>72</v>
      </c>
      <c r="K85">
        <f t="shared" si="5"/>
        <v>63</v>
      </c>
    </row>
    <row r="86" spans="1:11" x14ac:dyDescent="0.3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  <c r="I86">
        <f t="shared" si="3"/>
        <v>38.333333333333336</v>
      </c>
      <c r="J86">
        <f t="shared" si="4"/>
        <v>42</v>
      </c>
      <c r="K86">
        <f t="shared" si="5"/>
        <v>34</v>
      </c>
    </row>
    <row r="87" spans="1:11" x14ac:dyDescent="0.3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  <c r="I87">
        <f t="shared" si="3"/>
        <v>78.333333333333329</v>
      </c>
      <c r="J87">
        <f t="shared" si="4"/>
        <v>82</v>
      </c>
      <c r="K87">
        <f t="shared" si="5"/>
        <v>73</v>
      </c>
    </row>
    <row r="88" spans="1:11" x14ac:dyDescent="0.3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  <c r="I88">
        <f t="shared" si="3"/>
        <v>82.333333333333329</v>
      </c>
      <c r="J88">
        <f t="shared" si="4"/>
        <v>88</v>
      </c>
      <c r="K88">
        <f t="shared" si="5"/>
        <v>76</v>
      </c>
    </row>
    <row r="89" spans="1:11" x14ac:dyDescent="0.3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  <c r="I89">
        <f t="shared" si="3"/>
        <v>72</v>
      </c>
      <c r="J89">
        <f t="shared" si="4"/>
        <v>74</v>
      </c>
      <c r="K89">
        <f t="shared" si="5"/>
        <v>71</v>
      </c>
    </row>
    <row r="90" spans="1:11" x14ac:dyDescent="0.3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  <c r="I90">
        <f t="shared" si="3"/>
        <v>65</v>
      </c>
      <c r="J90">
        <f t="shared" si="4"/>
        <v>70</v>
      </c>
      <c r="K90">
        <f t="shared" si="5"/>
        <v>58</v>
      </c>
    </row>
    <row r="91" spans="1:11" x14ac:dyDescent="0.3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  <c r="I91">
        <f t="shared" si="3"/>
        <v>80.333333333333329</v>
      </c>
      <c r="J91">
        <f t="shared" si="4"/>
        <v>86</v>
      </c>
      <c r="K91">
        <f t="shared" si="5"/>
        <v>73</v>
      </c>
    </row>
    <row r="92" spans="1:11" x14ac:dyDescent="0.3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  <c r="I92">
        <f t="shared" si="3"/>
        <v>70.333333333333329</v>
      </c>
      <c r="J92">
        <f t="shared" si="4"/>
        <v>74</v>
      </c>
      <c r="K92">
        <f t="shared" si="5"/>
        <v>65</v>
      </c>
    </row>
    <row r="93" spans="1:11" x14ac:dyDescent="0.3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  <c r="I93">
        <f t="shared" si="3"/>
        <v>32.333333333333336</v>
      </c>
      <c r="J93">
        <f t="shared" si="4"/>
        <v>36</v>
      </c>
      <c r="K93">
        <f t="shared" si="5"/>
        <v>27</v>
      </c>
    </row>
    <row r="94" spans="1:11" x14ac:dyDescent="0.3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  <c r="I94">
        <f t="shared" si="3"/>
        <v>73.666666666666671</v>
      </c>
      <c r="J94">
        <f t="shared" si="4"/>
        <v>79</v>
      </c>
      <c r="K94">
        <f t="shared" si="5"/>
        <v>71</v>
      </c>
    </row>
    <row r="95" spans="1:11" x14ac:dyDescent="0.3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  <c r="I95">
        <f t="shared" si="3"/>
        <v>46</v>
      </c>
      <c r="J95">
        <f t="shared" si="4"/>
        <v>50</v>
      </c>
      <c r="K95">
        <f t="shared" si="5"/>
        <v>43</v>
      </c>
    </row>
    <row r="96" spans="1:11" x14ac:dyDescent="0.3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  <c r="I96">
        <f t="shared" si="3"/>
        <v>85.666666666666671</v>
      </c>
      <c r="J96">
        <f t="shared" si="4"/>
        <v>92</v>
      </c>
      <c r="K96">
        <f t="shared" si="5"/>
        <v>79</v>
      </c>
    </row>
    <row r="97" spans="1:11" x14ac:dyDescent="0.3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  <c r="I97">
        <f t="shared" si="3"/>
        <v>80.333333333333329</v>
      </c>
      <c r="J97">
        <f t="shared" si="4"/>
        <v>82</v>
      </c>
      <c r="K97">
        <f t="shared" si="5"/>
        <v>78</v>
      </c>
    </row>
    <row r="98" spans="1:11" x14ac:dyDescent="0.3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  <c r="I98">
        <f t="shared" si="3"/>
        <v>64.333333333333329</v>
      </c>
      <c r="J98">
        <f t="shared" si="4"/>
        <v>66</v>
      </c>
      <c r="K98">
        <f t="shared" si="5"/>
        <v>62</v>
      </c>
    </row>
    <row r="99" spans="1:11" x14ac:dyDescent="0.3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  <c r="I99">
        <f t="shared" si="3"/>
        <v>68.333333333333329</v>
      </c>
      <c r="J99">
        <f t="shared" si="4"/>
        <v>72</v>
      </c>
      <c r="K99">
        <f t="shared" si="5"/>
        <v>63</v>
      </c>
    </row>
    <row r="100" spans="1:11" x14ac:dyDescent="0.3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  <c r="I100">
        <f t="shared" si="3"/>
        <v>62.333333333333336</v>
      </c>
      <c r="J100">
        <f t="shared" si="4"/>
        <v>67</v>
      </c>
      <c r="K100">
        <f t="shared" si="5"/>
        <v>58</v>
      </c>
    </row>
    <row r="101" spans="1:11" x14ac:dyDescent="0.3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  <c r="I101">
        <f t="shared" si="3"/>
        <v>64.666666666666671</v>
      </c>
      <c r="J101">
        <f t="shared" si="4"/>
        <v>67</v>
      </c>
      <c r="K101">
        <f t="shared" si="5"/>
        <v>62</v>
      </c>
    </row>
    <row r="102" spans="1:11" x14ac:dyDescent="0.3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  <c r="I102">
        <f t="shared" si="3"/>
        <v>71</v>
      </c>
      <c r="J102">
        <f t="shared" si="4"/>
        <v>79</v>
      </c>
      <c r="K102">
        <f t="shared" si="5"/>
        <v>67</v>
      </c>
    </row>
    <row r="103" spans="1:11" x14ac:dyDescent="0.3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  <c r="I103">
        <f t="shared" si="3"/>
        <v>72</v>
      </c>
      <c r="J103">
        <f t="shared" si="4"/>
        <v>74</v>
      </c>
      <c r="K103">
        <f t="shared" si="5"/>
        <v>68</v>
      </c>
    </row>
    <row r="104" spans="1:11" x14ac:dyDescent="0.3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  <c r="I104">
        <f t="shared" si="3"/>
        <v>88.333333333333329</v>
      </c>
      <c r="J104">
        <f t="shared" si="4"/>
        <v>91</v>
      </c>
      <c r="K104">
        <f t="shared" si="5"/>
        <v>85</v>
      </c>
    </row>
    <row r="105" spans="1:11" x14ac:dyDescent="0.3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  <c r="I105">
        <f t="shared" si="3"/>
        <v>50.333333333333336</v>
      </c>
      <c r="J105">
        <f t="shared" si="4"/>
        <v>60</v>
      </c>
      <c r="K105">
        <f t="shared" si="5"/>
        <v>44</v>
      </c>
    </row>
    <row r="106" spans="1:11" x14ac:dyDescent="0.3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  <c r="I106">
        <f t="shared" si="3"/>
        <v>91.333333333333329</v>
      </c>
      <c r="J106">
        <f t="shared" si="4"/>
        <v>98</v>
      </c>
      <c r="K106">
        <f t="shared" si="5"/>
        <v>86</v>
      </c>
    </row>
    <row r="107" spans="1:11" x14ac:dyDescent="0.3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  <c r="I107">
        <f t="shared" si="3"/>
        <v>65.666666666666671</v>
      </c>
      <c r="J107">
        <f t="shared" si="4"/>
        <v>72</v>
      </c>
      <c r="K107">
        <f t="shared" si="5"/>
        <v>58</v>
      </c>
    </row>
    <row r="108" spans="1:11" x14ac:dyDescent="0.3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  <c r="I108">
        <f t="shared" si="3"/>
        <v>95.666666666666671</v>
      </c>
      <c r="J108">
        <f t="shared" si="4"/>
        <v>100</v>
      </c>
      <c r="K108">
        <f t="shared" si="5"/>
        <v>87</v>
      </c>
    </row>
    <row r="109" spans="1:11" x14ac:dyDescent="0.3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  <c r="I109">
        <f t="shared" si="3"/>
        <v>64.333333333333329</v>
      </c>
      <c r="J109">
        <f t="shared" si="4"/>
        <v>66</v>
      </c>
      <c r="K109">
        <f t="shared" si="5"/>
        <v>63</v>
      </c>
    </row>
    <row r="110" spans="1:11" x14ac:dyDescent="0.3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  <c r="I110">
        <f t="shared" si="3"/>
        <v>66</v>
      </c>
      <c r="J110">
        <f t="shared" si="4"/>
        <v>76</v>
      </c>
      <c r="K110">
        <f t="shared" si="5"/>
        <v>52</v>
      </c>
    </row>
    <row r="111" spans="1:11" x14ac:dyDescent="0.3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  <c r="I111">
        <f t="shared" si="3"/>
        <v>68.666666666666671</v>
      </c>
      <c r="J111">
        <f t="shared" si="4"/>
        <v>72</v>
      </c>
      <c r="K111">
        <f t="shared" si="5"/>
        <v>64</v>
      </c>
    </row>
    <row r="112" spans="1:11" x14ac:dyDescent="0.3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  <c r="I112">
        <f t="shared" si="3"/>
        <v>88</v>
      </c>
      <c r="J112">
        <f t="shared" si="4"/>
        <v>98</v>
      </c>
      <c r="K112">
        <f t="shared" si="5"/>
        <v>77</v>
      </c>
    </row>
    <row r="113" spans="1:11" x14ac:dyDescent="0.3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  <c r="I113">
        <f t="shared" si="3"/>
        <v>55.333333333333336</v>
      </c>
      <c r="J113">
        <f t="shared" si="4"/>
        <v>62</v>
      </c>
      <c r="K113">
        <f t="shared" si="5"/>
        <v>49</v>
      </c>
    </row>
    <row r="114" spans="1:11" x14ac:dyDescent="0.3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  <c r="I114">
        <f t="shared" si="3"/>
        <v>51.333333333333336</v>
      </c>
      <c r="J114">
        <f t="shared" si="4"/>
        <v>54</v>
      </c>
      <c r="K114">
        <f t="shared" si="5"/>
        <v>47</v>
      </c>
    </row>
    <row r="115" spans="1:11" x14ac:dyDescent="0.3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  <c r="I115">
        <f t="shared" si="3"/>
        <v>54.333333333333336</v>
      </c>
      <c r="J115">
        <f t="shared" si="4"/>
        <v>58</v>
      </c>
      <c r="K115">
        <f t="shared" si="5"/>
        <v>51</v>
      </c>
    </row>
    <row r="116" spans="1:11" x14ac:dyDescent="0.3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  <c r="I116">
        <f t="shared" si="3"/>
        <v>99.666666666666671</v>
      </c>
      <c r="J116">
        <f t="shared" si="4"/>
        <v>100</v>
      </c>
      <c r="K116">
        <f t="shared" si="5"/>
        <v>99</v>
      </c>
    </row>
    <row r="117" spans="1:11" x14ac:dyDescent="0.3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  <c r="I117">
        <f t="shared" si="3"/>
        <v>78.333333333333329</v>
      </c>
      <c r="J117">
        <f t="shared" si="4"/>
        <v>84</v>
      </c>
      <c r="K117">
        <f t="shared" si="5"/>
        <v>74</v>
      </c>
    </row>
    <row r="118" spans="1:11" x14ac:dyDescent="0.3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  <c r="I118">
        <f t="shared" si="3"/>
        <v>80.666666666666671</v>
      </c>
      <c r="J118">
        <f t="shared" si="4"/>
        <v>85</v>
      </c>
      <c r="K118">
        <f t="shared" si="5"/>
        <v>75</v>
      </c>
    </row>
    <row r="119" spans="1:11" x14ac:dyDescent="0.3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  <c r="I119">
        <f t="shared" si="3"/>
        <v>79.666666666666671</v>
      </c>
      <c r="J119">
        <f t="shared" si="4"/>
        <v>82</v>
      </c>
      <c r="K119">
        <f t="shared" si="5"/>
        <v>78</v>
      </c>
    </row>
    <row r="120" spans="1:11" x14ac:dyDescent="0.3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  <c r="I120">
        <f t="shared" si="3"/>
        <v>58.333333333333336</v>
      </c>
      <c r="J120">
        <f t="shared" si="4"/>
        <v>63</v>
      </c>
      <c r="K120">
        <f t="shared" si="5"/>
        <v>51</v>
      </c>
    </row>
    <row r="121" spans="1:11" x14ac:dyDescent="0.3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  <c r="I121">
        <f t="shared" si="3"/>
        <v>63</v>
      </c>
      <c r="J121">
        <f t="shared" si="4"/>
        <v>69</v>
      </c>
      <c r="K121">
        <f t="shared" si="5"/>
        <v>55</v>
      </c>
    </row>
    <row r="122" spans="1:11" x14ac:dyDescent="0.3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  <c r="I122">
        <f t="shared" si="3"/>
        <v>86.666666666666671</v>
      </c>
      <c r="J122">
        <f t="shared" si="4"/>
        <v>92</v>
      </c>
      <c r="K122">
        <f t="shared" si="5"/>
        <v>79</v>
      </c>
    </row>
    <row r="123" spans="1:11" x14ac:dyDescent="0.3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  <c r="I123">
        <f t="shared" si="3"/>
        <v>90.666666666666671</v>
      </c>
      <c r="J123">
        <f t="shared" si="4"/>
        <v>92</v>
      </c>
      <c r="K123">
        <f t="shared" si="5"/>
        <v>89</v>
      </c>
    </row>
    <row r="124" spans="1:11" x14ac:dyDescent="0.3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  <c r="I124">
        <f t="shared" si="3"/>
        <v>91.333333333333329</v>
      </c>
      <c r="J124">
        <f t="shared" si="4"/>
        <v>93</v>
      </c>
      <c r="K124">
        <f t="shared" si="5"/>
        <v>88</v>
      </c>
    </row>
    <row r="125" spans="1:11" x14ac:dyDescent="0.3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  <c r="I125">
        <f t="shared" si="3"/>
        <v>58.666666666666664</v>
      </c>
      <c r="J125">
        <f t="shared" si="4"/>
        <v>63</v>
      </c>
      <c r="K125">
        <f t="shared" si="5"/>
        <v>56</v>
      </c>
    </row>
    <row r="126" spans="1:11" x14ac:dyDescent="0.3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  <c r="I126">
        <f t="shared" si="3"/>
        <v>78.666666666666671</v>
      </c>
      <c r="J126">
        <f t="shared" si="4"/>
        <v>83</v>
      </c>
      <c r="K126">
        <f t="shared" si="5"/>
        <v>73</v>
      </c>
    </row>
    <row r="127" spans="1:11" x14ac:dyDescent="0.3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  <c r="I127">
        <f t="shared" si="3"/>
        <v>89.333333333333329</v>
      </c>
      <c r="J127">
        <f t="shared" si="4"/>
        <v>95</v>
      </c>
      <c r="K127">
        <f t="shared" si="5"/>
        <v>86</v>
      </c>
    </row>
    <row r="128" spans="1:11" x14ac:dyDescent="0.3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  <c r="I128">
        <f t="shared" si="3"/>
        <v>69</v>
      </c>
      <c r="J128">
        <f t="shared" si="4"/>
        <v>72</v>
      </c>
      <c r="K128">
        <f t="shared" si="5"/>
        <v>67</v>
      </c>
    </row>
    <row r="129" spans="1:11" x14ac:dyDescent="0.3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  <c r="I129">
        <f t="shared" si="3"/>
        <v>72</v>
      </c>
      <c r="J129">
        <f t="shared" si="4"/>
        <v>77</v>
      </c>
      <c r="K129">
        <f t="shared" si="5"/>
        <v>65</v>
      </c>
    </row>
    <row r="130" spans="1:11" x14ac:dyDescent="0.3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  <c r="I130">
        <f t="shared" ref="I130:I193" si="6">AVERAGE($F130,$G130,$H130)</f>
        <v>79.333333333333329</v>
      </c>
      <c r="J130">
        <f t="shared" ref="J130:J193" si="7">MAX($F130,$G130,$H130)</f>
        <v>82</v>
      </c>
      <c r="K130">
        <f t="shared" ref="K130:K193" si="8">MIN($F130,$G130,$H130)</f>
        <v>74</v>
      </c>
    </row>
    <row r="131" spans="1:11" x14ac:dyDescent="0.3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  <c r="I131">
        <f t="shared" si="6"/>
        <v>50.333333333333336</v>
      </c>
      <c r="J131">
        <f t="shared" si="7"/>
        <v>51</v>
      </c>
      <c r="K131">
        <f t="shared" si="8"/>
        <v>49</v>
      </c>
    </row>
    <row r="132" spans="1:11" x14ac:dyDescent="0.3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  <c r="I132">
        <f t="shared" si="6"/>
        <v>85</v>
      </c>
      <c r="J132">
        <f t="shared" si="7"/>
        <v>89</v>
      </c>
      <c r="K132">
        <f t="shared" si="8"/>
        <v>82</v>
      </c>
    </row>
    <row r="133" spans="1:11" x14ac:dyDescent="0.3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  <c r="I133">
        <f t="shared" si="6"/>
        <v>43.333333333333336</v>
      </c>
      <c r="J133">
        <f t="shared" si="7"/>
        <v>53</v>
      </c>
      <c r="K133">
        <f t="shared" si="8"/>
        <v>37</v>
      </c>
    </row>
    <row r="134" spans="1:11" x14ac:dyDescent="0.3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  <c r="I134">
        <f t="shared" si="6"/>
        <v>77</v>
      </c>
      <c r="J134">
        <f t="shared" si="7"/>
        <v>87</v>
      </c>
      <c r="K134">
        <f t="shared" si="8"/>
        <v>70</v>
      </c>
    </row>
    <row r="135" spans="1:11" x14ac:dyDescent="0.3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  <c r="I135">
        <f t="shared" si="6"/>
        <v>80</v>
      </c>
      <c r="J135">
        <f t="shared" si="7"/>
        <v>84</v>
      </c>
      <c r="K135">
        <f t="shared" si="8"/>
        <v>75</v>
      </c>
    </row>
    <row r="136" spans="1:11" x14ac:dyDescent="0.3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  <c r="I136">
        <f t="shared" si="6"/>
        <v>76</v>
      </c>
      <c r="J136">
        <f t="shared" si="7"/>
        <v>79</v>
      </c>
      <c r="K136">
        <f t="shared" si="8"/>
        <v>74</v>
      </c>
    </row>
    <row r="137" spans="1:11" x14ac:dyDescent="0.3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  <c r="I137">
        <f t="shared" si="6"/>
        <v>53.666666666666664</v>
      </c>
      <c r="J137">
        <f t="shared" si="7"/>
        <v>58</v>
      </c>
      <c r="K137">
        <f t="shared" si="8"/>
        <v>48</v>
      </c>
    </row>
    <row r="138" spans="1:11" x14ac:dyDescent="0.3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  <c r="I138">
        <f t="shared" si="6"/>
        <v>48.666666666666664</v>
      </c>
      <c r="J138">
        <f t="shared" si="7"/>
        <v>54</v>
      </c>
      <c r="K138">
        <f t="shared" si="8"/>
        <v>41</v>
      </c>
    </row>
    <row r="139" spans="1:11" x14ac:dyDescent="0.3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  <c r="I139">
        <f t="shared" si="6"/>
        <v>60.333333333333336</v>
      </c>
      <c r="J139">
        <f t="shared" si="7"/>
        <v>70</v>
      </c>
      <c r="K139">
        <f t="shared" si="8"/>
        <v>55</v>
      </c>
    </row>
    <row r="140" spans="1:11" x14ac:dyDescent="0.3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  <c r="I140">
        <f t="shared" si="6"/>
        <v>64</v>
      </c>
      <c r="J140">
        <f t="shared" si="7"/>
        <v>67</v>
      </c>
      <c r="K140">
        <f t="shared" si="8"/>
        <v>59</v>
      </c>
    </row>
    <row r="141" spans="1:11" x14ac:dyDescent="0.3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  <c r="I141">
        <f t="shared" si="6"/>
        <v>67</v>
      </c>
      <c r="J141">
        <f t="shared" si="7"/>
        <v>71</v>
      </c>
      <c r="K141">
        <f t="shared" si="8"/>
        <v>61</v>
      </c>
    </row>
    <row r="142" spans="1:11" x14ac:dyDescent="0.3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  <c r="I142">
        <f t="shared" si="6"/>
        <v>73</v>
      </c>
      <c r="J142">
        <f t="shared" si="7"/>
        <v>76</v>
      </c>
      <c r="K142">
        <f t="shared" si="8"/>
        <v>71</v>
      </c>
    </row>
    <row r="143" spans="1:11" x14ac:dyDescent="0.3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  <c r="I143">
        <f t="shared" si="6"/>
        <v>61.666666666666664</v>
      </c>
      <c r="J143">
        <f t="shared" si="7"/>
        <v>64</v>
      </c>
      <c r="K143">
        <f t="shared" si="8"/>
        <v>59</v>
      </c>
    </row>
    <row r="144" spans="1:11" x14ac:dyDescent="0.3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  <c r="I144">
        <f t="shared" si="6"/>
        <v>50.333333333333336</v>
      </c>
      <c r="J144">
        <f t="shared" si="7"/>
        <v>55</v>
      </c>
      <c r="K144">
        <f t="shared" si="8"/>
        <v>42</v>
      </c>
    </row>
    <row r="145" spans="1:11" x14ac:dyDescent="0.3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  <c r="I145">
        <f t="shared" si="6"/>
        <v>49</v>
      </c>
      <c r="J145">
        <f t="shared" si="7"/>
        <v>57</v>
      </c>
      <c r="K145">
        <f t="shared" si="8"/>
        <v>43</v>
      </c>
    </row>
    <row r="146" spans="1:11" x14ac:dyDescent="0.3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  <c r="I146">
        <f t="shared" si="6"/>
        <v>79.666666666666671</v>
      </c>
      <c r="J146">
        <f t="shared" si="7"/>
        <v>88</v>
      </c>
      <c r="K146">
        <f t="shared" si="8"/>
        <v>73</v>
      </c>
    </row>
    <row r="147" spans="1:11" x14ac:dyDescent="0.3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  <c r="I147">
        <f t="shared" si="6"/>
        <v>31.333333333333332</v>
      </c>
      <c r="J147">
        <f t="shared" si="7"/>
        <v>39</v>
      </c>
      <c r="K147">
        <f t="shared" si="8"/>
        <v>22</v>
      </c>
    </row>
    <row r="148" spans="1:11" x14ac:dyDescent="0.3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  <c r="I148">
        <f t="shared" si="6"/>
        <v>82.333333333333329</v>
      </c>
      <c r="J148">
        <f t="shared" si="7"/>
        <v>88</v>
      </c>
      <c r="K148">
        <f t="shared" si="8"/>
        <v>75</v>
      </c>
    </row>
    <row r="149" spans="1:11" x14ac:dyDescent="0.3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  <c r="I149">
        <f t="shared" si="6"/>
        <v>69</v>
      </c>
      <c r="J149">
        <f t="shared" si="7"/>
        <v>73</v>
      </c>
      <c r="K149">
        <f t="shared" si="8"/>
        <v>66</v>
      </c>
    </row>
    <row r="150" spans="1:11" x14ac:dyDescent="0.3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  <c r="I150">
        <f t="shared" si="6"/>
        <v>74.666666666666671</v>
      </c>
      <c r="J150">
        <f t="shared" si="7"/>
        <v>81</v>
      </c>
      <c r="K150">
        <f t="shared" si="8"/>
        <v>68</v>
      </c>
    </row>
    <row r="151" spans="1:11" x14ac:dyDescent="0.3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  <c r="I151">
        <f t="shared" si="6"/>
        <v>97.666666666666671</v>
      </c>
      <c r="J151">
        <f t="shared" si="7"/>
        <v>100</v>
      </c>
      <c r="K151">
        <f t="shared" si="8"/>
        <v>93</v>
      </c>
    </row>
    <row r="152" spans="1:11" x14ac:dyDescent="0.3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  <c r="I152">
        <f t="shared" si="6"/>
        <v>66</v>
      </c>
      <c r="J152">
        <f t="shared" si="7"/>
        <v>69</v>
      </c>
      <c r="K152">
        <f t="shared" si="8"/>
        <v>62</v>
      </c>
    </row>
    <row r="153" spans="1:11" x14ac:dyDescent="0.3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  <c r="I153">
        <f t="shared" si="6"/>
        <v>70.666666666666671</v>
      </c>
      <c r="J153">
        <f t="shared" si="7"/>
        <v>77</v>
      </c>
      <c r="K153">
        <f t="shared" si="8"/>
        <v>67</v>
      </c>
    </row>
    <row r="154" spans="1:11" x14ac:dyDescent="0.3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  <c r="I154">
        <f t="shared" si="6"/>
        <v>65</v>
      </c>
      <c r="J154">
        <f t="shared" si="7"/>
        <v>70</v>
      </c>
      <c r="K154">
        <f t="shared" si="8"/>
        <v>59</v>
      </c>
    </row>
    <row r="155" spans="1:11" x14ac:dyDescent="0.3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  <c r="I155">
        <f t="shared" si="6"/>
        <v>50</v>
      </c>
      <c r="J155">
        <f t="shared" si="7"/>
        <v>54</v>
      </c>
      <c r="K155">
        <f t="shared" si="8"/>
        <v>47</v>
      </c>
    </row>
    <row r="156" spans="1:11" x14ac:dyDescent="0.3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  <c r="I156">
        <f t="shared" si="6"/>
        <v>63.333333333333336</v>
      </c>
      <c r="J156">
        <f t="shared" si="7"/>
        <v>67</v>
      </c>
      <c r="K156">
        <f t="shared" si="8"/>
        <v>61</v>
      </c>
    </row>
    <row r="157" spans="1:11" x14ac:dyDescent="0.3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  <c r="I157">
        <f t="shared" si="6"/>
        <v>82.333333333333329</v>
      </c>
      <c r="J157">
        <f t="shared" si="7"/>
        <v>89</v>
      </c>
      <c r="K157">
        <f t="shared" si="8"/>
        <v>70</v>
      </c>
    </row>
    <row r="158" spans="1:11" x14ac:dyDescent="0.3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  <c r="I158">
        <f t="shared" si="6"/>
        <v>72.666666666666671</v>
      </c>
      <c r="J158">
        <f t="shared" si="7"/>
        <v>78</v>
      </c>
      <c r="K158">
        <f t="shared" si="8"/>
        <v>66</v>
      </c>
    </row>
    <row r="159" spans="1:11" x14ac:dyDescent="0.3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  <c r="I159">
        <f t="shared" si="6"/>
        <v>60</v>
      </c>
      <c r="J159">
        <f t="shared" si="7"/>
        <v>60</v>
      </c>
      <c r="K159">
        <f t="shared" si="8"/>
        <v>60</v>
      </c>
    </row>
    <row r="160" spans="1:11" x14ac:dyDescent="0.3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  <c r="I160">
        <f t="shared" si="6"/>
        <v>78</v>
      </c>
      <c r="J160">
        <f t="shared" si="7"/>
        <v>87</v>
      </c>
      <c r="K160">
        <f t="shared" si="8"/>
        <v>61</v>
      </c>
    </row>
    <row r="161" spans="1:11" x14ac:dyDescent="0.3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  <c r="I161">
        <f t="shared" si="6"/>
        <v>64</v>
      </c>
      <c r="J161">
        <f t="shared" si="7"/>
        <v>66</v>
      </c>
      <c r="K161">
        <f t="shared" si="8"/>
        <v>62</v>
      </c>
    </row>
    <row r="162" spans="1:11" x14ac:dyDescent="0.3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  <c r="I162">
        <f t="shared" si="6"/>
        <v>78</v>
      </c>
      <c r="J162">
        <f t="shared" si="7"/>
        <v>82</v>
      </c>
      <c r="K162">
        <f t="shared" si="8"/>
        <v>74</v>
      </c>
    </row>
    <row r="163" spans="1:11" x14ac:dyDescent="0.3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  <c r="I163">
        <f t="shared" si="6"/>
        <v>82.666666666666671</v>
      </c>
      <c r="J163">
        <f t="shared" si="7"/>
        <v>88</v>
      </c>
      <c r="K163">
        <f t="shared" si="8"/>
        <v>75</v>
      </c>
    </row>
    <row r="164" spans="1:11" x14ac:dyDescent="0.3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  <c r="I164">
        <f t="shared" si="6"/>
        <v>51.333333333333336</v>
      </c>
      <c r="J164">
        <f t="shared" si="7"/>
        <v>53</v>
      </c>
      <c r="K164">
        <f t="shared" si="8"/>
        <v>49</v>
      </c>
    </row>
    <row r="165" spans="1:11" x14ac:dyDescent="0.3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  <c r="I165">
        <f t="shared" si="6"/>
        <v>51.333333333333336</v>
      </c>
      <c r="J165">
        <f t="shared" si="7"/>
        <v>53</v>
      </c>
      <c r="K165">
        <f t="shared" si="8"/>
        <v>49</v>
      </c>
    </row>
    <row r="166" spans="1:11" x14ac:dyDescent="0.3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  <c r="I166">
        <f t="shared" si="6"/>
        <v>88</v>
      </c>
      <c r="J166">
        <f t="shared" si="7"/>
        <v>92</v>
      </c>
      <c r="K166">
        <f t="shared" si="8"/>
        <v>81</v>
      </c>
    </row>
    <row r="167" spans="1:11" x14ac:dyDescent="0.3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  <c r="I167">
        <f t="shared" si="6"/>
        <v>98.666666666666671</v>
      </c>
      <c r="J167">
        <f t="shared" si="7"/>
        <v>100</v>
      </c>
      <c r="K167">
        <f t="shared" si="8"/>
        <v>96</v>
      </c>
    </row>
    <row r="168" spans="1:11" x14ac:dyDescent="0.3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  <c r="I168">
        <f t="shared" si="6"/>
        <v>51.666666666666664</v>
      </c>
      <c r="J168">
        <f t="shared" si="7"/>
        <v>53</v>
      </c>
      <c r="K168">
        <f t="shared" si="8"/>
        <v>51</v>
      </c>
    </row>
    <row r="169" spans="1:11" x14ac:dyDescent="0.3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  <c r="I169">
        <f t="shared" si="6"/>
        <v>70.666666666666671</v>
      </c>
      <c r="J169">
        <f t="shared" si="7"/>
        <v>78</v>
      </c>
      <c r="K169">
        <f t="shared" si="8"/>
        <v>58</v>
      </c>
    </row>
    <row r="170" spans="1:11" x14ac:dyDescent="0.3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  <c r="I170">
        <f t="shared" si="6"/>
        <v>76.333333333333329</v>
      </c>
      <c r="J170">
        <f t="shared" si="7"/>
        <v>83</v>
      </c>
      <c r="K170">
        <f t="shared" si="8"/>
        <v>68</v>
      </c>
    </row>
    <row r="171" spans="1:11" x14ac:dyDescent="0.3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  <c r="I171">
        <f t="shared" si="6"/>
        <v>70.666666666666671</v>
      </c>
      <c r="J171">
        <f t="shared" si="7"/>
        <v>75</v>
      </c>
      <c r="K171">
        <f t="shared" si="8"/>
        <v>67</v>
      </c>
    </row>
    <row r="172" spans="1:11" x14ac:dyDescent="0.3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  <c r="I172">
        <f t="shared" si="6"/>
        <v>73</v>
      </c>
      <c r="J172">
        <f t="shared" si="7"/>
        <v>74</v>
      </c>
      <c r="K172">
        <f t="shared" si="8"/>
        <v>72</v>
      </c>
    </row>
    <row r="173" spans="1:11" x14ac:dyDescent="0.3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  <c r="I173">
        <f t="shared" si="6"/>
        <v>86.666666666666671</v>
      </c>
      <c r="J173">
        <f t="shared" si="7"/>
        <v>94</v>
      </c>
      <c r="K173">
        <f t="shared" si="8"/>
        <v>78</v>
      </c>
    </row>
    <row r="174" spans="1:11" x14ac:dyDescent="0.3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  <c r="I174">
        <f t="shared" si="6"/>
        <v>82</v>
      </c>
      <c r="J174">
        <f t="shared" si="7"/>
        <v>86</v>
      </c>
      <c r="K174">
        <f t="shared" si="8"/>
        <v>79</v>
      </c>
    </row>
    <row r="175" spans="1:11" x14ac:dyDescent="0.3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  <c r="I175">
        <f t="shared" si="6"/>
        <v>66.666666666666671</v>
      </c>
      <c r="J175">
        <f t="shared" si="7"/>
        <v>70</v>
      </c>
      <c r="K175">
        <f t="shared" si="8"/>
        <v>63</v>
      </c>
    </row>
    <row r="176" spans="1:11" x14ac:dyDescent="0.3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  <c r="I176">
        <f t="shared" si="6"/>
        <v>49.333333333333336</v>
      </c>
      <c r="J176">
        <f t="shared" si="7"/>
        <v>54</v>
      </c>
      <c r="K176">
        <f t="shared" si="8"/>
        <v>43</v>
      </c>
    </row>
    <row r="177" spans="1:11" x14ac:dyDescent="0.3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  <c r="I177">
        <f t="shared" si="6"/>
        <v>86.333333333333329</v>
      </c>
      <c r="J177">
        <f t="shared" si="7"/>
        <v>91</v>
      </c>
      <c r="K177">
        <f t="shared" si="8"/>
        <v>81</v>
      </c>
    </row>
    <row r="178" spans="1:11" x14ac:dyDescent="0.3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  <c r="I178">
        <f t="shared" si="6"/>
        <v>52.666666666666664</v>
      </c>
      <c r="J178">
        <f t="shared" si="7"/>
        <v>58</v>
      </c>
      <c r="K178">
        <f t="shared" si="8"/>
        <v>46</v>
      </c>
    </row>
    <row r="179" spans="1:11" x14ac:dyDescent="0.3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  <c r="I179">
        <f t="shared" si="6"/>
        <v>75</v>
      </c>
      <c r="J179">
        <f t="shared" si="7"/>
        <v>77</v>
      </c>
      <c r="K179">
        <f t="shared" si="8"/>
        <v>71</v>
      </c>
    </row>
    <row r="180" spans="1:11" x14ac:dyDescent="0.3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  <c r="I180">
        <f t="shared" si="6"/>
        <v>61.333333333333336</v>
      </c>
      <c r="J180">
        <f t="shared" si="7"/>
        <v>70</v>
      </c>
      <c r="K180">
        <f t="shared" si="8"/>
        <v>52</v>
      </c>
    </row>
    <row r="181" spans="1:11" x14ac:dyDescent="0.3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  <c r="I181">
        <f t="shared" si="6"/>
        <v>99</v>
      </c>
      <c r="J181">
        <f t="shared" si="7"/>
        <v>100</v>
      </c>
      <c r="K181">
        <f t="shared" si="8"/>
        <v>97</v>
      </c>
    </row>
    <row r="182" spans="1:11" x14ac:dyDescent="0.3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  <c r="I182">
        <f t="shared" si="6"/>
        <v>68.333333333333329</v>
      </c>
      <c r="J182">
        <f t="shared" si="7"/>
        <v>75</v>
      </c>
      <c r="K182">
        <f t="shared" si="8"/>
        <v>62</v>
      </c>
    </row>
    <row r="183" spans="1:11" x14ac:dyDescent="0.3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  <c r="I183">
        <f t="shared" si="6"/>
        <v>58.666666666666664</v>
      </c>
      <c r="J183">
        <f t="shared" si="7"/>
        <v>66</v>
      </c>
      <c r="K183">
        <f t="shared" si="8"/>
        <v>46</v>
      </c>
    </row>
    <row r="184" spans="1:11" x14ac:dyDescent="0.3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  <c r="I184">
        <f t="shared" si="6"/>
        <v>49</v>
      </c>
      <c r="J184">
        <f t="shared" si="7"/>
        <v>50</v>
      </c>
      <c r="K184">
        <f t="shared" si="8"/>
        <v>47</v>
      </c>
    </row>
    <row r="185" spans="1:11" x14ac:dyDescent="0.3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  <c r="I185">
        <f t="shared" si="6"/>
        <v>68</v>
      </c>
      <c r="J185">
        <f t="shared" si="7"/>
        <v>70</v>
      </c>
      <c r="K185">
        <f t="shared" si="8"/>
        <v>65</v>
      </c>
    </row>
    <row r="186" spans="1:11" x14ac:dyDescent="0.3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  <c r="I186">
        <f t="shared" si="6"/>
        <v>48.666666666666664</v>
      </c>
      <c r="J186">
        <f t="shared" si="7"/>
        <v>52</v>
      </c>
      <c r="K186">
        <f t="shared" si="8"/>
        <v>45</v>
      </c>
    </row>
    <row r="187" spans="1:11" x14ac:dyDescent="0.3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  <c r="I187">
        <f t="shared" si="6"/>
        <v>65.666666666666671</v>
      </c>
      <c r="J187">
        <f t="shared" si="7"/>
        <v>67</v>
      </c>
      <c r="K187">
        <f t="shared" si="8"/>
        <v>65</v>
      </c>
    </row>
    <row r="188" spans="1:11" x14ac:dyDescent="0.3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  <c r="I188">
        <f t="shared" si="6"/>
        <v>73.666666666666671</v>
      </c>
      <c r="J188">
        <f t="shared" si="7"/>
        <v>80</v>
      </c>
      <c r="K188">
        <f t="shared" si="8"/>
        <v>65</v>
      </c>
    </row>
    <row r="189" spans="1:11" x14ac:dyDescent="0.3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  <c r="I189">
        <f t="shared" si="6"/>
        <v>65.333333333333329</v>
      </c>
      <c r="J189">
        <f t="shared" si="7"/>
        <v>68</v>
      </c>
      <c r="K189">
        <f t="shared" si="8"/>
        <v>62</v>
      </c>
    </row>
    <row r="190" spans="1:11" x14ac:dyDescent="0.3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  <c r="I190">
        <f t="shared" si="6"/>
        <v>48.333333333333336</v>
      </c>
      <c r="J190">
        <f t="shared" si="7"/>
        <v>52</v>
      </c>
      <c r="K190">
        <f t="shared" si="8"/>
        <v>45</v>
      </c>
    </row>
    <row r="191" spans="1:11" x14ac:dyDescent="0.3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  <c r="I191">
        <f t="shared" si="6"/>
        <v>84</v>
      </c>
      <c r="J191">
        <f t="shared" si="7"/>
        <v>88</v>
      </c>
      <c r="K191">
        <f t="shared" si="8"/>
        <v>77</v>
      </c>
    </row>
    <row r="192" spans="1:11" x14ac:dyDescent="0.3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  <c r="I192">
        <f t="shared" si="6"/>
        <v>66.666666666666671</v>
      </c>
      <c r="J192">
        <f t="shared" si="7"/>
        <v>69</v>
      </c>
      <c r="K192">
        <f t="shared" si="8"/>
        <v>65</v>
      </c>
    </row>
    <row r="193" spans="1:11" x14ac:dyDescent="0.3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  <c r="I193">
        <f t="shared" si="6"/>
        <v>79.333333333333329</v>
      </c>
      <c r="J193">
        <f t="shared" si="7"/>
        <v>83</v>
      </c>
      <c r="K193">
        <f t="shared" si="8"/>
        <v>76</v>
      </c>
    </row>
    <row r="194" spans="1:11" x14ac:dyDescent="0.3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  <c r="I194">
        <f t="shared" ref="I194:I257" si="9">AVERAGE($F194,$G194,$H194)</f>
        <v>64</v>
      </c>
      <c r="J194">
        <f t="shared" ref="J194:J257" si="10">MAX($F194,$G194,$H194)</f>
        <v>66</v>
      </c>
      <c r="K194">
        <f t="shared" ref="K194:K257" si="11">MIN($F194,$G194,$H194)</f>
        <v>62</v>
      </c>
    </row>
    <row r="195" spans="1:11" x14ac:dyDescent="0.3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  <c r="I195">
        <f t="shared" si="9"/>
        <v>67</v>
      </c>
      <c r="J195">
        <f t="shared" si="10"/>
        <v>77</v>
      </c>
      <c r="K195">
        <f t="shared" si="11"/>
        <v>62</v>
      </c>
    </row>
    <row r="196" spans="1:11" x14ac:dyDescent="0.3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  <c r="I196">
        <f t="shared" si="9"/>
        <v>79.333333333333329</v>
      </c>
      <c r="J196">
        <f t="shared" si="10"/>
        <v>85</v>
      </c>
      <c r="K196">
        <f t="shared" si="11"/>
        <v>69</v>
      </c>
    </row>
    <row r="197" spans="1:11" x14ac:dyDescent="0.3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  <c r="I197">
        <f t="shared" si="9"/>
        <v>56</v>
      </c>
      <c r="J197">
        <f t="shared" si="10"/>
        <v>61</v>
      </c>
      <c r="K197">
        <f t="shared" si="11"/>
        <v>52</v>
      </c>
    </row>
    <row r="198" spans="1:11" x14ac:dyDescent="0.3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  <c r="I198">
        <f t="shared" si="9"/>
        <v>64.333333333333329</v>
      </c>
      <c r="J198">
        <f t="shared" si="10"/>
        <v>69</v>
      </c>
      <c r="K198">
        <f t="shared" si="11"/>
        <v>59</v>
      </c>
    </row>
    <row r="199" spans="1:11" x14ac:dyDescent="0.3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  <c r="I199">
        <f t="shared" si="9"/>
        <v>54</v>
      </c>
      <c r="J199">
        <f t="shared" si="10"/>
        <v>56</v>
      </c>
      <c r="K199">
        <f t="shared" si="11"/>
        <v>51</v>
      </c>
    </row>
    <row r="200" spans="1:11" x14ac:dyDescent="0.3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  <c r="I200">
        <f t="shared" si="9"/>
        <v>51</v>
      </c>
      <c r="J200">
        <f t="shared" si="10"/>
        <v>55</v>
      </c>
      <c r="K200">
        <f t="shared" si="11"/>
        <v>45</v>
      </c>
    </row>
    <row r="201" spans="1:11" x14ac:dyDescent="0.3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  <c r="I201">
        <f t="shared" si="9"/>
        <v>77.666666666666671</v>
      </c>
      <c r="J201">
        <f t="shared" si="10"/>
        <v>79</v>
      </c>
      <c r="K201">
        <f t="shared" si="11"/>
        <v>76</v>
      </c>
    </row>
    <row r="202" spans="1:11" x14ac:dyDescent="0.3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  <c r="I202">
        <f t="shared" si="9"/>
        <v>79</v>
      </c>
      <c r="J202">
        <f t="shared" si="10"/>
        <v>86</v>
      </c>
      <c r="K202">
        <f t="shared" si="11"/>
        <v>67</v>
      </c>
    </row>
    <row r="203" spans="1:11" x14ac:dyDescent="0.3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  <c r="I203">
        <f t="shared" si="9"/>
        <v>74.333333333333329</v>
      </c>
      <c r="J203">
        <f t="shared" si="10"/>
        <v>81</v>
      </c>
      <c r="K203">
        <f t="shared" si="11"/>
        <v>65</v>
      </c>
    </row>
    <row r="204" spans="1:11" x14ac:dyDescent="0.3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  <c r="I204">
        <f t="shared" si="9"/>
        <v>71.666666666666671</v>
      </c>
      <c r="J204">
        <f t="shared" si="10"/>
        <v>77</v>
      </c>
      <c r="K204">
        <f t="shared" si="11"/>
        <v>69</v>
      </c>
    </row>
    <row r="205" spans="1:11" x14ac:dyDescent="0.3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  <c r="I205">
        <f t="shared" si="9"/>
        <v>64.666666666666671</v>
      </c>
      <c r="J205">
        <f t="shared" si="10"/>
        <v>69</v>
      </c>
      <c r="K205">
        <f t="shared" si="11"/>
        <v>57</v>
      </c>
    </row>
    <row r="206" spans="1:11" x14ac:dyDescent="0.3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  <c r="I206">
        <f t="shared" si="9"/>
        <v>47.333333333333336</v>
      </c>
      <c r="J206">
        <f t="shared" si="10"/>
        <v>59</v>
      </c>
      <c r="K206">
        <f t="shared" si="11"/>
        <v>41</v>
      </c>
    </row>
    <row r="207" spans="1:11" x14ac:dyDescent="0.3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  <c r="I207">
        <f t="shared" si="9"/>
        <v>74.333333333333329</v>
      </c>
      <c r="J207">
        <f t="shared" si="10"/>
        <v>78</v>
      </c>
      <c r="K207">
        <f t="shared" si="11"/>
        <v>71</v>
      </c>
    </row>
    <row r="208" spans="1:11" x14ac:dyDescent="0.3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  <c r="I208">
        <f t="shared" si="9"/>
        <v>68.666666666666671</v>
      </c>
      <c r="J208">
        <f t="shared" si="10"/>
        <v>82</v>
      </c>
      <c r="K208">
        <f t="shared" si="11"/>
        <v>62</v>
      </c>
    </row>
    <row r="209" spans="1:11" x14ac:dyDescent="0.3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  <c r="I209">
        <f t="shared" si="9"/>
        <v>79</v>
      </c>
      <c r="J209">
        <f t="shared" si="10"/>
        <v>81</v>
      </c>
      <c r="K209">
        <f t="shared" si="11"/>
        <v>76</v>
      </c>
    </row>
    <row r="210" spans="1:11" x14ac:dyDescent="0.3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  <c r="I210">
        <f t="shared" si="9"/>
        <v>77</v>
      </c>
      <c r="J210">
        <f t="shared" si="10"/>
        <v>81</v>
      </c>
      <c r="K210">
        <f t="shared" si="11"/>
        <v>74</v>
      </c>
    </row>
    <row r="211" spans="1:11" x14ac:dyDescent="0.3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  <c r="I211">
        <f t="shared" si="9"/>
        <v>61.666666666666664</v>
      </c>
      <c r="J211">
        <f t="shared" si="10"/>
        <v>66</v>
      </c>
      <c r="K211">
        <f t="shared" si="11"/>
        <v>58</v>
      </c>
    </row>
    <row r="212" spans="1:11" x14ac:dyDescent="0.3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  <c r="I212">
        <f t="shared" si="9"/>
        <v>79.333333333333329</v>
      </c>
      <c r="J212">
        <f t="shared" si="10"/>
        <v>80</v>
      </c>
      <c r="K212">
        <f t="shared" si="11"/>
        <v>79</v>
      </c>
    </row>
    <row r="213" spans="1:11" x14ac:dyDescent="0.3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  <c r="I213">
        <f t="shared" si="9"/>
        <v>30</v>
      </c>
      <c r="J213">
        <f t="shared" si="10"/>
        <v>35</v>
      </c>
      <c r="K213">
        <f t="shared" si="11"/>
        <v>27</v>
      </c>
    </row>
    <row r="214" spans="1:11" x14ac:dyDescent="0.3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  <c r="I214">
        <f t="shared" si="9"/>
        <v>54.666666666666664</v>
      </c>
      <c r="J214">
        <f t="shared" si="10"/>
        <v>62</v>
      </c>
      <c r="K214">
        <f t="shared" si="11"/>
        <v>42</v>
      </c>
    </row>
    <row r="215" spans="1:11" x14ac:dyDescent="0.3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  <c r="I215">
        <f t="shared" si="9"/>
        <v>55.666666666666664</v>
      </c>
      <c r="J215">
        <f t="shared" si="10"/>
        <v>60</v>
      </c>
      <c r="K215">
        <f t="shared" si="11"/>
        <v>51</v>
      </c>
    </row>
    <row r="216" spans="1:11" x14ac:dyDescent="0.3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  <c r="I216">
        <f t="shared" si="9"/>
        <v>86.333333333333329</v>
      </c>
      <c r="J216">
        <f t="shared" si="10"/>
        <v>91</v>
      </c>
      <c r="K216">
        <f t="shared" si="11"/>
        <v>81</v>
      </c>
    </row>
    <row r="217" spans="1:11" x14ac:dyDescent="0.3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  <c r="I217">
        <f t="shared" si="9"/>
        <v>80.666666666666671</v>
      </c>
      <c r="J217">
        <f t="shared" si="10"/>
        <v>84</v>
      </c>
      <c r="K217">
        <f t="shared" si="11"/>
        <v>75</v>
      </c>
    </row>
    <row r="218" spans="1:11" x14ac:dyDescent="0.3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  <c r="I218">
        <f t="shared" si="9"/>
        <v>85.666666666666671</v>
      </c>
      <c r="J218">
        <f t="shared" si="10"/>
        <v>88</v>
      </c>
      <c r="K218">
        <f t="shared" si="11"/>
        <v>83</v>
      </c>
    </row>
    <row r="219" spans="1:11" x14ac:dyDescent="0.3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  <c r="I219">
        <f t="shared" si="9"/>
        <v>38.333333333333336</v>
      </c>
      <c r="J219">
        <f t="shared" si="10"/>
        <v>42</v>
      </c>
      <c r="K219">
        <f t="shared" si="11"/>
        <v>34</v>
      </c>
    </row>
    <row r="220" spans="1:11" x14ac:dyDescent="0.3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  <c r="I220">
        <f t="shared" si="9"/>
        <v>71</v>
      </c>
      <c r="J220">
        <f t="shared" si="10"/>
        <v>77</v>
      </c>
      <c r="K220">
        <f t="shared" si="11"/>
        <v>66</v>
      </c>
    </row>
    <row r="221" spans="1:11" x14ac:dyDescent="0.3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  <c r="I221">
        <f t="shared" si="9"/>
        <v>57.666666666666664</v>
      </c>
      <c r="J221">
        <f t="shared" si="10"/>
        <v>61</v>
      </c>
      <c r="K221">
        <f t="shared" si="11"/>
        <v>56</v>
      </c>
    </row>
    <row r="222" spans="1:11" x14ac:dyDescent="0.3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  <c r="I222">
        <f t="shared" si="9"/>
        <v>66</v>
      </c>
      <c r="J222">
        <f t="shared" si="10"/>
        <v>74</v>
      </c>
      <c r="K222">
        <f t="shared" si="11"/>
        <v>56</v>
      </c>
    </row>
    <row r="223" spans="1:11" x14ac:dyDescent="0.3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  <c r="I223">
        <f t="shared" si="9"/>
        <v>81.666666666666671</v>
      </c>
      <c r="J223">
        <f t="shared" si="10"/>
        <v>87</v>
      </c>
      <c r="K223">
        <f t="shared" si="11"/>
        <v>73</v>
      </c>
    </row>
    <row r="224" spans="1:11" x14ac:dyDescent="0.3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  <c r="I224">
        <f t="shared" si="9"/>
        <v>60.666666666666664</v>
      </c>
      <c r="J224">
        <f t="shared" si="10"/>
        <v>65</v>
      </c>
      <c r="K224">
        <f t="shared" si="11"/>
        <v>55</v>
      </c>
    </row>
    <row r="225" spans="1:11" x14ac:dyDescent="0.3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  <c r="I225">
        <f t="shared" si="9"/>
        <v>80.333333333333329</v>
      </c>
      <c r="J225">
        <f t="shared" si="10"/>
        <v>86</v>
      </c>
      <c r="K225">
        <f t="shared" si="11"/>
        <v>75</v>
      </c>
    </row>
    <row r="226" spans="1:11" x14ac:dyDescent="0.3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  <c r="I226">
        <f t="shared" si="9"/>
        <v>63.666666666666664</v>
      </c>
      <c r="J226">
        <f t="shared" si="10"/>
        <v>73</v>
      </c>
      <c r="K226">
        <f t="shared" si="11"/>
        <v>52</v>
      </c>
    </row>
    <row r="227" spans="1:11" x14ac:dyDescent="0.3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  <c r="I227">
        <f t="shared" si="9"/>
        <v>51.666666666666664</v>
      </c>
      <c r="J227">
        <f t="shared" si="10"/>
        <v>56</v>
      </c>
      <c r="K227">
        <f t="shared" si="11"/>
        <v>45</v>
      </c>
    </row>
    <row r="228" spans="1:11" x14ac:dyDescent="0.3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  <c r="I228">
        <f t="shared" si="9"/>
        <v>71.666666666666671</v>
      </c>
      <c r="J228">
        <f t="shared" si="10"/>
        <v>72</v>
      </c>
      <c r="K228">
        <f t="shared" si="11"/>
        <v>71</v>
      </c>
    </row>
    <row r="229" spans="1:11" x14ac:dyDescent="0.3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  <c r="I229">
        <f t="shared" si="9"/>
        <v>53.666666666666664</v>
      </c>
      <c r="J229">
        <f t="shared" si="10"/>
        <v>57</v>
      </c>
      <c r="K229">
        <f t="shared" si="11"/>
        <v>50</v>
      </c>
    </row>
    <row r="230" spans="1:11" x14ac:dyDescent="0.3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  <c r="I230">
        <f t="shared" si="9"/>
        <v>68</v>
      </c>
      <c r="J230">
        <f t="shared" si="10"/>
        <v>72</v>
      </c>
      <c r="K230">
        <f t="shared" si="11"/>
        <v>64</v>
      </c>
    </row>
    <row r="231" spans="1:11" x14ac:dyDescent="0.3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  <c r="I231">
        <f t="shared" si="9"/>
        <v>92.333333333333329</v>
      </c>
      <c r="J231">
        <f t="shared" si="10"/>
        <v>95</v>
      </c>
      <c r="K231">
        <f t="shared" si="11"/>
        <v>88</v>
      </c>
    </row>
    <row r="232" spans="1:11" x14ac:dyDescent="0.3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  <c r="I232">
        <f t="shared" si="9"/>
        <v>68.666666666666671</v>
      </c>
      <c r="J232">
        <f t="shared" si="10"/>
        <v>76</v>
      </c>
      <c r="K232">
        <f t="shared" si="11"/>
        <v>64</v>
      </c>
    </row>
    <row r="233" spans="1:11" x14ac:dyDescent="0.3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  <c r="I233">
        <f t="shared" si="9"/>
        <v>43.666666666666664</v>
      </c>
      <c r="J233">
        <f t="shared" si="10"/>
        <v>46</v>
      </c>
      <c r="K233">
        <f t="shared" si="11"/>
        <v>42</v>
      </c>
    </row>
    <row r="234" spans="1:11" x14ac:dyDescent="0.3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  <c r="I234">
        <f t="shared" si="9"/>
        <v>78.666666666666671</v>
      </c>
      <c r="J234">
        <f t="shared" si="10"/>
        <v>86</v>
      </c>
      <c r="K234">
        <f t="shared" si="11"/>
        <v>67</v>
      </c>
    </row>
    <row r="235" spans="1:11" x14ac:dyDescent="0.3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  <c r="I235">
        <f t="shared" si="9"/>
        <v>85.666666666666671</v>
      </c>
      <c r="J235">
        <f t="shared" si="10"/>
        <v>92</v>
      </c>
      <c r="K235">
        <f t="shared" si="11"/>
        <v>78</v>
      </c>
    </row>
    <row r="236" spans="1:11" x14ac:dyDescent="0.3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  <c r="I236">
        <f t="shared" si="9"/>
        <v>83</v>
      </c>
      <c r="J236">
        <f t="shared" si="10"/>
        <v>84</v>
      </c>
      <c r="K236">
        <f t="shared" si="11"/>
        <v>82</v>
      </c>
    </row>
    <row r="237" spans="1:11" x14ac:dyDescent="0.3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  <c r="I237">
        <f t="shared" si="9"/>
        <v>77.333333333333329</v>
      </c>
      <c r="J237">
        <f t="shared" si="10"/>
        <v>80</v>
      </c>
      <c r="K237">
        <f t="shared" si="11"/>
        <v>75</v>
      </c>
    </row>
    <row r="238" spans="1:11" x14ac:dyDescent="0.3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  <c r="I238">
        <f t="shared" si="9"/>
        <v>65.333333333333329</v>
      </c>
      <c r="J238">
        <f t="shared" si="10"/>
        <v>67</v>
      </c>
      <c r="K238">
        <f t="shared" si="11"/>
        <v>63</v>
      </c>
    </row>
    <row r="239" spans="1:11" x14ac:dyDescent="0.3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  <c r="I239">
        <f t="shared" si="9"/>
        <v>66</v>
      </c>
      <c r="J239">
        <f t="shared" si="10"/>
        <v>74</v>
      </c>
      <c r="K239">
        <f t="shared" si="11"/>
        <v>60</v>
      </c>
    </row>
    <row r="240" spans="1:11" x14ac:dyDescent="0.3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  <c r="I240">
        <f t="shared" si="9"/>
        <v>52.333333333333336</v>
      </c>
      <c r="J240">
        <f t="shared" si="10"/>
        <v>54</v>
      </c>
      <c r="K240">
        <f t="shared" si="11"/>
        <v>51</v>
      </c>
    </row>
    <row r="241" spans="1:11" x14ac:dyDescent="0.3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  <c r="I241">
        <f t="shared" si="9"/>
        <v>81.333333333333329</v>
      </c>
      <c r="J241">
        <f t="shared" si="10"/>
        <v>84</v>
      </c>
      <c r="K241">
        <f t="shared" si="11"/>
        <v>80</v>
      </c>
    </row>
    <row r="242" spans="1:11" x14ac:dyDescent="0.3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  <c r="I242">
        <f t="shared" si="9"/>
        <v>69</v>
      </c>
      <c r="J242">
        <f t="shared" si="10"/>
        <v>73</v>
      </c>
      <c r="K242">
        <f t="shared" si="11"/>
        <v>66</v>
      </c>
    </row>
    <row r="243" spans="1:11" x14ac:dyDescent="0.3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  <c r="I243">
        <f t="shared" si="9"/>
        <v>82</v>
      </c>
      <c r="J243">
        <f t="shared" si="10"/>
        <v>83</v>
      </c>
      <c r="K243">
        <f t="shared" si="11"/>
        <v>80</v>
      </c>
    </row>
    <row r="244" spans="1:11" x14ac:dyDescent="0.3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  <c r="I244">
        <f t="shared" si="9"/>
        <v>54.333333333333336</v>
      </c>
      <c r="J244">
        <f t="shared" si="10"/>
        <v>56</v>
      </c>
      <c r="K244">
        <f t="shared" si="11"/>
        <v>52</v>
      </c>
    </row>
    <row r="245" spans="1:11" x14ac:dyDescent="0.3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  <c r="I245">
        <f t="shared" si="9"/>
        <v>51</v>
      </c>
      <c r="J245">
        <f t="shared" si="10"/>
        <v>59</v>
      </c>
      <c r="K245">
        <f t="shared" si="11"/>
        <v>43</v>
      </c>
    </row>
    <row r="246" spans="1:11" x14ac:dyDescent="0.3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  <c r="I246">
        <f t="shared" si="9"/>
        <v>72.666666666666671</v>
      </c>
      <c r="J246">
        <f t="shared" si="10"/>
        <v>75</v>
      </c>
      <c r="K246">
        <f t="shared" si="11"/>
        <v>69</v>
      </c>
    </row>
    <row r="247" spans="1:11" x14ac:dyDescent="0.3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  <c r="I247">
        <f t="shared" si="9"/>
        <v>77.333333333333329</v>
      </c>
      <c r="J247">
        <f t="shared" si="10"/>
        <v>85</v>
      </c>
      <c r="K247">
        <f t="shared" si="11"/>
        <v>71</v>
      </c>
    </row>
    <row r="248" spans="1:11" x14ac:dyDescent="0.3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  <c r="I248">
        <f t="shared" si="9"/>
        <v>79.666666666666671</v>
      </c>
      <c r="J248">
        <f t="shared" si="10"/>
        <v>89</v>
      </c>
      <c r="K248">
        <f t="shared" si="11"/>
        <v>74</v>
      </c>
    </row>
    <row r="249" spans="1:11" x14ac:dyDescent="0.3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  <c r="I249">
        <f t="shared" si="9"/>
        <v>65.333333333333329</v>
      </c>
      <c r="J249">
        <f t="shared" si="10"/>
        <v>70</v>
      </c>
      <c r="K249">
        <f t="shared" si="11"/>
        <v>58</v>
      </c>
    </row>
    <row r="250" spans="1:11" x14ac:dyDescent="0.3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  <c r="I250">
        <f t="shared" si="9"/>
        <v>63.666666666666664</v>
      </c>
      <c r="J250">
        <f t="shared" si="10"/>
        <v>65</v>
      </c>
      <c r="K250">
        <f t="shared" si="11"/>
        <v>62</v>
      </c>
    </row>
    <row r="251" spans="1:11" x14ac:dyDescent="0.3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  <c r="I251">
        <f t="shared" si="9"/>
        <v>60.333333333333336</v>
      </c>
      <c r="J251">
        <f t="shared" si="10"/>
        <v>68</v>
      </c>
      <c r="K251">
        <f t="shared" si="11"/>
        <v>53</v>
      </c>
    </row>
    <row r="252" spans="1:11" x14ac:dyDescent="0.3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  <c r="I252">
        <f t="shared" si="9"/>
        <v>48.333333333333336</v>
      </c>
      <c r="J252">
        <f t="shared" si="10"/>
        <v>49</v>
      </c>
      <c r="K252">
        <f t="shared" si="11"/>
        <v>47</v>
      </c>
    </row>
    <row r="253" spans="1:11" x14ac:dyDescent="0.3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  <c r="I253">
        <f t="shared" si="9"/>
        <v>79</v>
      </c>
      <c r="J253">
        <f t="shared" si="10"/>
        <v>83</v>
      </c>
      <c r="K253">
        <f t="shared" si="11"/>
        <v>71</v>
      </c>
    </row>
    <row r="254" spans="1:11" x14ac:dyDescent="0.3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  <c r="I254">
        <f t="shared" si="9"/>
        <v>66.666666666666671</v>
      </c>
      <c r="J254">
        <f t="shared" si="10"/>
        <v>70</v>
      </c>
      <c r="K254">
        <f t="shared" si="11"/>
        <v>60</v>
      </c>
    </row>
    <row r="255" spans="1:11" x14ac:dyDescent="0.3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  <c r="I255">
        <f t="shared" si="9"/>
        <v>77.333333333333329</v>
      </c>
      <c r="J255">
        <f t="shared" si="10"/>
        <v>80</v>
      </c>
      <c r="K255">
        <f t="shared" si="11"/>
        <v>72</v>
      </c>
    </row>
    <row r="256" spans="1:11" x14ac:dyDescent="0.3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  <c r="I256">
        <f t="shared" si="9"/>
        <v>52.666666666666664</v>
      </c>
      <c r="J256">
        <f t="shared" si="10"/>
        <v>54</v>
      </c>
      <c r="K256">
        <f t="shared" si="11"/>
        <v>52</v>
      </c>
    </row>
    <row r="257" spans="1:11" x14ac:dyDescent="0.3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  <c r="I257">
        <f t="shared" si="9"/>
        <v>68.333333333333329</v>
      </c>
      <c r="J257">
        <f t="shared" si="10"/>
        <v>73</v>
      </c>
      <c r="K257">
        <f t="shared" si="11"/>
        <v>62</v>
      </c>
    </row>
    <row r="258" spans="1:11" x14ac:dyDescent="0.3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  <c r="I258">
        <f t="shared" ref="I258:I321" si="12">AVERAGE($F258,$G258,$H258)</f>
        <v>68.333333333333329</v>
      </c>
      <c r="J258">
        <f t="shared" ref="J258:J321" si="13">MAX($F258,$G258,$H258)</f>
        <v>73</v>
      </c>
      <c r="K258">
        <f t="shared" ref="K258:K321" si="14">MIN($F258,$G258,$H258)</f>
        <v>64</v>
      </c>
    </row>
    <row r="259" spans="1:11" x14ac:dyDescent="0.3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  <c r="I259">
        <f t="shared" si="12"/>
        <v>77.333333333333329</v>
      </c>
      <c r="J259">
        <f t="shared" si="13"/>
        <v>78</v>
      </c>
      <c r="K259">
        <f t="shared" si="14"/>
        <v>77</v>
      </c>
    </row>
    <row r="260" spans="1:11" x14ac:dyDescent="0.3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  <c r="I260">
        <f t="shared" si="12"/>
        <v>74.333333333333329</v>
      </c>
      <c r="J260">
        <f t="shared" si="13"/>
        <v>78</v>
      </c>
      <c r="K260">
        <f t="shared" si="14"/>
        <v>70</v>
      </c>
    </row>
    <row r="261" spans="1:11" x14ac:dyDescent="0.3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  <c r="I261">
        <f t="shared" si="12"/>
        <v>75.666666666666671</v>
      </c>
      <c r="J261">
        <f t="shared" si="13"/>
        <v>81</v>
      </c>
      <c r="K261">
        <f t="shared" si="14"/>
        <v>65</v>
      </c>
    </row>
    <row r="262" spans="1:11" x14ac:dyDescent="0.3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  <c r="I262">
        <f t="shared" si="12"/>
        <v>73.333333333333329</v>
      </c>
      <c r="J262">
        <f t="shared" si="13"/>
        <v>79</v>
      </c>
      <c r="K262">
        <f t="shared" si="14"/>
        <v>64</v>
      </c>
    </row>
    <row r="263" spans="1:11" x14ac:dyDescent="0.3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  <c r="I263">
        <f t="shared" si="12"/>
        <v>78.666666666666671</v>
      </c>
      <c r="J263">
        <f t="shared" si="13"/>
        <v>79</v>
      </c>
      <c r="K263">
        <f t="shared" si="14"/>
        <v>78</v>
      </c>
    </row>
    <row r="264" spans="1:11" x14ac:dyDescent="0.3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  <c r="I264">
        <f t="shared" si="12"/>
        <v>48.333333333333336</v>
      </c>
      <c r="J264">
        <f t="shared" si="13"/>
        <v>51</v>
      </c>
      <c r="K264">
        <f t="shared" si="14"/>
        <v>44</v>
      </c>
    </row>
    <row r="265" spans="1:11" x14ac:dyDescent="0.3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  <c r="I265">
        <f t="shared" si="12"/>
        <v>94</v>
      </c>
      <c r="J265">
        <f t="shared" si="13"/>
        <v>99</v>
      </c>
      <c r="K265">
        <f t="shared" si="14"/>
        <v>90</v>
      </c>
    </row>
    <row r="266" spans="1:11" x14ac:dyDescent="0.3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  <c r="I266">
        <f t="shared" si="12"/>
        <v>72.333333333333329</v>
      </c>
      <c r="J266">
        <f t="shared" si="13"/>
        <v>76</v>
      </c>
      <c r="K266">
        <f t="shared" si="14"/>
        <v>68</v>
      </c>
    </row>
    <row r="267" spans="1:11" x14ac:dyDescent="0.3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  <c r="I267">
        <f t="shared" si="12"/>
        <v>47.333333333333336</v>
      </c>
      <c r="J267">
        <f t="shared" si="13"/>
        <v>59</v>
      </c>
      <c r="K267">
        <f t="shared" si="14"/>
        <v>41</v>
      </c>
    </row>
    <row r="268" spans="1:11" x14ac:dyDescent="0.3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  <c r="I268">
        <f t="shared" si="12"/>
        <v>73</v>
      </c>
      <c r="J268">
        <f t="shared" si="13"/>
        <v>81</v>
      </c>
      <c r="K268">
        <f t="shared" si="14"/>
        <v>63</v>
      </c>
    </row>
    <row r="269" spans="1:11" x14ac:dyDescent="0.3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  <c r="I269">
        <f t="shared" si="12"/>
        <v>72.666666666666671</v>
      </c>
      <c r="J269">
        <f t="shared" si="13"/>
        <v>77</v>
      </c>
      <c r="K269">
        <f t="shared" si="14"/>
        <v>69</v>
      </c>
    </row>
    <row r="270" spans="1:11" x14ac:dyDescent="0.3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  <c r="I270">
        <f t="shared" si="12"/>
        <v>91.666666666666671</v>
      </c>
      <c r="J270">
        <f t="shared" si="13"/>
        <v>95</v>
      </c>
      <c r="K270">
        <f t="shared" si="14"/>
        <v>88</v>
      </c>
    </row>
    <row r="271" spans="1:11" x14ac:dyDescent="0.3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  <c r="I271">
        <f t="shared" si="12"/>
        <v>72.333333333333329</v>
      </c>
      <c r="J271">
        <f t="shared" si="13"/>
        <v>76</v>
      </c>
      <c r="K271">
        <f t="shared" si="14"/>
        <v>70</v>
      </c>
    </row>
    <row r="272" spans="1:11" x14ac:dyDescent="0.3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  <c r="I272">
        <f t="shared" si="12"/>
        <v>64.333333333333329</v>
      </c>
      <c r="J272">
        <f t="shared" si="13"/>
        <v>69</v>
      </c>
      <c r="K272">
        <f t="shared" si="14"/>
        <v>61</v>
      </c>
    </row>
    <row r="273" spans="1:11" x14ac:dyDescent="0.3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  <c r="I273">
        <f t="shared" si="12"/>
        <v>49.666666666666664</v>
      </c>
      <c r="J273">
        <f t="shared" si="13"/>
        <v>58</v>
      </c>
      <c r="K273">
        <f t="shared" si="14"/>
        <v>42</v>
      </c>
    </row>
    <row r="274" spans="1:11" x14ac:dyDescent="0.3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  <c r="I274">
        <f t="shared" si="12"/>
        <v>52.666666666666664</v>
      </c>
      <c r="J274">
        <f t="shared" si="13"/>
        <v>58</v>
      </c>
      <c r="K274">
        <f t="shared" si="14"/>
        <v>47</v>
      </c>
    </row>
    <row r="275" spans="1:11" x14ac:dyDescent="0.3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  <c r="I275">
        <f t="shared" si="12"/>
        <v>68.666666666666671</v>
      </c>
      <c r="J275">
        <f t="shared" si="13"/>
        <v>71</v>
      </c>
      <c r="K275">
        <f t="shared" si="14"/>
        <v>65</v>
      </c>
    </row>
    <row r="276" spans="1:11" x14ac:dyDescent="0.3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  <c r="I276">
        <f t="shared" si="12"/>
        <v>83</v>
      </c>
      <c r="J276">
        <f t="shared" si="13"/>
        <v>88</v>
      </c>
      <c r="K276">
        <f t="shared" si="14"/>
        <v>76</v>
      </c>
    </row>
    <row r="277" spans="1:11" x14ac:dyDescent="0.3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  <c r="I277">
        <f t="shared" si="12"/>
        <v>78</v>
      </c>
      <c r="J277">
        <f t="shared" si="13"/>
        <v>83</v>
      </c>
      <c r="K277">
        <f t="shared" si="14"/>
        <v>73</v>
      </c>
    </row>
    <row r="278" spans="1:11" x14ac:dyDescent="0.3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  <c r="I278">
        <f t="shared" si="12"/>
        <v>90</v>
      </c>
      <c r="J278">
        <f t="shared" si="13"/>
        <v>93</v>
      </c>
      <c r="K278">
        <f t="shared" si="14"/>
        <v>85</v>
      </c>
    </row>
    <row r="279" spans="1:11" x14ac:dyDescent="0.3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  <c r="I279">
        <f t="shared" si="12"/>
        <v>65.666666666666671</v>
      </c>
      <c r="J279">
        <f t="shared" si="13"/>
        <v>75</v>
      </c>
      <c r="K279">
        <f t="shared" si="14"/>
        <v>59</v>
      </c>
    </row>
    <row r="280" spans="1:11" x14ac:dyDescent="0.3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  <c r="I280">
        <f t="shared" si="12"/>
        <v>77</v>
      </c>
      <c r="J280">
        <f t="shared" si="13"/>
        <v>86</v>
      </c>
      <c r="K280">
        <f t="shared" si="14"/>
        <v>65</v>
      </c>
    </row>
    <row r="281" spans="1:11" x14ac:dyDescent="0.3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  <c r="I281">
        <f t="shared" si="12"/>
        <v>62</v>
      </c>
      <c r="J281">
        <f t="shared" si="13"/>
        <v>73</v>
      </c>
      <c r="K281">
        <f t="shared" si="14"/>
        <v>56</v>
      </c>
    </row>
    <row r="282" spans="1:11" x14ac:dyDescent="0.3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  <c r="I282">
        <f t="shared" si="12"/>
        <v>49</v>
      </c>
      <c r="J282">
        <f t="shared" si="13"/>
        <v>53</v>
      </c>
      <c r="K282">
        <f t="shared" si="14"/>
        <v>42</v>
      </c>
    </row>
    <row r="283" spans="1:11" x14ac:dyDescent="0.3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  <c r="I283">
        <f t="shared" si="12"/>
        <v>46.333333333333336</v>
      </c>
      <c r="J283">
        <f t="shared" si="13"/>
        <v>48</v>
      </c>
      <c r="K283">
        <f t="shared" si="14"/>
        <v>45</v>
      </c>
    </row>
    <row r="284" spans="1:11" x14ac:dyDescent="0.3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  <c r="I284">
        <f t="shared" si="12"/>
        <v>78.666666666666671</v>
      </c>
      <c r="J284">
        <f t="shared" si="13"/>
        <v>84</v>
      </c>
      <c r="K284">
        <f t="shared" si="14"/>
        <v>73</v>
      </c>
    </row>
    <row r="285" spans="1:11" x14ac:dyDescent="0.3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  <c r="I285">
        <f t="shared" si="12"/>
        <v>75.333333333333329</v>
      </c>
      <c r="J285">
        <f t="shared" si="13"/>
        <v>78</v>
      </c>
      <c r="K285">
        <f t="shared" si="14"/>
        <v>70</v>
      </c>
    </row>
    <row r="286" spans="1:11" x14ac:dyDescent="0.3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  <c r="I286">
        <f t="shared" si="12"/>
        <v>43</v>
      </c>
      <c r="J286">
        <f t="shared" si="13"/>
        <v>46</v>
      </c>
      <c r="K286">
        <f t="shared" si="14"/>
        <v>37</v>
      </c>
    </row>
    <row r="287" spans="1:11" x14ac:dyDescent="0.3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  <c r="I287">
        <f t="shared" si="12"/>
        <v>81.666666666666671</v>
      </c>
      <c r="J287">
        <f t="shared" si="13"/>
        <v>82</v>
      </c>
      <c r="K287">
        <f t="shared" si="14"/>
        <v>81</v>
      </c>
    </row>
    <row r="288" spans="1:11" x14ac:dyDescent="0.3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  <c r="I288">
        <f t="shared" si="12"/>
        <v>89</v>
      </c>
      <c r="J288">
        <f t="shared" si="13"/>
        <v>97</v>
      </c>
      <c r="K288">
        <f t="shared" si="14"/>
        <v>82</v>
      </c>
    </row>
    <row r="289" spans="1:11" x14ac:dyDescent="0.3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  <c r="I289">
        <f t="shared" si="12"/>
        <v>79.333333333333329</v>
      </c>
      <c r="J289">
        <f t="shared" si="13"/>
        <v>89</v>
      </c>
      <c r="K289">
        <f t="shared" si="14"/>
        <v>67</v>
      </c>
    </row>
    <row r="290" spans="1:11" x14ac:dyDescent="0.3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  <c r="I290">
        <f t="shared" si="12"/>
        <v>79.666666666666671</v>
      </c>
      <c r="J290">
        <f t="shared" si="13"/>
        <v>88</v>
      </c>
      <c r="K290">
        <f t="shared" si="14"/>
        <v>75</v>
      </c>
    </row>
    <row r="291" spans="1:11" x14ac:dyDescent="0.3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  <c r="I291">
        <f t="shared" si="12"/>
        <v>76.666666666666671</v>
      </c>
      <c r="J291">
        <f t="shared" si="13"/>
        <v>77</v>
      </c>
      <c r="K291">
        <f t="shared" si="14"/>
        <v>76</v>
      </c>
    </row>
    <row r="292" spans="1:11" x14ac:dyDescent="0.3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  <c r="I292">
        <f t="shared" si="12"/>
        <v>71.333333333333329</v>
      </c>
      <c r="J292">
        <f t="shared" si="13"/>
        <v>76</v>
      </c>
      <c r="K292">
        <f t="shared" si="14"/>
        <v>68</v>
      </c>
    </row>
    <row r="293" spans="1:11" x14ac:dyDescent="0.3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  <c r="I293">
        <f t="shared" si="12"/>
        <v>76.333333333333329</v>
      </c>
      <c r="J293">
        <f t="shared" si="13"/>
        <v>86</v>
      </c>
      <c r="K293">
        <f t="shared" si="14"/>
        <v>70</v>
      </c>
    </row>
    <row r="294" spans="1:11" x14ac:dyDescent="0.3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  <c r="I294">
        <f t="shared" si="12"/>
        <v>60</v>
      </c>
      <c r="J294">
        <f t="shared" si="13"/>
        <v>63</v>
      </c>
      <c r="K294">
        <f t="shared" si="14"/>
        <v>57</v>
      </c>
    </row>
    <row r="295" spans="1:11" x14ac:dyDescent="0.3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  <c r="I295">
        <f t="shared" si="12"/>
        <v>71</v>
      </c>
      <c r="J295">
        <f t="shared" si="13"/>
        <v>75</v>
      </c>
      <c r="K295">
        <f t="shared" si="14"/>
        <v>65</v>
      </c>
    </row>
    <row r="296" spans="1:11" x14ac:dyDescent="0.3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  <c r="I296">
        <f t="shared" si="12"/>
        <v>78.333333333333329</v>
      </c>
      <c r="J296">
        <f t="shared" si="13"/>
        <v>80</v>
      </c>
      <c r="K296">
        <f t="shared" si="14"/>
        <v>77</v>
      </c>
    </row>
    <row r="297" spans="1:11" x14ac:dyDescent="0.3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  <c r="I297">
        <f t="shared" si="12"/>
        <v>63</v>
      </c>
      <c r="J297">
        <f t="shared" si="13"/>
        <v>67</v>
      </c>
      <c r="K297">
        <f t="shared" si="14"/>
        <v>60</v>
      </c>
    </row>
    <row r="298" spans="1:11" x14ac:dyDescent="0.3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  <c r="I298">
        <f t="shared" si="12"/>
        <v>43.333333333333336</v>
      </c>
      <c r="J298">
        <f t="shared" si="13"/>
        <v>46</v>
      </c>
      <c r="K298">
        <f t="shared" si="14"/>
        <v>41</v>
      </c>
    </row>
    <row r="299" spans="1:11" x14ac:dyDescent="0.3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  <c r="I299">
        <f t="shared" si="12"/>
        <v>71</v>
      </c>
      <c r="J299">
        <f t="shared" si="13"/>
        <v>74</v>
      </c>
      <c r="K299">
        <f t="shared" si="14"/>
        <v>68</v>
      </c>
    </row>
    <row r="300" spans="1:11" x14ac:dyDescent="0.3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  <c r="I300">
        <f t="shared" si="12"/>
        <v>45.333333333333336</v>
      </c>
      <c r="J300">
        <f t="shared" si="13"/>
        <v>50</v>
      </c>
      <c r="K300">
        <f t="shared" si="14"/>
        <v>40</v>
      </c>
    </row>
    <row r="301" spans="1:11" x14ac:dyDescent="0.3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  <c r="I301">
        <f t="shared" si="12"/>
        <v>84</v>
      </c>
      <c r="J301">
        <f t="shared" si="13"/>
        <v>90</v>
      </c>
      <c r="K301">
        <f t="shared" si="14"/>
        <v>75</v>
      </c>
    </row>
    <row r="302" spans="1:11" x14ac:dyDescent="0.3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  <c r="I302">
        <f t="shared" si="12"/>
        <v>80</v>
      </c>
      <c r="J302">
        <f t="shared" si="13"/>
        <v>81</v>
      </c>
      <c r="K302">
        <f t="shared" si="14"/>
        <v>78</v>
      </c>
    </row>
    <row r="303" spans="1:11" x14ac:dyDescent="0.3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  <c r="I303">
        <f t="shared" si="12"/>
        <v>54</v>
      </c>
      <c r="J303">
        <f t="shared" si="13"/>
        <v>56</v>
      </c>
      <c r="K303">
        <f t="shared" si="14"/>
        <v>52</v>
      </c>
    </row>
    <row r="304" spans="1:11" x14ac:dyDescent="0.3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  <c r="I304">
        <f t="shared" si="12"/>
        <v>77.333333333333329</v>
      </c>
      <c r="J304">
        <f t="shared" si="13"/>
        <v>84</v>
      </c>
      <c r="K304">
        <f t="shared" si="14"/>
        <v>67</v>
      </c>
    </row>
    <row r="305" spans="1:11" x14ac:dyDescent="0.3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  <c r="I305">
        <f t="shared" si="12"/>
        <v>73.333333333333329</v>
      </c>
      <c r="J305">
        <f t="shared" si="13"/>
        <v>80</v>
      </c>
      <c r="K305">
        <f t="shared" si="14"/>
        <v>64</v>
      </c>
    </row>
    <row r="306" spans="1:11" x14ac:dyDescent="0.3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  <c r="I306">
        <f t="shared" si="12"/>
        <v>77.333333333333329</v>
      </c>
      <c r="J306">
        <f t="shared" si="13"/>
        <v>83</v>
      </c>
      <c r="K306">
        <f t="shared" si="14"/>
        <v>74</v>
      </c>
    </row>
    <row r="307" spans="1:11" x14ac:dyDescent="0.3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  <c r="I307">
        <f t="shared" si="12"/>
        <v>68.333333333333329</v>
      </c>
      <c r="J307">
        <f t="shared" si="13"/>
        <v>69</v>
      </c>
      <c r="K307">
        <f t="shared" si="14"/>
        <v>67</v>
      </c>
    </row>
    <row r="308" spans="1:11" x14ac:dyDescent="0.3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  <c r="I308">
        <f t="shared" si="12"/>
        <v>89</v>
      </c>
      <c r="J308">
        <f t="shared" si="13"/>
        <v>99</v>
      </c>
      <c r="K308">
        <f t="shared" si="14"/>
        <v>81</v>
      </c>
    </row>
    <row r="309" spans="1:11" x14ac:dyDescent="0.3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  <c r="I309">
        <f t="shared" si="12"/>
        <v>49</v>
      </c>
      <c r="J309">
        <f t="shared" si="13"/>
        <v>52</v>
      </c>
      <c r="K309">
        <f t="shared" si="14"/>
        <v>44</v>
      </c>
    </row>
    <row r="310" spans="1:11" x14ac:dyDescent="0.3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  <c r="I310">
        <f t="shared" si="12"/>
        <v>63.666666666666664</v>
      </c>
      <c r="J310">
        <f t="shared" si="13"/>
        <v>71</v>
      </c>
      <c r="K310">
        <f t="shared" si="14"/>
        <v>53</v>
      </c>
    </row>
    <row r="311" spans="1:11" x14ac:dyDescent="0.3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  <c r="I311">
        <f t="shared" si="12"/>
        <v>52.666666666666664</v>
      </c>
      <c r="J311">
        <f t="shared" si="13"/>
        <v>57</v>
      </c>
      <c r="K311">
        <f t="shared" si="14"/>
        <v>49</v>
      </c>
    </row>
    <row r="312" spans="1:11" x14ac:dyDescent="0.3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  <c r="I312">
        <f t="shared" si="12"/>
        <v>76.333333333333329</v>
      </c>
      <c r="J312">
        <f t="shared" si="13"/>
        <v>80</v>
      </c>
      <c r="K312">
        <f t="shared" si="14"/>
        <v>73</v>
      </c>
    </row>
    <row r="313" spans="1:11" x14ac:dyDescent="0.3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  <c r="I313">
        <f t="shared" si="12"/>
        <v>61</v>
      </c>
      <c r="J313">
        <f t="shared" si="13"/>
        <v>66</v>
      </c>
      <c r="K313">
        <f t="shared" si="14"/>
        <v>57</v>
      </c>
    </row>
    <row r="314" spans="1:11" x14ac:dyDescent="0.3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  <c r="I314">
        <f t="shared" si="12"/>
        <v>65.333333333333329</v>
      </c>
      <c r="J314">
        <f t="shared" si="13"/>
        <v>68</v>
      </c>
      <c r="K314">
        <f t="shared" si="14"/>
        <v>61</v>
      </c>
    </row>
    <row r="315" spans="1:11" x14ac:dyDescent="0.3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  <c r="I315">
        <f t="shared" si="12"/>
        <v>68</v>
      </c>
      <c r="J315">
        <f t="shared" si="13"/>
        <v>69</v>
      </c>
      <c r="K315">
        <f t="shared" si="14"/>
        <v>67</v>
      </c>
    </row>
    <row r="316" spans="1:11" x14ac:dyDescent="0.3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  <c r="I316">
        <f t="shared" si="12"/>
        <v>66</v>
      </c>
      <c r="J316">
        <f t="shared" si="13"/>
        <v>75</v>
      </c>
      <c r="K316">
        <f t="shared" si="14"/>
        <v>59</v>
      </c>
    </row>
    <row r="317" spans="1:11" x14ac:dyDescent="0.3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  <c r="I317">
        <f t="shared" si="12"/>
        <v>67.333333333333329</v>
      </c>
      <c r="J317">
        <f t="shared" si="13"/>
        <v>71</v>
      </c>
      <c r="K317">
        <f t="shared" si="14"/>
        <v>65</v>
      </c>
    </row>
    <row r="318" spans="1:11" x14ac:dyDescent="0.3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  <c r="I318">
        <f t="shared" si="12"/>
        <v>83.333333333333329</v>
      </c>
      <c r="J318">
        <f t="shared" si="13"/>
        <v>91</v>
      </c>
      <c r="K318">
        <f t="shared" si="14"/>
        <v>77</v>
      </c>
    </row>
    <row r="319" spans="1:11" x14ac:dyDescent="0.3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  <c r="I319">
        <f t="shared" si="12"/>
        <v>77.666666666666671</v>
      </c>
      <c r="J319">
        <f t="shared" si="13"/>
        <v>83</v>
      </c>
      <c r="K319">
        <f t="shared" si="14"/>
        <v>72</v>
      </c>
    </row>
    <row r="320" spans="1:11" x14ac:dyDescent="0.3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  <c r="I320">
        <f t="shared" si="12"/>
        <v>67.666666666666671</v>
      </c>
      <c r="J320">
        <f t="shared" si="13"/>
        <v>71</v>
      </c>
      <c r="K320">
        <f t="shared" si="14"/>
        <v>63</v>
      </c>
    </row>
    <row r="321" spans="1:11" x14ac:dyDescent="0.3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  <c r="I321">
        <f t="shared" si="12"/>
        <v>61.333333333333336</v>
      </c>
      <c r="J321">
        <f t="shared" si="13"/>
        <v>65</v>
      </c>
      <c r="K321">
        <f t="shared" si="14"/>
        <v>56</v>
      </c>
    </row>
    <row r="322" spans="1:11" x14ac:dyDescent="0.3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  <c r="I322">
        <f t="shared" ref="I322:I385" si="15">AVERAGE($F322,$G322,$H322)</f>
        <v>76.666666666666671</v>
      </c>
      <c r="J322">
        <f t="shared" ref="J322:J385" si="16">MAX($F322,$G322,$H322)</f>
        <v>84</v>
      </c>
      <c r="K322">
        <f t="shared" ref="K322:K385" si="17">MIN($F322,$G322,$H322)</f>
        <v>67</v>
      </c>
    </row>
    <row r="323" spans="1:11" x14ac:dyDescent="0.3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  <c r="I323">
        <f t="shared" si="15"/>
        <v>80</v>
      </c>
      <c r="J323">
        <f t="shared" si="16"/>
        <v>86</v>
      </c>
      <c r="K323">
        <f t="shared" si="17"/>
        <v>75</v>
      </c>
    </row>
    <row r="324" spans="1:11" x14ac:dyDescent="0.3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  <c r="I324">
        <f t="shared" si="15"/>
        <v>77.333333333333329</v>
      </c>
      <c r="J324">
        <f t="shared" si="16"/>
        <v>81</v>
      </c>
      <c r="K324">
        <f t="shared" si="17"/>
        <v>71</v>
      </c>
    </row>
    <row r="325" spans="1:11" x14ac:dyDescent="0.3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  <c r="I325">
        <f t="shared" si="15"/>
        <v>49.666666666666664</v>
      </c>
      <c r="J325">
        <f t="shared" si="16"/>
        <v>53</v>
      </c>
      <c r="K325">
        <f t="shared" si="17"/>
        <v>43</v>
      </c>
    </row>
    <row r="326" spans="1:11" x14ac:dyDescent="0.3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  <c r="I326">
        <f t="shared" si="15"/>
        <v>43.333333333333336</v>
      </c>
      <c r="J326">
        <f t="shared" si="16"/>
        <v>46</v>
      </c>
      <c r="K326">
        <f t="shared" si="17"/>
        <v>41</v>
      </c>
    </row>
    <row r="327" spans="1:11" x14ac:dyDescent="0.3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  <c r="I327">
        <f t="shared" si="15"/>
        <v>88.666666666666671</v>
      </c>
      <c r="J327">
        <f t="shared" si="16"/>
        <v>94</v>
      </c>
      <c r="K327">
        <f t="shared" si="17"/>
        <v>82</v>
      </c>
    </row>
    <row r="328" spans="1:11" x14ac:dyDescent="0.3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  <c r="I328">
        <f t="shared" si="15"/>
        <v>61.333333333333336</v>
      </c>
      <c r="J328">
        <f t="shared" si="16"/>
        <v>62</v>
      </c>
      <c r="K328">
        <f t="shared" si="17"/>
        <v>61</v>
      </c>
    </row>
    <row r="329" spans="1:11" x14ac:dyDescent="0.3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  <c r="I329">
        <f t="shared" si="15"/>
        <v>23.333333333333332</v>
      </c>
      <c r="J329">
        <f t="shared" si="16"/>
        <v>28</v>
      </c>
      <c r="K329">
        <f t="shared" si="17"/>
        <v>19</v>
      </c>
    </row>
    <row r="330" spans="1:11" x14ac:dyDescent="0.3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  <c r="I330">
        <f t="shared" si="15"/>
        <v>78</v>
      </c>
      <c r="J330">
        <f t="shared" si="16"/>
        <v>82</v>
      </c>
      <c r="K330">
        <f t="shared" si="17"/>
        <v>75</v>
      </c>
    </row>
    <row r="331" spans="1:11" x14ac:dyDescent="0.3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  <c r="I331">
        <f t="shared" si="15"/>
        <v>49</v>
      </c>
      <c r="J331">
        <f t="shared" si="16"/>
        <v>55</v>
      </c>
      <c r="K331">
        <f t="shared" si="17"/>
        <v>41</v>
      </c>
    </row>
    <row r="332" spans="1:11" x14ac:dyDescent="0.3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  <c r="I332">
        <f t="shared" si="15"/>
        <v>64</v>
      </c>
      <c r="J332">
        <f t="shared" si="16"/>
        <v>71</v>
      </c>
      <c r="K332">
        <f t="shared" si="17"/>
        <v>60</v>
      </c>
    </row>
    <row r="333" spans="1:11" x14ac:dyDescent="0.3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  <c r="I333">
        <f t="shared" si="15"/>
        <v>39.666666666666664</v>
      </c>
      <c r="J333">
        <f t="shared" si="16"/>
        <v>47</v>
      </c>
      <c r="K333">
        <f t="shared" si="17"/>
        <v>35</v>
      </c>
    </row>
    <row r="334" spans="1:11" x14ac:dyDescent="0.3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  <c r="I334">
        <f t="shared" si="15"/>
        <v>57</v>
      </c>
      <c r="J334">
        <f t="shared" si="16"/>
        <v>62</v>
      </c>
      <c r="K334">
        <f t="shared" si="17"/>
        <v>53</v>
      </c>
    </row>
    <row r="335" spans="1:11" x14ac:dyDescent="0.3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  <c r="I335">
        <f t="shared" si="15"/>
        <v>83</v>
      </c>
      <c r="J335">
        <f t="shared" si="16"/>
        <v>90</v>
      </c>
      <c r="K335">
        <f t="shared" si="17"/>
        <v>78</v>
      </c>
    </row>
    <row r="336" spans="1:11" x14ac:dyDescent="0.3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  <c r="I336">
        <f t="shared" si="15"/>
        <v>90.333333333333329</v>
      </c>
      <c r="J336">
        <f t="shared" si="16"/>
        <v>95</v>
      </c>
      <c r="K336">
        <f t="shared" si="17"/>
        <v>83</v>
      </c>
    </row>
    <row r="337" spans="1:11" x14ac:dyDescent="0.3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  <c r="I337">
        <f t="shared" si="15"/>
        <v>65</v>
      </c>
      <c r="J337">
        <f t="shared" si="16"/>
        <v>68</v>
      </c>
      <c r="K337">
        <f t="shared" si="17"/>
        <v>61</v>
      </c>
    </row>
    <row r="338" spans="1:11" x14ac:dyDescent="0.3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  <c r="I338">
        <f t="shared" si="15"/>
        <v>71.666666666666671</v>
      </c>
      <c r="J338">
        <f t="shared" si="16"/>
        <v>76</v>
      </c>
      <c r="K338">
        <f t="shared" si="17"/>
        <v>69</v>
      </c>
    </row>
    <row r="339" spans="1:11" x14ac:dyDescent="0.3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  <c r="I339">
        <f t="shared" si="15"/>
        <v>47.666666666666664</v>
      </c>
      <c r="J339">
        <f t="shared" si="16"/>
        <v>51</v>
      </c>
      <c r="K339">
        <f t="shared" si="17"/>
        <v>43</v>
      </c>
    </row>
    <row r="340" spans="1:11" x14ac:dyDescent="0.3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  <c r="I340">
        <f t="shared" si="15"/>
        <v>29.666666666666668</v>
      </c>
      <c r="J340">
        <f t="shared" si="16"/>
        <v>38</v>
      </c>
      <c r="K340">
        <f t="shared" si="17"/>
        <v>24</v>
      </c>
    </row>
    <row r="341" spans="1:11" x14ac:dyDescent="0.3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  <c r="I341">
        <f t="shared" si="15"/>
        <v>50</v>
      </c>
      <c r="J341">
        <f t="shared" si="16"/>
        <v>60</v>
      </c>
      <c r="K341">
        <f t="shared" si="17"/>
        <v>35</v>
      </c>
    </row>
    <row r="342" spans="1:11" x14ac:dyDescent="0.3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  <c r="I342">
        <f t="shared" si="15"/>
        <v>57</v>
      </c>
      <c r="J342">
        <f t="shared" si="16"/>
        <v>61</v>
      </c>
      <c r="K342">
        <f t="shared" si="17"/>
        <v>52</v>
      </c>
    </row>
    <row r="343" spans="1:11" x14ac:dyDescent="0.3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  <c r="I343">
        <f t="shared" si="15"/>
        <v>65.666666666666671</v>
      </c>
      <c r="J343">
        <f t="shared" si="16"/>
        <v>73</v>
      </c>
      <c r="K343">
        <f t="shared" si="17"/>
        <v>61</v>
      </c>
    </row>
    <row r="344" spans="1:11" x14ac:dyDescent="0.3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  <c r="I344">
        <f t="shared" si="15"/>
        <v>73</v>
      </c>
      <c r="J344">
        <f t="shared" si="16"/>
        <v>76</v>
      </c>
      <c r="K344">
        <f t="shared" si="17"/>
        <v>69</v>
      </c>
    </row>
    <row r="345" spans="1:11" x14ac:dyDescent="0.3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  <c r="I345">
        <f t="shared" si="15"/>
        <v>68.666666666666671</v>
      </c>
      <c r="J345">
        <f t="shared" si="16"/>
        <v>72</v>
      </c>
      <c r="K345">
        <f t="shared" si="17"/>
        <v>67</v>
      </c>
    </row>
    <row r="346" spans="1:11" x14ac:dyDescent="0.3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  <c r="I346">
        <f t="shared" si="15"/>
        <v>73</v>
      </c>
      <c r="J346">
        <f t="shared" si="16"/>
        <v>79</v>
      </c>
      <c r="K346">
        <f t="shared" si="17"/>
        <v>67</v>
      </c>
    </row>
    <row r="347" spans="1:11" x14ac:dyDescent="0.3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  <c r="I347">
        <f t="shared" si="15"/>
        <v>75.666666666666671</v>
      </c>
      <c r="J347">
        <f t="shared" si="16"/>
        <v>80</v>
      </c>
      <c r="K347">
        <f t="shared" si="17"/>
        <v>72</v>
      </c>
    </row>
    <row r="348" spans="1:11" x14ac:dyDescent="0.3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  <c r="I348">
        <f t="shared" si="15"/>
        <v>60</v>
      </c>
      <c r="J348">
        <f t="shared" si="16"/>
        <v>62</v>
      </c>
      <c r="K348">
        <f t="shared" si="17"/>
        <v>57</v>
      </c>
    </row>
    <row r="349" spans="1:11" x14ac:dyDescent="0.3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  <c r="I349">
        <f t="shared" si="15"/>
        <v>88.666666666666671</v>
      </c>
      <c r="J349">
        <f t="shared" si="16"/>
        <v>95</v>
      </c>
      <c r="K349">
        <f t="shared" si="17"/>
        <v>77</v>
      </c>
    </row>
    <row r="350" spans="1:11" x14ac:dyDescent="0.3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  <c r="I350">
        <f t="shared" si="15"/>
        <v>71.666666666666671</v>
      </c>
      <c r="J350">
        <f t="shared" si="16"/>
        <v>75</v>
      </c>
      <c r="K350">
        <f t="shared" si="17"/>
        <v>66</v>
      </c>
    </row>
    <row r="351" spans="1:11" x14ac:dyDescent="0.3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  <c r="I351">
        <f t="shared" si="15"/>
        <v>79</v>
      </c>
      <c r="J351">
        <f t="shared" si="16"/>
        <v>87</v>
      </c>
      <c r="K351">
        <f t="shared" si="17"/>
        <v>74</v>
      </c>
    </row>
    <row r="352" spans="1:11" x14ac:dyDescent="0.3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  <c r="I352">
        <f t="shared" si="15"/>
        <v>62</v>
      </c>
      <c r="J352">
        <f t="shared" si="16"/>
        <v>69</v>
      </c>
      <c r="K352">
        <f t="shared" si="17"/>
        <v>52</v>
      </c>
    </row>
    <row r="353" spans="1:11" x14ac:dyDescent="0.3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  <c r="I353">
        <f t="shared" si="15"/>
        <v>58.333333333333336</v>
      </c>
      <c r="J353">
        <f t="shared" si="16"/>
        <v>66</v>
      </c>
      <c r="K353">
        <f t="shared" si="17"/>
        <v>52</v>
      </c>
    </row>
    <row r="354" spans="1:11" x14ac:dyDescent="0.3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  <c r="I354">
        <f t="shared" si="15"/>
        <v>73.666666666666671</v>
      </c>
      <c r="J354">
        <f t="shared" si="16"/>
        <v>80</v>
      </c>
      <c r="K354">
        <f t="shared" si="17"/>
        <v>63</v>
      </c>
    </row>
    <row r="355" spans="1:11" x14ac:dyDescent="0.3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  <c r="I355">
        <f t="shared" si="15"/>
        <v>53.666666666666664</v>
      </c>
      <c r="J355">
        <f t="shared" si="16"/>
        <v>58</v>
      </c>
      <c r="K355">
        <f t="shared" si="17"/>
        <v>46</v>
      </c>
    </row>
    <row r="356" spans="1:11" x14ac:dyDescent="0.3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  <c r="I356">
        <f t="shared" si="15"/>
        <v>66.666666666666671</v>
      </c>
      <c r="J356">
        <f t="shared" si="16"/>
        <v>71</v>
      </c>
      <c r="K356">
        <f t="shared" si="17"/>
        <v>59</v>
      </c>
    </row>
    <row r="357" spans="1:11" x14ac:dyDescent="0.3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  <c r="I357">
        <f t="shared" si="15"/>
        <v>67.666666666666671</v>
      </c>
      <c r="J357">
        <f t="shared" si="16"/>
        <v>72</v>
      </c>
      <c r="K357">
        <f t="shared" si="17"/>
        <v>61</v>
      </c>
    </row>
    <row r="358" spans="1:11" x14ac:dyDescent="0.3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  <c r="I358">
        <f t="shared" si="15"/>
        <v>61.666666666666664</v>
      </c>
      <c r="J358">
        <f t="shared" si="16"/>
        <v>63</v>
      </c>
      <c r="K358">
        <f t="shared" si="17"/>
        <v>61</v>
      </c>
    </row>
    <row r="359" spans="1:11" x14ac:dyDescent="0.3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  <c r="I359">
        <f t="shared" si="15"/>
        <v>59</v>
      </c>
      <c r="J359">
        <f t="shared" si="16"/>
        <v>69</v>
      </c>
      <c r="K359">
        <f t="shared" si="17"/>
        <v>42</v>
      </c>
    </row>
    <row r="360" spans="1:11" x14ac:dyDescent="0.3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  <c r="I360">
        <f t="shared" si="15"/>
        <v>60.666666666666664</v>
      </c>
      <c r="J360">
        <f t="shared" si="16"/>
        <v>62</v>
      </c>
      <c r="K360">
        <f t="shared" si="17"/>
        <v>59</v>
      </c>
    </row>
    <row r="361" spans="1:11" x14ac:dyDescent="0.3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  <c r="I361">
        <f t="shared" si="15"/>
        <v>86.333333333333329</v>
      </c>
      <c r="J361">
        <f t="shared" si="16"/>
        <v>90</v>
      </c>
      <c r="K361">
        <f t="shared" si="17"/>
        <v>80</v>
      </c>
    </row>
    <row r="362" spans="1:11" x14ac:dyDescent="0.3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  <c r="I362">
        <f t="shared" si="15"/>
        <v>59.666666666666664</v>
      </c>
      <c r="J362">
        <f t="shared" si="16"/>
        <v>62</v>
      </c>
      <c r="K362">
        <f t="shared" si="17"/>
        <v>58</v>
      </c>
    </row>
    <row r="363" spans="1:11" x14ac:dyDescent="0.3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  <c r="I363">
        <f t="shared" si="15"/>
        <v>82.333333333333329</v>
      </c>
      <c r="J363">
        <f t="shared" si="16"/>
        <v>85</v>
      </c>
      <c r="K363">
        <f t="shared" si="17"/>
        <v>78</v>
      </c>
    </row>
    <row r="364" spans="1:11" x14ac:dyDescent="0.3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  <c r="I364">
        <f t="shared" si="15"/>
        <v>56</v>
      </c>
      <c r="J364">
        <f t="shared" si="16"/>
        <v>58</v>
      </c>
      <c r="K364">
        <f t="shared" si="17"/>
        <v>52</v>
      </c>
    </row>
    <row r="365" spans="1:11" x14ac:dyDescent="0.3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  <c r="I365">
        <f t="shared" si="15"/>
        <v>31</v>
      </c>
      <c r="J365">
        <f t="shared" si="16"/>
        <v>34</v>
      </c>
      <c r="K365">
        <f t="shared" si="17"/>
        <v>27</v>
      </c>
    </row>
    <row r="366" spans="1:11" x14ac:dyDescent="0.3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  <c r="I366">
        <f t="shared" si="15"/>
        <v>59</v>
      </c>
      <c r="J366">
        <f t="shared" si="16"/>
        <v>60</v>
      </c>
      <c r="K366">
        <f t="shared" si="17"/>
        <v>58</v>
      </c>
    </row>
    <row r="367" spans="1:11" x14ac:dyDescent="0.3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  <c r="I367">
        <f t="shared" si="15"/>
        <v>55.666666666666664</v>
      </c>
      <c r="J367">
        <f t="shared" si="16"/>
        <v>60</v>
      </c>
      <c r="K367">
        <f t="shared" si="17"/>
        <v>49</v>
      </c>
    </row>
    <row r="368" spans="1:11" x14ac:dyDescent="0.3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  <c r="I368">
        <f t="shared" si="15"/>
        <v>60</v>
      </c>
      <c r="J368">
        <f t="shared" si="16"/>
        <v>69</v>
      </c>
      <c r="K368">
        <f t="shared" si="17"/>
        <v>53</v>
      </c>
    </row>
    <row r="369" spans="1:11" x14ac:dyDescent="0.3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  <c r="I369">
        <f t="shared" si="15"/>
        <v>62.666666666666664</v>
      </c>
      <c r="J369">
        <f t="shared" si="16"/>
        <v>66</v>
      </c>
      <c r="K369">
        <f t="shared" si="17"/>
        <v>61</v>
      </c>
    </row>
    <row r="370" spans="1:11" x14ac:dyDescent="0.3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  <c r="I370">
        <f t="shared" si="15"/>
        <v>55.333333333333336</v>
      </c>
      <c r="J370">
        <f t="shared" si="16"/>
        <v>64</v>
      </c>
      <c r="K370">
        <f t="shared" si="17"/>
        <v>44</v>
      </c>
    </row>
    <row r="371" spans="1:11" x14ac:dyDescent="0.3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  <c r="I371">
        <f t="shared" si="15"/>
        <v>80.666666666666671</v>
      </c>
      <c r="J371">
        <f t="shared" si="16"/>
        <v>85</v>
      </c>
      <c r="K371">
        <f t="shared" si="17"/>
        <v>73</v>
      </c>
    </row>
    <row r="372" spans="1:11" x14ac:dyDescent="0.3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  <c r="I372">
        <f t="shared" si="15"/>
        <v>77.333333333333329</v>
      </c>
      <c r="J372">
        <f t="shared" si="16"/>
        <v>84</v>
      </c>
      <c r="K372">
        <f t="shared" si="17"/>
        <v>71</v>
      </c>
    </row>
    <row r="373" spans="1:11" x14ac:dyDescent="0.3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  <c r="I373">
        <f t="shared" si="15"/>
        <v>62.666666666666664</v>
      </c>
      <c r="J373">
        <f t="shared" si="16"/>
        <v>73</v>
      </c>
      <c r="K373">
        <f t="shared" si="17"/>
        <v>45</v>
      </c>
    </row>
    <row r="374" spans="1:11" x14ac:dyDescent="0.3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  <c r="I374">
        <f t="shared" si="15"/>
        <v>73.333333333333329</v>
      </c>
      <c r="J374">
        <f t="shared" si="16"/>
        <v>74</v>
      </c>
      <c r="K374">
        <f t="shared" si="17"/>
        <v>72</v>
      </c>
    </row>
    <row r="375" spans="1:11" x14ac:dyDescent="0.3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  <c r="I375">
        <f t="shared" si="15"/>
        <v>91.666666666666671</v>
      </c>
      <c r="J375">
        <f t="shared" si="16"/>
        <v>97</v>
      </c>
      <c r="K375">
        <f t="shared" si="17"/>
        <v>82</v>
      </c>
    </row>
    <row r="376" spans="1:11" x14ac:dyDescent="0.3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  <c r="I376">
        <f t="shared" si="15"/>
        <v>67.333333333333329</v>
      </c>
      <c r="J376">
        <f t="shared" si="16"/>
        <v>73</v>
      </c>
      <c r="K376">
        <f t="shared" si="17"/>
        <v>59</v>
      </c>
    </row>
    <row r="377" spans="1:11" x14ac:dyDescent="0.3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  <c r="I377">
        <f t="shared" si="15"/>
        <v>43.333333333333336</v>
      </c>
      <c r="J377">
        <f t="shared" si="16"/>
        <v>46</v>
      </c>
      <c r="K377">
        <f t="shared" si="17"/>
        <v>41</v>
      </c>
    </row>
    <row r="378" spans="1:11" x14ac:dyDescent="0.3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  <c r="I378">
        <f t="shared" si="15"/>
        <v>84</v>
      </c>
      <c r="J378">
        <f t="shared" si="16"/>
        <v>90</v>
      </c>
      <c r="K378">
        <f t="shared" si="17"/>
        <v>80</v>
      </c>
    </row>
    <row r="379" spans="1:11" x14ac:dyDescent="0.3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  <c r="I379">
        <f t="shared" si="15"/>
        <v>93.333333333333329</v>
      </c>
      <c r="J379">
        <f t="shared" si="16"/>
        <v>100</v>
      </c>
      <c r="K379">
        <f t="shared" si="17"/>
        <v>85</v>
      </c>
    </row>
    <row r="380" spans="1:11" x14ac:dyDescent="0.3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  <c r="I380">
        <f t="shared" si="15"/>
        <v>77</v>
      </c>
      <c r="J380">
        <f t="shared" si="16"/>
        <v>83</v>
      </c>
      <c r="K380">
        <f t="shared" si="17"/>
        <v>71</v>
      </c>
    </row>
    <row r="381" spans="1:11" x14ac:dyDescent="0.3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  <c r="I381">
        <f t="shared" si="15"/>
        <v>64</v>
      </c>
      <c r="J381">
        <f t="shared" si="16"/>
        <v>66</v>
      </c>
      <c r="K381">
        <f t="shared" si="17"/>
        <v>62</v>
      </c>
    </row>
    <row r="382" spans="1:11" x14ac:dyDescent="0.3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  <c r="I382">
        <f t="shared" si="15"/>
        <v>83</v>
      </c>
      <c r="J382">
        <f t="shared" si="16"/>
        <v>86</v>
      </c>
      <c r="K382">
        <f t="shared" si="17"/>
        <v>80</v>
      </c>
    </row>
    <row r="383" spans="1:11" x14ac:dyDescent="0.3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  <c r="I383">
        <f t="shared" si="15"/>
        <v>94</v>
      </c>
      <c r="J383">
        <f t="shared" si="16"/>
        <v>100</v>
      </c>
      <c r="K383">
        <f t="shared" si="17"/>
        <v>87</v>
      </c>
    </row>
    <row r="384" spans="1:11" x14ac:dyDescent="0.3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  <c r="I384">
        <f t="shared" si="15"/>
        <v>77</v>
      </c>
      <c r="J384">
        <f t="shared" si="16"/>
        <v>81</v>
      </c>
      <c r="K384">
        <f t="shared" si="17"/>
        <v>71</v>
      </c>
    </row>
    <row r="385" spans="1:11" x14ac:dyDescent="0.3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  <c r="I385">
        <f t="shared" si="15"/>
        <v>44</v>
      </c>
      <c r="J385">
        <f t="shared" si="16"/>
        <v>49</v>
      </c>
      <c r="K385">
        <f t="shared" si="17"/>
        <v>38</v>
      </c>
    </row>
    <row r="386" spans="1:11" x14ac:dyDescent="0.3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  <c r="I386">
        <f t="shared" ref="I386:I449" si="18">AVERAGE($F386,$G386,$H386)</f>
        <v>41.333333333333336</v>
      </c>
      <c r="J386">
        <f t="shared" ref="J386:J449" si="19">MAX($F386,$G386,$H386)</f>
        <v>43</v>
      </c>
      <c r="K386">
        <f t="shared" ref="K386:K449" si="20">MIN($F386,$G386,$H386)</f>
        <v>38</v>
      </c>
    </row>
    <row r="387" spans="1:11" x14ac:dyDescent="0.3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  <c r="I387">
        <f t="shared" si="18"/>
        <v>72.666666666666671</v>
      </c>
      <c r="J387">
        <f t="shared" si="19"/>
        <v>76</v>
      </c>
      <c r="K387">
        <f t="shared" si="20"/>
        <v>67</v>
      </c>
    </row>
    <row r="388" spans="1:11" x14ac:dyDescent="0.3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  <c r="I388">
        <f t="shared" si="18"/>
        <v>69</v>
      </c>
      <c r="J388">
        <f t="shared" si="19"/>
        <v>73</v>
      </c>
      <c r="K388">
        <f t="shared" si="20"/>
        <v>64</v>
      </c>
    </row>
    <row r="389" spans="1:11" x14ac:dyDescent="0.3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  <c r="I389">
        <f t="shared" si="18"/>
        <v>67.333333333333329</v>
      </c>
      <c r="J389">
        <f t="shared" si="19"/>
        <v>78</v>
      </c>
      <c r="K389">
        <f t="shared" si="20"/>
        <v>57</v>
      </c>
    </row>
    <row r="390" spans="1:11" x14ac:dyDescent="0.3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  <c r="I390">
        <f t="shared" si="18"/>
        <v>63.333333333333336</v>
      </c>
      <c r="J390">
        <f t="shared" si="19"/>
        <v>64</v>
      </c>
      <c r="K390">
        <f t="shared" si="20"/>
        <v>62</v>
      </c>
    </row>
    <row r="391" spans="1:11" x14ac:dyDescent="0.3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  <c r="I391">
        <f t="shared" si="18"/>
        <v>72.666666666666671</v>
      </c>
      <c r="J391">
        <f t="shared" si="19"/>
        <v>75</v>
      </c>
      <c r="K391">
        <f t="shared" si="20"/>
        <v>70</v>
      </c>
    </row>
    <row r="392" spans="1:11" x14ac:dyDescent="0.3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  <c r="I392">
        <f t="shared" si="18"/>
        <v>66.333333333333329</v>
      </c>
      <c r="J392">
        <f t="shared" si="19"/>
        <v>73</v>
      </c>
      <c r="K392">
        <f t="shared" si="20"/>
        <v>59</v>
      </c>
    </row>
    <row r="393" spans="1:11" x14ac:dyDescent="0.3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  <c r="I393">
        <f t="shared" si="18"/>
        <v>74</v>
      </c>
      <c r="J393">
        <f t="shared" si="19"/>
        <v>77</v>
      </c>
      <c r="K393">
        <f t="shared" si="20"/>
        <v>68</v>
      </c>
    </row>
    <row r="394" spans="1:11" x14ac:dyDescent="0.3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  <c r="I394">
        <f t="shared" si="18"/>
        <v>70</v>
      </c>
      <c r="J394">
        <f t="shared" si="19"/>
        <v>76</v>
      </c>
      <c r="K394">
        <f t="shared" si="20"/>
        <v>67</v>
      </c>
    </row>
    <row r="395" spans="1:11" x14ac:dyDescent="0.3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  <c r="I395">
        <f t="shared" si="18"/>
        <v>55.666666666666664</v>
      </c>
      <c r="J395">
        <f t="shared" si="19"/>
        <v>57</v>
      </c>
      <c r="K395">
        <f t="shared" si="20"/>
        <v>54</v>
      </c>
    </row>
    <row r="396" spans="1:11" x14ac:dyDescent="0.3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  <c r="I396">
        <f t="shared" si="18"/>
        <v>72</v>
      </c>
      <c r="J396">
        <f t="shared" si="19"/>
        <v>77</v>
      </c>
      <c r="K396">
        <f t="shared" si="20"/>
        <v>65</v>
      </c>
    </row>
    <row r="397" spans="1:11" x14ac:dyDescent="0.3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  <c r="I397">
        <f t="shared" si="18"/>
        <v>44.666666666666664</v>
      </c>
      <c r="J397">
        <f t="shared" si="19"/>
        <v>48</v>
      </c>
      <c r="K397">
        <f t="shared" si="20"/>
        <v>41</v>
      </c>
    </row>
    <row r="398" spans="1:11" x14ac:dyDescent="0.3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  <c r="I398">
        <f t="shared" si="18"/>
        <v>60</v>
      </c>
      <c r="J398">
        <f t="shared" si="19"/>
        <v>67</v>
      </c>
      <c r="K398">
        <f t="shared" si="20"/>
        <v>50</v>
      </c>
    </row>
    <row r="399" spans="1:11" x14ac:dyDescent="0.3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  <c r="I399">
        <f t="shared" si="18"/>
        <v>89.666666666666671</v>
      </c>
      <c r="J399">
        <f t="shared" si="19"/>
        <v>95</v>
      </c>
      <c r="K399">
        <f t="shared" si="20"/>
        <v>85</v>
      </c>
    </row>
    <row r="400" spans="1:11" x14ac:dyDescent="0.3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  <c r="I400">
        <f t="shared" si="18"/>
        <v>64.666666666666671</v>
      </c>
      <c r="J400">
        <f t="shared" si="19"/>
        <v>74</v>
      </c>
      <c r="K400">
        <f t="shared" si="20"/>
        <v>57</v>
      </c>
    </row>
    <row r="401" spans="1:11" x14ac:dyDescent="0.3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  <c r="I401">
        <f t="shared" si="18"/>
        <v>57.666666666666664</v>
      </c>
      <c r="J401">
        <f t="shared" si="19"/>
        <v>60</v>
      </c>
      <c r="K401">
        <f t="shared" si="20"/>
        <v>54</v>
      </c>
    </row>
    <row r="402" spans="1:11" x14ac:dyDescent="0.3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  <c r="I402">
        <f t="shared" si="18"/>
        <v>60</v>
      </c>
      <c r="J402">
        <f t="shared" si="19"/>
        <v>67</v>
      </c>
      <c r="K402">
        <f t="shared" si="20"/>
        <v>54</v>
      </c>
    </row>
    <row r="403" spans="1:11" x14ac:dyDescent="0.3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  <c r="I403">
        <f t="shared" si="18"/>
        <v>46.333333333333336</v>
      </c>
      <c r="J403">
        <f t="shared" si="19"/>
        <v>53</v>
      </c>
      <c r="K403">
        <f t="shared" si="20"/>
        <v>43</v>
      </c>
    </row>
    <row r="404" spans="1:11" x14ac:dyDescent="0.3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  <c r="I404">
        <f t="shared" si="18"/>
        <v>56.333333333333336</v>
      </c>
      <c r="J404">
        <f t="shared" si="19"/>
        <v>65</v>
      </c>
      <c r="K404">
        <f t="shared" si="20"/>
        <v>49</v>
      </c>
    </row>
    <row r="405" spans="1:11" x14ac:dyDescent="0.3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  <c r="I405">
        <f t="shared" si="18"/>
        <v>95.666666666666671</v>
      </c>
      <c r="J405">
        <f t="shared" si="19"/>
        <v>100</v>
      </c>
      <c r="K405">
        <f t="shared" si="20"/>
        <v>88</v>
      </c>
    </row>
    <row r="406" spans="1:11" x14ac:dyDescent="0.3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  <c r="I406">
        <f t="shared" si="18"/>
        <v>58.333333333333336</v>
      </c>
      <c r="J406">
        <f t="shared" si="19"/>
        <v>62</v>
      </c>
      <c r="K406">
        <f t="shared" si="20"/>
        <v>54</v>
      </c>
    </row>
    <row r="407" spans="1:11" x14ac:dyDescent="0.3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  <c r="I407">
        <f t="shared" si="18"/>
        <v>68</v>
      </c>
      <c r="J407">
        <f t="shared" si="19"/>
        <v>73</v>
      </c>
      <c r="K407">
        <f t="shared" si="20"/>
        <v>63</v>
      </c>
    </row>
    <row r="408" spans="1:11" x14ac:dyDescent="0.3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  <c r="I408">
        <f t="shared" si="18"/>
        <v>64.333333333333329</v>
      </c>
      <c r="J408">
        <f t="shared" si="19"/>
        <v>65</v>
      </c>
      <c r="K408">
        <f t="shared" si="20"/>
        <v>63</v>
      </c>
    </row>
    <row r="409" spans="1:11" x14ac:dyDescent="0.3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  <c r="I409">
        <f t="shared" si="18"/>
        <v>79.666666666666671</v>
      </c>
      <c r="J409">
        <f t="shared" si="19"/>
        <v>82</v>
      </c>
      <c r="K409">
        <f t="shared" si="20"/>
        <v>77</v>
      </c>
    </row>
    <row r="410" spans="1:11" x14ac:dyDescent="0.3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  <c r="I410">
        <f t="shared" si="18"/>
        <v>55</v>
      </c>
      <c r="J410">
        <f t="shared" si="19"/>
        <v>57</v>
      </c>
      <c r="K410">
        <f t="shared" si="20"/>
        <v>52</v>
      </c>
    </row>
    <row r="411" spans="1:11" x14ac:dyDescent="0.3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  <c r="I411">
        <f t="shared" si="18"/>
        <v>85.333333333333329</v>
      </c>
      <c r="J411">
        <f t="shared" si="19"/>
        <v>87</v>
      </c>
      <c r="K411">
        <f t="shared" si="20"/>
        <v>84</v>
      </c>
    </row>
    <row r="412" spans="1:11" x14ac:dyDescent="0.3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  <c r="I412">
        <f t="shared" si="18"/>
        <v>71.666666666666671</v>
      </c>
      <c r="J412">
        <f t="shared" si="19"/>
        <v>74</v>
      </c>
      <c r="K412">
        <f t="shared" si="20"/>
        <v>70</v>
      </c>
    </row>
    <row r="413" spans="1:11" x14ac:dyDescent="0.3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  <c r="I413">
        <f t="shared" si="18"/>
        <v>81.666666666666671</v>
      </c>
      <c r="J413">
        <f t="shared" si="19"/>
        <v>84</v>
      </c>
      <c r="K413">
        <f t="shared" si="20"/>
        <v>78</v>
      </c>
    </row>
    <row r="414" spans="1:11" x14ac:dyDescent="0.3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  <c r="I414">
        <f t="shared" si="18"/>
        <v>65.666666666666671</v>
      </c>
      <c r="J414">
        <f t="shared" si="19"/>
        <v>71</v>
      </c>
      <c r="K414">
        <f t="shared" si="20"/>
        <v>60</v>
      </c>
    </row>
    <row r="415" spans="1:11" x14ac:dyDescent="0.3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  <c r="I415">
        <f t="shared" si="18"/>
        <v>65.666666666666671</v>
      </c>
      <c r="J415">
        <f t="shared" si="19"/>
        <v>67</v>
      </c>
      <c r="K415">
        <f t="shared" si="20"/>
        <v>63</v>
      </c>
    </row>
    <row r="416" spans="1:11" x14ac:dyDescent="0.3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  <c r="I416">
        <f t="shared" si="18"/>
        <v>67.333333333333329</v>
      </c>
      <c r="J416">
        <f t="shared" si="19"/>
        <v>79</v>
      </c>
      <c r="K416">
        <f t="shared" si="20"/>
        <v>51</v>
      </c>
    </row>
    <row r="417" spans="1:11" x14ac:dyDescent="0.3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  <c r="I417">
        <f t="shared" si="18"/>
        <v>75.333333333333329</v>
      </c>
      <c r="J417">
        <f t="shared" si="19"/>
        <v>84</v>
      </c>
      <c r="K417">
        <f t="shared" si="20"/>
        <v>69</v>
      </c>
    </row>
    <row r="418" spans="1:11" x14ac:dyDescent="0.3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  <c r="I418">
        <f t="shared" si="18"/>
        <v>71</v>
      </c>
      <c r="J418">
        <f t="shared" si="19"/>
        <v>74</v>
      </c>
      <c r="K418">
        <f t="shared" si="20"/>
        <v>68</v>
      </c>
    </row>
    <row r="419" spans="1:11" x14ac:dyDescent="0.3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  <c r="I419">
        <f t="shared" si="18"/>
        <v>71.333333333333329</v>
      </c>
      <c r="J419">
        <f t="shared" si="19"/>
        <v>74</v>
      </c>
      <c r="K419">
        <f t="shared" si="20"/>
        <v>67</v>
      </c>
    </row>
    <row r="420" spans="1:11" x14ac:dyDescent="0.3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  <c r="I420">
        <f t="shared" si="18"/>
        <v>63</v>
      </c>
      <c r="J420">
        <f t="shared" si="19"/>
        <v>68</v>
      </c>
      <c r="K420">
        <f t="shared" si="20"/>
        <v>59</v>
      </c>
    </row>
    <row r="421" spans="1:11" x14ac:dyDescent="0.3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  <c r="I421">
        <f t="shared" si="18"/>
        <v>55.666666666666664</v>
      </c>
      <c r="J421">
        <f t="shared" si="19"/>
        <v>57</v>
      </c>
      <c r="K421">
        <f t="shared" si="20"/>
        <v>54</v>
      </c>
    </row>
    <row r="422" spans="1:11" x14ac:dyDescent="0.3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  <c r="I422">
        <f t="shared" si="18"/>
        <v>89.333333333333329</v>
      </c>
      <c r="J422">
        <f t="shared" si="19"/>
        <v>93</v>
      </c>
      <c r="K422">
        <f t="shared" si="20"/>
        <v>82</v>
      </c>
    </row>
    <row r="423" spans="1:11" x14ac:dyDescent="0.3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  <c r="I423">
        <f t="shared" si="18"/>
        <v>59.666666666666664</v>
      </c>
      <c r="J423">
        <f t="shared" si="19"/>
        <v>64</v>
      </c>
      <c r="K423">
        <f t="shared" si="20"/>
        <v>57</v>
      </c>
    </row>
    <row r="424" spans="1:11" x14ac:dyDescent="0.3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  <c r="I424">
        <f t="shared" si="18"/>
        <v>57.333333333333336</v>
      </c>
      <c r="J424">
        <f t="shared" si="19"/>
        <v>67</v>
      </c>
      <c r="K424">
        <f t="shared" si="20"/>
        <v>47</v>
      </c>
    </row>
    <row r="425" spans="1:11" x14ac:dyDescent="0.3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  <c r="I425">
        <f t="shared" si="18"/>
        <v>74.666666666666671</v>
      </c>
      <c r="J425">
        <f t="shared" si="19"/>
        <v>85</v>
      </c>
      <c r="K425">
        <f t="shared" si="20"/>
        <v>59</v>
      </c>
    </row>
    <row r="426" spans="1:11" x14ac:dyDescent="0.3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  <c r="I426">
        <f t="shared" si="18"/>
        <v>38</v>
      </c>
      <c r="J426">
        <f t="shared" si="19"/>
        <v>41</v>
      </c>
      <c r="K426">
        <f t="shared" si="20"/>
        <v>34</v>
      </c>
    </row>
    <row r="427" spans="1:11" x14ac:dyDescent="0.3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  <c r="I427">
        <f t="shared" si="18"/>
        <v>63.666666666666664</v>
      </c>
      <c r="J427">
        <f t="shared" si="19"/>
        <v>67</v>
      </c>
      <c r="K427">
        <f t="shared" si="20"/>
        <v>62</v>
      </c>
    </row>
    <row r="428" spans="1:11" x14ac:dyDescent="0.3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  <c r="I428">
        <f t="shared" si="18"/>
        <v>85</v>
      </c>
      <c r="J428">
        <f t="shared" si="19"/>
        <v>86</v>
      </c>
      <c r="K428">
        <f t="shared" si="20"/>
        <v>83</v>
      </c>
    </row>
    <row r="429" spans="1:11" x14ac:dyDescent="0.3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  <c r="I429">
        <f t="shared" si="18"/>
        <v>68.333333333333329</v>
      </c>
      <c r="J429">
        <f t="shared" si="19"/>
        <v>71</v>
      </c>
      <c r="K429">
        <f t="shared" si="20"/>
        <v>65</v>
      </c>
    </row>
    <row r="430" spans="1:11" x14ac:dyDescent="0.3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  <c r="I430">
        <f t="shared" si="18"/>
        <v>59</v>
      </c>
      <c r="J430">
        <f t="shared" si="19"/>
        <v>65</v>
      </c>
      <c r="K430">
        <f t="shared" si="20"/>
        <v>53</v>
      </c>
    </row>
    <row r="431" spans="1:11" x14ac:dyDescent="0.3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  <c r="I431">
        <f t="shared" si="18"/>
        <v>61.666666666666664</v>
      </c>
      <c r="J431">
        <f t="shared" si="19"/>
        <v>68</v>
      </c>
      <c r="K431">
        <f t="shared" si="20"/>
        <v>54</v>
      </c>
    </row>
    <row r="432" spans="1:11" x14ac:dyDescent="0.3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  <c r="I432">
        <f t="shared" si="18"/>
        <v>63</v>
      </c>
      <c r="J432">
        <f t="shared" si="19"/>
        <v>66</v>
      </c>
      <c r="K432">
        <f t="shared" si="20"/>
        <v>59</v>
      </c>
    </row>
    <row r="433" spans="1:11" x14ac:dyDescent="0.3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  <c r="I433">
        <f t="shared" si="18"/>
        <v>67.666666666666671</v>
      </c>
      <c r="J433">
        <f t="shared" si="19"/>
        <v>72</v>
      </c>
      <c r="K433">
        <f t="shared" si="20"/>
        <v>61</v>
      </c>
    </row>
    <row r="434" spans="1:11" x14ac:dyDescent="0.3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  <c r="I434">
        <f t="shared" si="18"/>
        <v>57.333333333333336</v>
      </c>
      <c r="J434">
        <f t="shared" si="19"/>
        <v>61</v>
      </c>
      <c r="K434">
        <f t="shared" si="20"/>
        <v>55</v>
      </c>
    </row>
    <row r="435" spans="1:11" x14ac:dyDescent="0.3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  <c r="I435">
        <f t="shared" si="18"/>
        <v>52</v>
      </c>
      <c r="J435">
        <f t="shared" si="19"/>
        <v>59</v>
      </c>
      <c r="K435">
        <f t="shared" si="20"/>
        <v>47</v>
      </c>
    </row>
    <row r="436" spans="1:11" x14ac:dyDescent="0.3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  <c r="I436">
        <f t="shared" si="18"/>
        <v>68.333333333333329</v>
      </c>
      <c r="J436">
        <f t="shared" si="19"/>
        <v>73</v>
      </c>
      <c r="K436">
        <f t="shared" si="20"/>
        <v>66</v>
      </c>
    </row>
    <row r="437" spans="1:11" x14ac:dyDescent="0.3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  <c r="I437">
        <f t="shared" si="18"/>
        <v>50.333333333333336</v>
      </c>
      <c r="J437">
        <f t="shared" si="19"/>
        <v>53</v>
      </c>
      <c r="K437">
        <f t="shared" si="20"/>
        <v>48</v>
      </c>
    </row>
    <row r="438" spans="1:11" x14ac:dyDescent="0.3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  <c r="I438">
        <f t="shared" si="18"/>
        <v>69</v>
      </c>
      <c r="J438">
        <f t="shared" si="19"/>
        <v>75</v>
      </c>
      <c r="K438">
        <f t="shared" si="20"/>
        <v>64</v>
      </c>
    </row>
    <row r="439" spans="1:11" x14ac:dyDescent="0.3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  <c r="I439">
        <f t="shared" si="18"/>
        <v>71.333333333333329</v>
      </c>
      <c r="J439">
        <f t="shared" si="19"/>
        <v>75</v>
      </c>
      <c r="K439">
        <f t="shared" si="20"/>
        <v>66</v>
      </c>
    </row>
    <row r="440" spans="1:11" x14ac:dyDescent="0.3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  <c r="I440">
        <f t="shared" si="18"/>
        <v>59</v>
      </c>
      <c r="J440">
        <f t="shared" si="19"/>
        <v>70</v>
      </c>
      <c r="K440">
        <f t="shared" si="20"/>
        <v>51</v>
      </c>
    </row>
    <row r="441" spans="1:11" x14ac:dyDescent="0.3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  <c r="I441">
        <f t="shared" si="18"/>
        <v>86.333333333333329</v>
      </c>
      <c r="J441">
        <f t="shared" si="19"/>
        <v>89</v>
      </c>
      <c r="K441">
        <f t="shared" si="20"/>
        <v>82</v>
      </c>
    </row>
    <row r="442" spans="1:11" x14ac:dyDescent="0.3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  <c r="I442">
        <f t="shared" si="18"/>
        <v>75.666666666666671</v>
      </c>
      <c r="J442">
        <f t="shared" si="19"/>
        <v>81</v>
      </c>
      <c r="K442">
        <f t="shared" si="20"/>
        <v>67</v>
      </c>
    </row>
    <row r="443" spans="1:11" x14ac:dyDescent="0.3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  <c r="I443">
        <f t="shared" si="18"/>
        <v>79.666666666666671</v>
      </c>
      <c r="J443">
        <f t="shared" si="19"/>
        <v>81</v>
      </c>
      <c r="K443">
        <f t="shared" si="20"/>
        <v>78</v>
      </c>
    </row>
    <row r="444" spans="1:11" x14ac:dyDescent="0.3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  <c r="I444">
        <f t="shared" si="18"/>
        <v>67</v>
      </c>
      <c r="J444">
        <f t="shared" si="19"/>
        <v>73</v>
      </c>
      <c r="K444">
        <f t="shared" si="20"/>
        <v>59</v>
      </c>
    </row>
    <row r="445" spans="1:11" x14ac:dyDescent="0.3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  <c r="I445">
        <f t="shared" si="18"/>
        <v>77.333333333333329</v>
      </c>
      <c r="J445">
        <f t="shared" si="19"/>
        <v>83</v>
      </c>
      <c r="K445">
        <f t="shared" si="20"/>
        <v>73</v>
      </c>
    </row>
    <row r="446" spans="1:11" x14ac:dyDescent="0.3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  <c r="I446">
        <f t="shared" si="18"/>
        <v>78</v>
      </c>
      <c r="J446">
        <f t="shared" si="19"/>
        <v>82</v>
      </c>
      <c r="K446">
        <f t="shared" si="20"/>
        <v>73</v>
      </c>
    </row>
    <row r="447" spans="1:11" x14ac:dyDescent="0.3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  <c r="I447">
        <f t="shared" si="18"/>
        <v>72.666666666666671</v>
      </c>
      <c r="J447">
        <f t="shared" si="19"/>
        <v>77</v>
      </c>
      <c r="K447">
        <f t="shared" si="20"/>
        <v>67</v>
      </c>
    </row>
    <row r="448" spans="1:11" x14ac:dyDescent="0.3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  <c r="I448">
        <f t="shared" si="18"/>
        <v>65</v>
      </c>
      <c r="J448">
        <f t="shared" si="19"/>
        <v>69</v>
      </c>
      <c r="K448">
        <f t="shared" si="20"/>
        <v>60</v>
      </c>
    </row>
    <row r="449" spans="1:11" x14ac:dyDescent="0.3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  <c r="I449">
        <f t="shared" si="18"/>
        <v>82.333333333333329</v>
      </c>
      <c r="J449">
        <f t="shared" si="19"/>
        <v>86</v>
      </c>
      <c r="K449">
        <f t="shared" si="20"/>
        <v>80</v>
      </c>
    </row>
    <row r="450" spans="1:11" x14ac:dyDescent="0.3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  <c r="I450">
        <f t="shared" ref="I450:I513" si="21">AVERAGE($F450,$G450,$H450)</f>
        <v>45</v>
      </c>
      <c r="J450">
        <f t="shared" ref="J450:J513" si="22">MAX($F450,$G450,$H450)</f>
        <v>47</v>
      </c>
      <c r="K450">
        <f t="shared" ref="K450:K513" si="23">MIN($F450,$G450,$H450)</f>
        <v>42</v>
      </c>
    </row>
    <row r="451" spans="1:11" x14ac:dyDescent="0.3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  <c r="I451">
        <f t="shared" si="21"/>
        <v>75.333333333333329</v>
      </c>
      <c r="J451">
        <f t="shared" si="22"/>
        <v>81</v>
      </c>
      <c r="K451">
        <f t="shared" si="23"/>
        <v>72</v>
      </c>
    </row>
    <row r="452" spans="1:11" x14ac:dyDescent="0.3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  <c r="I452">
        <f t="shared" si="21"/>
        <v>78</v>
      </c>
      <c r="J452">
        <f t="shared" si="22"/>
        <v>85</v>
      </c>
      <c r="K452">
        <f t="shared" si="23"/>
        <v>64</v>
      </c>
    </row>
    <row r="453" spans="1:11" x14ac:dyDescent="0.3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  <c r="I453">
        <f t="shared" si="21"/>
        <v>96.333333333333329</v>
      </c>
      <c r="J453">
        <f t="shared" si="22"/>
        <v>100</v>
      </c>
      <c r="K453">
        <f t="shared" si="23"/>
        <v>92</v>
      </c>
    </row>
    <row r="454" spans="1:11" x14ac:dyDescent="0.3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  <c r="I454">
        <f t="shared" si="21"/>
        <v>72</v>
      </c>
      <c r="J454">
        <f t="shared" si="22"/>
        <v>77</v>
      </c>
      <c r="K454">
        <f t="shared" si="23"/>
        <v>65</v>
      </c>
    </row>
    <row r="455" spans="1:11" x14ac:dyDescent="0.3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  <c r="I455">
        <f t="shared" si="21"/>
        <v>57.333333333333336</v>
      </c>
      <c r="J455">
        <f t="shared" si="22"/>
        <v>65</v>
      </c>
      <c r="K455">
        <f t="shared" si="23"/>
        <v>49</v>
      </c>
    </row>
    <row r="456" spans="1:11" x14ac:dyDescent="0.3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  <c r="I456">
        <f t="shared" si="21"/>
        <v>58.666666666666664</v>
      </c>
      <c r="J456">
        <f t="shared" si="22"/>
        <v>62</v>
      </c>
      <c r="K456">
        <f t="shared" si="23"/>
        <v>53</v>
      </c>
    </row>
    <row r="457" spans="1:11" x14ac:dyDescent="0.3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  <c r="I457">
        <f t="shared" si="21"/>
        <v>46.666666666666664</v>
      </c>
      <c r="J457">
        <f t="shared" si="22"/>
        <v>56</v>
      </c>
      <c r="K457">
        <f t="shared" si="23"/>
        <v>37</v>
      </c>
    </row>
    <row r="458" spans="1:11" x14ac:dyDescent="0.3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  <c r="I458">
        <f t="shared" si="21"/>
        <v>85.666666666666671</v>
      </c>
      <c r="J458">
        <f t="shared" si="22"/>
        <v>89</v>
      </c>
      <c r="K458">
        <f t="shared" si="23"/>
        <v>79</v>
      </c>
    </row>
    <row r="459" spans="1:11" x14ac:dyDescent="0.3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  <c r="I459">
        <f t="shared" si="21"/>
        <v>51.666666666666664</v>
      </c>
      <c r="J459">
        <f t="shared" si="22"/>
        <v>54</v>
      </c>
      <c r="K459">
        <f t="shared" si="23"/>
        <v>48</v>
      </c>
    </row>
    <row r="460" spans="1:11" x14ac:dyDescent="0.3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  <c r="I460">
        <f t="shared" si="21"/>
        <v>100</v>
      </c>
      <c r="J460">
        <f t="shared" si="22"/>
        <v>100</v>
      </c>
      <c r="K460">
        <f t="shared" si="23"/>
        <v>100</v>
      </c>
    </row>
    <row r="461" spans="1:11" x14ac:dyDescent="0.3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  <c r="I461">
        <f t="shared" si="21"/>
        <v>68.333333333333329</v>
      </c>
      <c r="J461">
        <f t="shared" si="22"/>
        <v>72</v>
      </c>
      <c r="K461">
        <f t="shared" si="23"/>
        <v>65</v>
      </c>
    </row>
    <row r="462" spans="1:11" x14ac:dyDescent="0.3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  <c r="I462">
        <f t="shared" si="21"/>
        <v>55.333333333333336</v>
      </c>
      <c r="J462">
        <f t="shared" si="22"/>
        <v>58</v>
      </c>
      <c r="K462">
        <f t="shared" si="23"/>
        <v>53</v>
      </c>
    </row>
    <row r="463" spans="1:11" x14ac:dyDescent="0.3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  <c r="I463">
        <f t="shared" si="21"/>
        <v>51</v>
      </c>
      <c r="J463">
        <f t="shared" si="22"/>
        <v>54</v>
      </c>
      <c r="K463">
        <f t="shared" si="23"/>
        <v>45</v>
      </c>
    </row>
    <row r="464" spans="1:11" x14ac:dyDescent="0.3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  <c r="I464">
        <f t="shared" si="21"/>
        <v>72.333333333333329</v>
      </c>
      <c r="J464">
        <f t="shared" si="22"/>
        <v>76</v>
      </c>
      <c r="K464">
        <f t="shared" si="23"/>
        <v>70</v>
      </c>
    </row>
    <row r="465" spans="1:11" x14ac:dyDescent="0.3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  <c r="I465">
        <f t="shared" si="21"/>
        <v>86</v>
      </c>
      <c r="J465">
        <f t="shared" si="22"/>
        <v>91</v>
      </c>
      <c r="K465">
        <f t="shared" si="23"/>
        <v>77</v>
      </c>
    </row>
    <row r="466" spans="1:11" x14ac:dyDescent="0.3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  <c r="I466">
        <f t="shared" si="21"/>
        <v>65</v>
      </c>
      <c r="J466">
        <f t="shared" si="22"/>
        <v>75</v>
      </c>
      <c r="K466">
        <f t="shared" si="23"/>
        <v>58</v>
      </c>
    </row>
    <row r="467" spans="1:11" x14ac:dyDescent="0.3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  <c r="I467">
        <f t="shared" si="21"/>
        <v>87.333333333333329</v>
      </c>
      <c r="J467">
        <f t="shared" si="22"/>
        <v>91</v>
      </c>
      <c r="K467">
        <f t="shared" si="23"/>
        <v>84</v>
      </c>
    </row>
    <row r="468" spans="1:11" x14ac:dyDescent="0.3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  <c r="I468">
        <f t="shared" si="21"/>
        <v>31.666666666666668</v>
      </c>
      <c r="J468">
        <f t="shared" si="22"/>
        <v>38</v>
      </c>
      <c r="K468">
        <f t="shared" si="23"/>
        <v>26</v>
      </c>
    </row>
    <row r="469" spans="1:11" x14ac:dyDescent="0.3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  <c r="I469">
        <f t="shared" si="21"/>
        <v>68</v>
      </c>
      <c r="J469">
        <f t="shared" si="22"/>
        <v>72</v>
      </c>
      <c r="K469">
        <f t="shared" si="23"/>
        <v>65</v>
      </c>
    </row>
    <row r="470" spans="1:11" x14ac:dyDescent="0.3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  <c r="I470">
        <f t="shared" si="21"/>
        <v>83.333333333333329</v>
      </c>
      <c r="J470">
        <f t="shared" si="22"/>
        <v>88</v>
      </c>
      <c r="K470">
        <f t="shared" si="23"/>
        <v>77</v>
      </c>
    </row>
    <row r="471" spans="1:11" x14ac:dyDescent="0.3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  <c r="I471">
        <f t="shared" si="21"/>
        <v>80.333333333333329</v>
      </c>
      <c r="J471">
        <f t="shared" si="22"/>
        <v>91</v>
      </c>
      <c r="K471">
        <f t="shared" si="23"/>
        <v>74</v>
      </c>
    </row>
    <row r="472" spans="1:11" x14ac:dyDescent="0.3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  <c r="I472">
        <f t="shared" si="21"/>
        <v>86</v>
      </c>
      <c r="J472">
        <f t="shared" si="22"/>
        <v>90</v>
      </c>
      <c r="K472">
        <f t="shared" si="23"/>
        <v>83</v>
      </c>
    </row>
    <row r="473" spans="1:11" x14ac:dyDescent="0.3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  <c r="I473">
        <f t="shared" si="21"/>
        <v>68.666666666666671</v>
      </c>
      <c r="J473">
        <f t="shared" si="22"/>
        <v>74</v>
      </c>
      <c r="K473">
        <f t="shared" si="23"/>
        <v>63</v>
      </c>
    </row>
    <row r="474" spans="1:11" x14ac:dyDescent="0.3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  <c r="I474">
        <f t="shared" si="21"/>
        <v>79.333333333333329</v>
      </c>
      <c r="J474">
        <f t="shared" si="22"/>
        <v>86</v>
      </c>
      <c r="K474">
        <f t="shared" si="23"/>
        <v>68</v>
      </c>
    </row>
    <row r="475" spans="1:11" x14ac:dyDescent="0.3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  <c r="I475">
        <f t="shared" si="21"/>
        <v>62.333333333333336</v>
      </c>
      <c r="J475">
        <f t="shared" si="22"/>
        <v>67</v>
      </c>
      <c r="K475">
        <f t="shared" si="23"/>
        <v>59</v>
      </c>
    </row>
    <row r="476" spans="1:11" x14ac:dyDescent="0.3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  <c r="I476">
        <f t="shared" si="21"/>
        <v>90.333333333333329</v>
      </c>
      <c r="J476">
        <f t="shared" si="22"/>
        <v>91</v>
      </c>
      <c r="K476">
        <f t="shared" si="23"/>
        <v>90</v>
      </c>
    </row>
    <row r="477" spans="1:11" x14ac:dyDescent="0.3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  <c r="I477">
        <f t="shared" si="21"/>
        <v>76.666666666666671</v>
      </c>
      <c r="J477">
        <f t="shared" si="22"/>
        <v>83</v>
      </c>
      <c r="K477">
        <f t="shared" si="23"/>
        <v>71</v>
      </c>
    </row>
    <row r="478" spans="1:11" x14ac:dyDescent="0.3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  <c r="I478">
        <f t="shared" si="21"/>
        <v>68</v>
      </c>
      <c r="J478">
        <f t="shared" si="22"/>
        <v>76</v>
      </c>
      <c r="K478">
        <f t="shared" si="23"/>
        <v>62</v>
      </c>
    </row>
    <row r="479" spans="1:11" x14ac:dyDescent="0.3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  <c r="I479">
        <f t="shared" si="21"/>
        <v>73.333333333333329</v>
      </c>
      <c r="J479">
        <f t="shared" si="22"/>
        <v>80</v>
      </c>
      <c r="K479">
        <f t="shared" si="23"/>
        <v>68</v>
      </c>
    </row>
    <row r="480" spans="1:11" x14ac:dyDescent="0.3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  <c r="I480">
        <f t="shared" si="21"/>
        <v>63</v>
      </c>
      <c r="J480">
        <f t="shared" si="22"/>
        <v>70</v>
      </c>
      <c r="K480">
        <f t="shared" si="23"/>
        <v>55</v>
      </c>
    </row>
    <row r="481" spans="1:11" x14ac:dyDescent="0.3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  <c r="I481">
        <f t="shared" si="21"/>
        <v>71.333333333333329</v>
      </c>
      <c r="J481">
        <f t="shared" si="22"/>
        <v>76</v>
      </c>
      <c r="K481">
        <f t="shared" si="23"/>
        <v>67</v>
      </c>
    </row>
    <row r="482" spans="1:11" x14ac:dyDescent="0.3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  <c r="I482">
        <f t="shared" si="21"/>
        <v>70.666666666666671</v>
      </c>
      <c r="J482">
        <f t="shared" si="22"/>
        <v>73</v>
      </c>
      <c r="K482">
        <f t="shared" si="23"/>
        <v>68</v>
      </c>
    </row>
    <row r="483" spans="1:11" x14ac:dyDescent="0.3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  <c r="I483">
        <f t="shared" si="21"/>
        <v>55.666666666666664</v>
      </c>
      <c r="J483">
        <f t="shared" si="22"/>
        <v>59</v>
      </c>
      <c r="K483">
        <f t="shared" si="23"/>
        <v>52</v>
      </c>
    </row>
    <row r="484" spans="1:11" x14ac:dyDescent="0.3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  <c r="I484">
        <f t="shared" si="21"/>
        <v>65.666666666666671</v>
      </c>
      <c r="J484">
        <f t="shared" si="22"/>
        <v>68</v>
      </c>
      <c r="K484">
        <f t="shared" si="23"/>
        <v>61</v>
      </c>
    </row>
    <row r="485" spans="1:11" x14ac:dyDescent="0.3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  <c r="I485">
        <f t="shared" si="21"/>
        <v>52.333333333333336</v>
      </c>
      <c r="J485">
        <f t="shared" si="22"/>
        <v>59</v>
      </c>
      <c r="K485">
        <f t="shared" si="23"/>
        <v>46</v>
      </c>
    </row>
    <row r="486" spans="1:11" x14ac:dyDescent="0.3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  <c r="I486">
        <f t="shared" si="21"/>
        <v>51.666666666666664</v>
      </c>
      <c r="J486">
        <f t="shared" si="22"/>
        <v>54</v>
      </c>
      <c r="K486">
        <f t="shared" si="23"/>
        <v>49</v>
      </c>
    </row>
    <row r="487" spans="1:11" x14ac:dyDescent="0.3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  <c r="I487">
        <f t="shared" si="21"/>
        <v>71.666666666666671</v>
      </c>
      <c r="J487">
        <f t="shared" si="22"/>
        <v>74</v>
      </c>
      <c r="K487">
        <f t="shared" si="23"/>
        <v>70</v>
      </c>
    </row>
    <row r="488" spans="1:11" x14ac:dyDescent="0.3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  <c r="I488">
        <f t="shared" si="21"/>
        <v>54.666666666666664</v>
      </c>
      <c r="J488">
        <f t="shared" si="22"/>
        <v>61</v>
      </c>
      <c r="K488">
        <f t="shared" si="23"/>
        <v>47</v>
      </c>
    </row>
    <row r="489" spans="1:11" x14ac:dyDescent="0.3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  <c r="I489">
        <f t="shared" si="21"/>
        <v>69.666666666666671</v>
      </c>
      <c r="J489">
        <f t="shared" si="22"/>
        <v>75</v>
      </c>
      <c r="K489">
        <f t="shared" si="23"/>
        <v>60</v>
      </c>
    </row>
    <row r="490" spans="1:11" x14ac:dyDescent="0.3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  <c r="I490">
        <f t="shared" si="21"/>
        <v>58</v>
      </c>
      <c r="J490">
        <f t="shared" si="22"/>
        <v>64</v>
      </c>
      <c r="K490">
        <f t="shared" si="23"/>
        <v>53</v>
      </c>
    </row>
    <row r="491" spans="1:11" x14ac:dyDescent="0.3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  <c r="I491">
        <f t="shared" si="21"/>
        <v>81</v>
      </c>
      <c r="J491">
        <f t="shared" si="22"/>
        <v>82</v>
      </c>
      <c r="K491">
        <f t="shared" si="23"/>
        <v>79</v>
      </c>
    </row>
    <row r="492" spans="1:11" x14ac:dyDescent="0.3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  <c r="I492">
        <f t="shared" si="21"/>
        <v>75.333333333333329</v>
      </c>
      <c r="J492">
        <f t="shared" si="22"/>
        <v>85</v>
      </c>
      <c r="K492">
        <f t="shared" si="23"/>
        <v>65</v>
      </c>
    </row>
    <row r="493" spans="1:11" x14ac:dyDescent="0.3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  <c r="I493">
        <f t="shared" si="21"/>
        <v>66</v>
      </c>
      <c r="J493">
        <f t="shared" si="22"/>
        <v>70</v>
      </c>
      <c r="K493">
        <f t="shared" si="23"/>
        <v>64</v>
      </c>
    </row>
    <row r="494" spans="1:11" x14ac:dyDescent="0.3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  <c r="I494">
        <f t="shared" si="21"/>
        <v>85.333333333333329</v>
      </c>
      <c r="J494">
        <f t="shared" si="22"/>
        <v>90</v>
      </c>
      <c r="K494">
        <f t="shared" si="23"/>
        <v>83</v>
      </c>
    </row>
    <row r="495" spans="1:11" x14ac:dyDescent="0.3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  <c r="I495">
        <f t="shared" si="21"/>
        <v>86.333333333333329</v>
      </c>
      <c r="J495">
        <f t="shared" si="22"/>
        <v>90</v>
      </c>
      <c r="K495">
        <f t="shared" si="23"/>
        <v>81</v>
      </c>
    </row>
    <row r="496" spans="1:11" x14ac:dyDescent="0.3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  <c r="I496">
        <f t="shared" si="21"/>
        <v>62</v>
      </c>
      <c r="J496">
        <f t="shared" si="22"/>
        <v>68</v>
      </c>
      <c r="K496">
        <f t="shared" si="23"/>
        <v>54</v>
      </c>
    </row>
    <row r="497" spans="1:11" x14ac:dyDescent="0.3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  <c r="I497">
        <f t="shared" si="21"/>
        <v>66</v>
      </c>
      <c r="J497">
        <f t="shared" si="22"/>
        <v>68</v>
      </c>
      <c r="K497">
        <f t="shared" si="23"/>
        <v>64</v>
      </c>
    </row>
    <row r="498" spans="1:11" x14ac:dyDescent="0.3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  <c r="I498">
        <f t="shared" si="21"/>
        <v>51.333333333333336</v>
      </c>
      <c r="J498">
        <f t="shared" si="22"/>
        <v>54</v>
      </c>
      <c r="K498">
        <f t="shared" si="23"/>
        <v>48</v>
      </c>
    </row>
    <row r="499" spans="1:11" x14ac:dyDescent="0.3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  <c r="I499">
        <f t="shared" si="21"/>
        <v>71</v>
      </c>
      <c r="J499">
        <f t="shared" si="22"/>
        <v>78</v>
      </c>
      <c r="K499">
        <f t="shared" si="23"/>
        <v>59</v>
      </c>
    </row>
    <row r="500" spans="1:11" x14ac:dyDescent="0.3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  <c r="I500">
        <f t="shared" si="21"/>
        <v>67.666666666666671</v>
      </c>
      <c r="J500">
        <f t="shared" si="22"/>
        <v>69</v>
      </c>
      <c r="K500">
        <f t="shared" si="23"/>
        <v>66</v>
      </c>
    </row>
    <row r="501" spans="1:11" x14ac:dyDescent="0.3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  <c r="I501">
        <f t="shared" si="21"/>
        <v>73</v>
      </c>
      <c r="J501">
        <f t="shared" si="22"/>
        <v>76</v>
      </c>
      <c r="K501">
        <f t="shared" si="23"/>
        <v>71</v>
      </c>
    </row>
    <row r="502" spans="1:11" x14ac:dyDescent="0.3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  <c r="I502">
        <f t="shared" si="21"/>
        <v>78.333333333333329</v>
      </c>
      <c r="J502">
        <f t="shared" si="22"/>
        <v>82</v>
      </c>
      <c r="K502">
        <f t="shared" si="23"/>
        <v>74</v>
      </c>
    </row>
    <row r="503" spans="1:11" x14ac:dyDescent="0.3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  <c r="I503">
        <f t="shared" si="21"/>
        <v>91</v>
      </c>
      <c r="J503">
        <f t="shared" si="22"/>
        <v>94</v>
      </c>
      <c r="K503">
        <f t="shared" si="23"/>
        <v>87</v>
      </c>
    </row>
    <row r="504" spans="1:11" x14ac:dyDescent="0.3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  <c r="I504">
        <f t="shared" si="21"/>
        <v>59.333333333333336</v>
      </c>
      <c r="J504">
        <f t="shared" si="22"/>
        <v>63</v>
      </c>
      <c r="K504">
        <f t="shared" si="23"/>
        <v>54</v>
      </c>
    </row>
    <row r="505" spans="1:11" x14ac:dyDescent="0.3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  <c r="I505">
        <f t="shared" si="21"/>
        <v>92</v>
      </c>
      <c r="J505">
        <f t="shared" si="22"/>
        <v>95</v>
      </c>
      <c r="K505">
        <f t="shared" si="23"/>
        <v>89</v>
      </c>
    </row>
    <row r="506" spans="1:11" x14ac:dyDescent="0.3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  <c r="I506">
        <f t="shared" si="21"/>
        <v>51</v>
      </c>
      <c r="J506">
        <f t="shared" si="22"/>
        <v>59</v>
      </c>
      <c r="K506">
        <f t="shared" si="23"/>
        <v>40</v>
      </c>
    </row>
    <row r="507" spans="1:11" x14ac:dyDescent="0.3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  <c r="I507">
        <f t="shared" si="21"/>
        <v>81.333333333333329</v>
      </c>
      <c r="J507">
        <f t="shared" si="22"/>
        <v>82</v>
      </c>
      <c r="K507">
        <f t="shared" si="23"/>
        <v>80</v>
      </c>
    </row>
    <row r="508" spans="1:11" x14ac:dyDescent="0.3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  <c r="I508">
        <f t="shared" si="21"/>
        <v>68</v>
      </c>
      <c r="J508">
        <f t="shared" si="22"/>
        <v>70</v>
      </c>
      <c r="K508">
        <f t="shared" si="23"/>
        <v>66</v>
      </c>
    </row>
    <row r="509" spans="1:11" x14ac:dyDescent="0.3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  <c r="I509">
        <f t="shared" si="21"/>
        <v>56</v>
      </c>
      <c r="J509">
        <f t="shared" si="22"/>
        <v>59</v>
      </c>
      <c r="K509">
        <f t="shared" si="23"/>
        <v>54</v>
      </c>
    </row>
    <row r="510" spans="1:11" x14ac:dyDescent="0.3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  <c r="I510">
        <f t="shared" si="21"/>
        <v>78</v>
      </c>
      <c r="J510">
        <f t="shared" si="22"/>
        <v>79</v>
      </c>
      <c r="K510">
        <f t="shared" si="23"/>
        <v>77</v>
      </c>
    </row>
    <row r="511" spans="1:11" x14ac:dyDescent="0.3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  <c r="I511">
        <f t="shared" si="21"/>
        <v>88.333333333333329</v>
      </c>
      <c r="J511">
        <f t="shared" si="22"/>
        <v>92</v>
      </c>
      <c r="K511">
        <f t="shared" si="23"/>
        <v>86</v>
      </c>
    </row>
    <row r="512" spans="1:11" x14ac:dyDescent="0.3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  <c r="I512">
        <f t="shared" si="21"/>
        <v>73.333333333333329</v>
      </c>
      <c r="J512">
        <f t="shared" si="22"/>
        <v>76</v>
      </c>
      <c r="K512">
        <f t="shared" si="23"/>
        <v>71</v>
      </c>
    </row>
    <row r="513" spans="1:11" x14ac:dyDescent="0.3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  <c r="I513">
        <f t="shared" si="21"/>
        <v>52.333333333333336</v>
      </c>
      <c r="J513">
        <f t="shared" si="22"/>
        <v>64</v>
      </c>
      <c r="K513">
        <f t="shared" si="23"/>
        <v>43</v>
      </c>
    </row>
    <row r="514" spans="1:11" x14ac:dyDescent="0.3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  <c r="I514">
        <f t="shared" ref="I514:I577" si="24">AVERAGE($F514,$G514,$H514)</f>
        <v>54.333333333333336</v>
      </c>
      <c r="J514">
        <f t="shared" ref="J514:J577" si="25">MAX($F514,$G514,$H514)</f>
        <v>62</v>
      </c>
      <c r="K514">
        <f t="shared" ref="K514:K577" si="26">MIN($F514,$G514,$H514)</f>
        <v>49</v>
      </c>
    </row>
    <row r="515" spans="1:11" x14ac:dyDescent="0.3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  <c r="I515">
        <f t="shared" si="24"/>
        <v>59</v>
      </c>
      <c r="J515">
        <f t="shared" si="25"/>
        <v>62</v>
      </c>
      <c r="K515">
        <f t="shared" si="26"/>
        <v>54</v>
      </c>
    </row>
    <row r="516" spans="1:11" x14ac:dyDescent="0.3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  <c r="I516">
        <f t="shared" si="24"/>
        <v>89.333333333333329</v>
      </c>
      <c r="J516">
        <f t="shared" si="25"/>
        <v>97</v>
      </c>
      <c r="K516">
        <f t="shared" si="26"/>
        <v>77</v>
      </c>
    </row>
    <row r="517" spans="1:11" x14ac:dyDescent="0.3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  <c r="I517">
        <f t="shared" si="24"/>
        <v>82.666666666666671</v>
      </c>
      <c r="J517">
        <f t="shared" si="25"/>
        <v>87</v>
      </c>
      <c r="K517">
        <f t="shared" si="26"/>
        <v>76</v>
      </c>
    </row>
    <row r="518" spans="1:11" x14ac:dyDescent="0.3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  <c r="I518">
        <f t="shared" si="24"/>
        <v>82.333333333333329</v>
      </c>
      <c r="J518">
        <f t="shared" si="25"/>
        <v>89</v>
      </c>
      <c r="K518">
        <f t="shared" si="26"/>
        <v>74</v>
      </c>
    </row>
    <row r="519" spans="1:11" x14ac:dyDescent="0.3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  <c r="I519">
        <f t="shared" si="24"/>
        <v>71</v>
      </c>
      <c r="J519">
        <f t="shared" si="25"/>
        <v>74</v>
      </c>
      <c r="K519">
        <f t="shared" si="26"/>
        <v>66</v>
      </c>
    </row>
    <row r="520" spans="1:11" x14ac:dyDescent="0.3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  <c r="I520">
        <f t="shared" si="24"/>
        <v>74</v>
      </c>
      <c r="J520">
        <f t="shared" si="25"/>
        <v>78</v>
      </c>
      <c r="K520">
        <f t="shared" si="26"/>
        <v>66</v>
      </c>
    </row>
    <row r="521" spans="1:11" x14ac:dyDescent="0.3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  <c r="I521">
        <f t="shared" si="24"/>
        <v>74.666666666666671</v>
      </c>
      <c r="J521">
        <f t="shared" si="25"/>
        <v>79</v>
      </c>
      <c r="K521">
        <f t="shared" si="26"/>
        <v>67</v>
      </c>
    </row>
    <row r="522" spans="1:11" x14ac:dyDescent="0.3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  <c r="I522">
        <f t="shared" si="24"/>
        <v>57.333333333333336</v>
      </c>
      <c r="J522">
        <f t="shared" si="25"/>
        <v>71</v>
      </c>
      <c r="K522">
        <f t="shared" si="26"/>
        <v>49</v>
      </c>
    </row>
    <row r="523" spans="1:11" x14ac:dyDescent="0.3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  <c r="I523">
        <f t="shared" si="24"/>
        <v>87</v>
      </c>
      <c r="J523">
        <f t="shared" si="25"/>
        <v>91</v>
      </c>
      <c r="K523">
        <f t="shared" si="26"/>
        <v>84</v>
      </c>
    </row>
    <row r="524" spans="1:11" x14ac:dyDescent="0.3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  <c r="I524">
        <f t="shared" si="24"/>
        <v>61.333333333333336</v>
      </c>
      <c r="J524">
        <f t="shared" si="25"/>
        <v>69</v>
      </c>
      <c r="K524">
        <f t="shared" si="26"/>
        <v>57</v>
      </c>
    </row>
    <row r="525" spans="1:11" x14ac:dyDescent="0.3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  <c r="I525">
        <f t="shared" si="24"/>
        <v>54.333333333333336</v>
      </c>
      <c r="J525">
        <f t="shared" si="25"/>
        <v>59</v>
      </c>
      <c r="K525">
        <f t="shared" si="26"/>
        <v>50</v>
      </c>
    </row>
    <row r="526" spans="1:11" x14ac:dyDescent="0.3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  <c r="I526">
        <f t="shared" si="24"/>
        <v>51.333333333333336</v>
      </c>
      <c r="J526">
        <f t="shared" si="25"/>
        <v>53</v>
      </c>
      <c r="K526">
        <f t="shared" si="26"/>
        <v>49</v>
      </c>
    </row>
    <row r="527" spans="1:11" x14ac:dyDescent="0.3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  <c r="I527">
        <f t="shared" si="24"/>
        <v>62.333333333333336</v>
      </c>
      <c r="J527">
        <f t="shared" si="25"/>
        <v>68</v>
      </c>
      <c r="K527">
        <f t="shared" si="26"/>
        <v>59</v>
      </c>
    </row>
    <row r="528" spans="1:11" x14ac:dyDescent="0.3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  <c r="I528">
        <f t="shared" si="24"/>
        <v>59</v>
      </c>
      <c r="J528">
        <f t="shared" si="25"/>
        <v>61</v>
      </c>
      <c r="K528">
        <f t="shared" si="26"/>
        <v>56</v>
      </c>
    </row>
    <row r="529" spans="1:11" x14ac:dyDescent="0.3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  <c r="I529">
        <f t="shared" si="24"/>
        <v>44</v>
      </c>
      <c r="J529">
        <f t="shared" si="25"/>
        <v>53</v>
      </c>
      <c r="K529">
        <f t="shared" si="26"/>
        <v>36</v>
      </c>
    </row>
    <row r="530" spans="1:11" x14ac:dyDescent="0.3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  <c r="I530">
        <f t="shared" si="24"/>
        <v>39</v>
      </c>
      <c r="J530">
        <f t="shared" si="25"/>
        <v>47</v>
      </c>
      <c r="K530">
        <f t="shared" si="26"/>
        <v>29</v>
      </c>
    </row>
    <row r="531" spans="1:11" x14ac:dyDescent="0.3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  <c r="I531">
        <f t="shared" si="24"/>
        <v>68.666666666666671</v>
      </c>
      <c r="J531">
        <f t="shared" si="25"/>
        <v>74</v>
      </c>
      <c r="K531">
        <f t="shared" si="26"/>
        <v>62</v>
      </c>
    </row>
    <row r="532" spans="1:11" x14ac:dyDescent="0.3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  <c r="I532">
        <f t="shared" si="24"/>
        <v>69.333333333333329</v>
      </c>
      <c r="J532">
        <f t="shared" si="25"/>
        <v>73</v>
      </c>
      <c r="K532">
        <f t="shared" si="26"/>
        <v>67</v>
      </c>
    </row>
    <row r="533" spans="1:11" x14ac:dyDescent="0.3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  <c r="I533">
        <f t="shared" si="24"/>
        <v>51.333333333333336</v>
      </c>
      <c r="J533">
        <f t="shared" si="25"/>
        <v>54</v>
      </c>
      <c r="K533">
        <f t="shared" si="26"/>
        <v>47</v>
      </c>
    </row>
    <row r="534" spans="1:11" x14ac:dyDescent="0.3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  <c r="I534">
        <f t="shared" si="24"/>
        <v>60.333333333333336</v>
      </c>
      <c r="J534">
        <f t="shared" si="25"/>
        <v>62</v>
      </c>
      <c r="K534">
        <f t="shared" si="26"/>
        <v>58</v>
      </c>
    </row>
    <row r="535" spans="1:11" x14ac:dyDescent="0.3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  <c r="I535">
        <f t="shared" si="24"/>
        <v>87</v>
      </c>
      <c r="J535">
        <f t="shared" si="25"/>
        <v>94</v>
      </c>
      <c r="K535">
        <f t="shared" si="26"/>
        <v>79</v>
      </c>
    </row>
    <row r="536" spans="1:11" x14ac:dyDescent="0.3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  <c r="I536">
        <f t="shared" si="24"/>
        <v>70</v>
      </c>
      <c r="J536">
        <f t="shared" si="25"/>
        <v>73</v>
      </c>
      <c r="K536">
        <f t="shared" si="26"/>
        <v>68</v>
      </c>
    </row>
    <row r="537" spans="1:11" x14ac:dyDescent="0.3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  <c r="I537">
        <f t="shared" si="24"/>
        <v>77.333333333333329</v>
      </c>
      <c r="J537">
        <f t="shared" si="25"/>
        <v>83</v>
      </c>
      <c r="K537">
        <f t="shared" si="26"/>
        <v>66</v>
      </c>
    </row>
    <row r="538" spans="1:11" x14ac:dyDescent="0.3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  <c r="I538">
        <f t="shared" si="24"/>
        <v>56.333333333333336</v>
      </c>
      <c r="J538">
        <f t="shared" si="25"/>
        <v>60</v>
      </c>
      <c r="K538">
        <f t="shared" si="26"/>
        <v>51</v>
      </c>
    </row>
    <row r="539" spans="1:11" x14ac:dyDescent="0.3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  <c r="I539">
        <f t="shared" si="24"/>
        <v>59.666666666666664</v>
      </c>
      <c r="J539">
        <f t="shared" si="25"/>
        <v>66</v>
      </c>
      <c r="K539">
        <f t="shared" si="26"/>
        <v>51</v>
      </c>
    </row>
    <row r="540" spans="1:11" x14ac:dyDescent="0.3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  <c r="I540">
        <f t="shared" si="24"/>
        <v>74</v>
      </c>
      <c r="J540">
        <f t="shared" si="25"/>
        <v>85</v>
      </c>
      <c r="K540">
        <f t="shared" si="26"/>
        <v>66</v>
      </c>
    </row>
    <row r="541" spans="1:11" x14ac:dyDescent="0.3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  <c r="I541">
        <f t="shared" si="24"/>
        <v>91.666666666666671</v>
      </c>
      <c r="J541">
        <f t="shared" si="25"/>
        <v>97</v>
      </c>
      <c r="K541">
        <f t="shared" si="26"/>
        <v>86</v>
      </c>
    </row>
    <row r="542" spans="1:11" x14ac:dyDescent="0.3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  <c r="I542">
        <f t="shared" si="24"/>
        <v>70.666666666666671</v>
      </c>
      <c r="J542">
        <f t="shared" si="25"/>
        <v>75</v>
      </c>
      <c r="K542">
        <f t="shared" si="26"/>
        <v>68</v>
      </c>
    </row>
    <row r="543" spans="1:11" x14ac:dyDescent="0.3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  <c r="I543">
        <f t="shared" si="24"/>
        <v>80.333333333333329</v>
      </c>
      <c r="J543">
        <f t="shared" si="25"/>
        <v>82</v>
      </c>
      <c r="K543">
        <f t="shared" si="26"/>
        <v>79</v>
      </c>
    </row>
    <row r="544" spans="1:11" x14ac:dyDescent="0.3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  <c r="I544">
        <f t="shared" si="24"/>
        <v>79</v>
      </c>
      <c r="J544">
        <f t="shared" si="25"/>
        <v>81</v>
      </c>
      <c r="K544">
        <f t="shared" si="26"/>
        <v>77</v>
      </c>
    </row>
    <row r="545" spans="1:11" x14ac:dyDescent="0.3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  <c r="I545">
        <f t="shared" si="24"/>
        <v>88.666666666666671</v>
      </c>
      <c r="J545">
        <f t="shared" si="25"/>
        <v>95</v>
      </c>
      <c r="K545">
        <f t="shared" si="26"/>
        <v>82</v>
      </c>
    </row>
    <row r="546" spans="1:11" x14ac:dyDescent="0.3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  <c r="I546">
        <f t="shared" si="24"/>
        <v>64.333333333333329</v>
      </c>
      <c r="J546">
        <f t="shared" si="25"/>
        <v>66</v>
      </c>
      <c r="K546">
        <f t="shared" si="26"/>
        <v>63</v>
      </c>
    </row>
    <row r="547" spans="1:11" x14ac:dyDescent="0.3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  <c r="I547">
        <f t="shared" si="24"/>
        <v>80.333333333333329</v>
      </c>
      <c r="J547">
        <f t="shared" si="25"/>
        <v>83</v>
      </c>
      <c r="K547">
        <f t="shared" si="26"/>
        <v>78</v>
      </c>
    </row>
    <row r="548" spans="1:11" x14ac:dyDescent="0.3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  <c r="I548">
        <f t="shared" si="24"/>
        <v>96.333333333333329</v>
      </c>
      <c r="J548">
        <f t="shared" si="25"/>
        <v>100</v>
      </c>
      <c r="K548">
        <f t="shared" si="26"/>
        <v>92</v>
      </c>
    </row>
    <row r="549" spans="1:11" x14ac:dyDescent="0.3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  <c r="I549">
        <f t="shared" si="24"/>
        <v>67.666666666666671</v>
      </c>
      <c r="J549">
        <f t="shared" si="25"/>
        <v>72</v>
      </c>
      <c r="K549">
        <f t="shared" si="26"/>
        <v>64</v>
      </c>
    </row>
    <row r="550" spans="1:11" x14ac:dyDescent="0.3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  <c r="I550">
        <f t="shared" si="24"/>
        <v>64.333333333333329</v>
      </c>
      <c r="J550">
        <f t="shared" si="25"/>
        <v>67</v>
      </c>
      <c r="K550">
        <f t="shared" si="26"/>
        <v>62</v>
      </c>
    </row>
    <row r="551" spans="1:11" x14ac:dyDescent="0.3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  <c r="I551">
        <f t="shared" si="24"/>
        <v>73.333333333333329</v>
      </c>
      <c r="J551">
        <f t="shared" si="25"/>
        <v>79</v>
      </c>
      <c r="K551">
        <f t="shared" si="26"/>
        <v>69</v>
      </c>
    </row>
    <row r="552" spans="1:11" x14ac:dyDescent="0.3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  <c r="I552">
        <f t="shared" si="24"/>
        <v>73.333333333333329</v>
      </c>
      <c r="J552">
        <f t="shared" si="25"/>
        <v>79</v>
      </c>
      <c r="K552">
        <f t="shared" si="26"/>
        <v>65</v>
      </c>
    </row>
    <row r="553" spans="1:11" x14ac:dyDescent="0.3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  <c r="I553">
        <f t="shared" si="24"/>
        <v>88.333333333333329</v>
      </c>
      <c r="J553">
        <f t="shared" si="25"/>
        <v>90</v>
      </c>
      <c r="K553">
        <f t="shared" si="26"/>
        <v>87</v>
      </c>
    </row>
    <row r="554" spans="1:11" x14ac:dyDescent="0.3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  <c r="I554">
        <f t="shared" si="24"/>
        <v>46</v>
      </c>
      <c r="J554">
        <f t="shared" si="25"/>
        <v>50</v>
      </c>
      <c r="K554">
        <f t="shared" si="26"/>
        <v>40</v>
      </c>
    </row>
    <row r="555" spans="1:11" x14ac:dyDescent="0.3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  <c r="I555">
        <f t="shared" si="24"/>
        <v>67.666666666666671</v>
      </c>
      <c r="J555">
        <f t="shared" si="25"/>
        <v>77</v>
      </c>
      <c r="K555">
        <f t="shared" si="26"/>
        <v>62</v>
      </c>
    </row>
    <row r="556" spans="1:11" x14ac:dyDescent="0.3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  <c r="I556">
        <f t="shared" si="24"/>
        <v>46</v>
      </c>
      <c r="J556">
        <f t="shared" si="25"/>
        <v>53</v>
      </c>
      <c r="K556">
        <f t="shared" si="26"/>
        <v>40</v>
      </c>
    </row>
    <row r="557" spans="1:11" x14ac:dyDescent="0.3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  <c r="I557">
        <f t="shared" si="24"/>
        <v>34.666666666666664</v>
      </c>
      <c r="J557">
        <f t="shared" si="25"/>
        <v>39</v>
      </c>
      <c r="K557">
        <f t="shared" si="26"/>
        <v>32</v>
      </c>
    </row>
    <row r="558" spans="1:11" x14ac:dyDescent="0.3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  <c r="I558">
        <f t="shared" si="24"/>
        <v>68.666666666666671</v>
      </c>
      <c r="J558">
        <f t="shared" si="25"/>
        <v>79</v>
      </c>
      <c r="K558">
        <f t="shared" si="26"/>
        <v>55</v>
      </c>
    </row>
    <row r="559" spans="1:11" x14ac:dyDescent="0.3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  <c r="I559">
        <f t="shared" si="24"/>
        <v>64.666666666666671</v>
      </c>
      <c r="J559">
        <f t="shared" si="25"/>
        <v>67</v>
      </c>
      <c r="K559">
        <f t="shared" si="26"/>
        <v>61</v>
      </c>
    </row>
    <row r="560" spans="1:11" x14ac:dyDescent="0.3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  <c r="I560">
        <f t="shared" si="24"/>
        <v>64.333333333333329</v>
      </c>
      <c r="J560">
        <f t="shared" si="25"/>
        <v>70</v>
      </c>
      <c r="K560">
        <f t="shared" si="26"/>
        <v>53</v>
      </c>
    </row>
    <row r="561" spans="1:11" x14ac:dyDescent="0.3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  <c r="I561">
        <f t="shared" si="24"/>
        <v>67</v>
      </c>
      <c r="J561">
        <f t="shared" si="25"/>
        <v>73</v>
      </c>
      <c r="K561">
        <f t="shared" si="26"/>
        <v>62</v>
      </c>
    </row>
    <row r="562" spans="1:11" x14ac:dyDescent="0.3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  <c r="I562">
        <f t="shared" si="24"/>
        <v>76</v>
      </c>
      <c r="J562">
        <f t="shared" si="25"/>
        <v>79</v>
      </c>
      <c r="K562">
        <f t="shared" si="26"/>
        <v>74</v>
      </c>
    </row>
    <row r="563" spans="1:11" x14ac:dyDescent="0.3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  <c r="I563">
        <f t="shared" si="24"/>
        <v>70.333333333333329</v>
      </c>
      <c r="J563">
        <f t="shared" si="25"/>
        <v>74</v>
      </c>
      <c r="K563">
        <f t="shared" si="26"/>
        <v>63</v>
      </c>
    </row>
    <row r="564" spans="1:11" x14ac:dyDescent="0.3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  <c r="I564">
        <f t="shared" si="24"/>
        <v>92.666666666666671</v>
      </c>
      <c r="J564">
        <f t="shared" si="25"/>
        <v>96</v>
      </c>
      <c r="K564">
        <f t="shared" si="26"/>
        <v>90</v>
      </c>
    </row>
    <row r="565" spans="1:11" x14ac:dyDescent="0.3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  <c r="I565">
        <f t="shared" si="24"/>
        <v>74.333333333333329</v>
      </c>
      <c r="J565">
        <f t="shared" si="25"/>
        <v>80</v>
      </c>
      <c r="K565">
        <f t="shared" si="26"/>
        <v>63</v>
      </c>
    </row>
    <row r="566" spans="1:11" x14ac:dyDescent="0.3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  <c r="I566">
        <f t="shared" si="24"/>
        <v>48.333333333333336</v>
      </c>
      <c r="J566">
        <f t="shared" si="25"/>
        <v>51</v>
      </c>
      <c r="K566">
        <f t="shared" si="26"/>
        <v>46</v>
      </c>
    </row>
    <row r="567" spans="1:11" x14ac:dyDescent="0.3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  <c r="I567">
        <f t="shared" si="24"/>
        <v>45.333333333333336</v>
      </c>
      <c r="J567">
        <f t="shared" si="25"/>
        <v>48</v>
      </c>
      <c r="K567">
        <f t="shared" si="26"/>
        <v>43</v>
      </c>
    </row>
    <row r="568" spans="1:11" x14ac:dyDescent="0.3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  <c r="I568">
        <f t="shared" si="24"/>
        <v>97.333333333333329</v>
      </c>
      <c r="J568">
        <f t="shared" si="25"/>
        <v>100</v>
      </c>
      <c r="K568">
        <f t="shared" si="26"/>
        <v>92</v>
      </c>
    </row>
    <row r="569" spans="1:11" x14ac:dyDescent="0.3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  <c r="I569">
        <f t="shared" si="24"/>
        <v>70</v>
      </c>
      <c r="J569">
        <f t="shared" si="25"/>
        <v>78</v>
      </c>
      <c r="K569">
        <f t="shared" si="26"/>
        <v>61</v>
      </c>
    </row>
    <row r="570" spans="1:11" x14ac:dyDescent="0.3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  <c r="I570">
        <f t="shared" si="24"/>
        <v>52.666666666666664</v>
      </c>
      <c r="J570">
        <f t="shared" si="25"/>
        <v>63</v>
      </c>
      <c r="K570">
        <f t="shared" si="26"/>
        <v>47</v>
      </c>
    </row>
    <row r="571" spans="1:11" x14ac:dyDescent="0.3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  <c r="I571">
        <f t="shared" si="24"/>
        <v>67.666666666666671</v>
      </c>
      <c r="J571">
        <f t="shared" si="25"/>
        <v>68</v>
      </c>
      <c r="K571">
        <f t="shared" si="26"/>
        <v>67</v>
      </c>
    </row>
    <row r="572" spans="1:11" x14ac:dyDescent="0.3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  <c r="I572">
        <f t="shared" si="24"/>
        <v>72</v>
      </c>
      <c r="J572">
        <f t="shared" si="25"/>
        <v>75</v>
      </c>
      <c r="K572">
        <f t="shared" si="26"/>
        <v>70</v>
      </c>
    </row>
    <row r="573" spans="1:11" x14ac:dyDescent="0.3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  <c r="I573">
        <f t="shared" si="24"/>
        <v>93</v>
      </c>
      <c r="J573">
        <f t="shared" si="25"/>
        <v>96</v>
      </c>
      <c r="K573">
        <f t="shared" si="26"/>
        <v>91</v>
      </c>
    </row>
    <row r="574" spans="1:11" x14ac:dyDescent="0.3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  <c r="I574">
        <f t="shared" si="24"/>
        <v>57</v>
      </c>
      <c r="J574">
        <f t="shared" si="25"/>
        <v>62</v>
      </c>
      <c r="K574">
        <f t="shared" si="26"/>
        <v>53</v>
      </c>
    </row>
    <row r="575" spans="1:11" x14ac:dyDescent="0.3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  <c r="I575">
        <f t="shared" si="24"/>
        <v>60</v>
      </c>
      <c r="J575">
        <f t="shared" si="25"/>
        <v>66</v>
      </c>
      <c r="K575">
        <f t="shared" si="26"/>
        <v>50</v>
      </c>
    </row>
    <row r="576" spans="1:11" x14ac:dyDescent="0.3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  <c r="I576">
        <f t="shared" si="24"/>
        <v>75.333333333333329</v>
      </c>
      <c r="J576">
        <f t="shared" si="25"/>
        <v>81</v>
      </c>
      <c r="K576">
        <f t="shared" si="26"/>
        <v>71</v>
      </c>
    </row>
    <row r="577" spans="1:11" x14ac:dyDescent="0.3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  <c r="I577">
        <f t="shared" si="24"/>
        <v>49.333333333333336</v>
      </c>
      <c r="J577">
        <f t="shared" si="25"/>
        <v>55</v>
      </c>
      <c r="K577">
        <f t="shared" si="26"/>
        <v>40</v>
      </c>
    </row>
    <row r="578" spans="1:11" x14ac:dyDescent="0.3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  <c r="I578">
        <f t="shared" ref="I578:I641" si="27">AVERAGE($F578,$G578,$H578)</f>
        <v>54.666666666666664</v>
      </c>
      <c r="J578">
        <f t="shared" ref="J578:J641" si="28">MAX($F578,$G578,$H578)</f>
        <v>61</v>
      </c>
      <c r="K578">
        <f t="shared" ref="K578:K641" si="29">MIN($F578,$G578,$H578)</f>
        <v>51</v>
      </c>
    </row>
    <row r="579" spans="1:11" x14ac:dyDescent="0.3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  <c r="I579">
        <f t="shared" si="27"/>
        <v>87</v>
      </c>
      <c r="J579">
        <f t="shared" si="28"/>
        <v>91</v>
      </c>
      <c r="K579">
        <f t="shared" si="29"/>
        <v>81</v>
      </c>
    </row>
    <row r="580" spans="1:11" x14ac:dyDescent="0.3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  <c r="I580">
        <f t="shared" si="27"/>
        <v>54</v>
      </c>
      <c r="J580">
        <f t="shared" si="28"/>
        <v>58</v>
      </c>
      <c r="K580">
        <f t="shared" si="29"/>
        <v>48</v>
      </c>
    </row>
    <row r="581" spans="1:11" x14ac:dyDescent="0.3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  <c r="I581">
        <f t="shared" si="27"/>
        <v>60.666666666666664</v>
      </c>
      <c r="J581">
        <f t="shared" si="28"/>
        <v>68</v>
      </c>
      <c r="K581">
        <f t="shared" si="29"/>
        <v>53</v>
      </c>
    </row>
    <row r="582" spans="1:11" x14ac:dyDescent="0.3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  <c r="I582">
        <f t="shared" si="27"/>
        <v>91.333333333333329</v>
      </c>
      <c r="J582">
        <f t="shared" si="28"/>
        <v>97</v>
      </c>
      <c r="K582">
        <f t="shared" si="29"/>
        <v>81</v>
      </c>
    </row>
    <row r="583" spans="1:11" x14ac:dyDescent="0.3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  <c r="I583">
        <f t="shared" si="27"/>
        <v>78.666666666666671</v>
      </c>
      <c r="J583">
        <f t="shared" si="28"/>
        <v>80</v>
      </c>
      <c r="K583">
        <f t="shared" si="29"/>
        <v>77</v>
      </c>
    </row>
    <row r="584" spans="1:11" x14ac:dyDescent="0.3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  <c r="I584">
        <f t="shared" si="27"/>
        <v>71.333333333333329</v>
      </c>
      <c r="J584">
        <f t="shared" si="28"/>
        <v>78</v>
      </c>
      <c r="K584">
        <f t="shared" si="29"/>
        <v>63</v>
      </c>
    </row>
    <row r="585" spans="1:11" x14ac:dyDescent="0.3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  <c r="I585">
        <f t="shared" si="27"/>
        <v>76</v>
      </c>
      <c r="J585">
        <f t="shared" si="28"/>
        <v>80</v>
      </c>
      <c r="K585">
        <f t="shared" si="29"/>
        <v>73</v>
      </c>
    </row>
    <row r="586" spans="1:11" x14ac:dyDescent="0.3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  <c r="I586">
        <f t="shared" si="27"/>
        <v>74.333333333333329</v>
      </c>
      <c r="J586">
        <f t="shared" si="28"/>
        <v>77</v>
      </c>
      <c r="K586">
        <f t="shared" si="29"/>
        <v>69</v>
      </c>
    </row>
    <row r="587" spans="1:11" x14ac:dyDescent="0.3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  <c r="I587">
        <f t="shared" si="27"/>
        <v>72.333333333333329</v>
      </c>
      <c r="J587">
        <f t="shared" si="28"/>
        <v>76</v>
      </c>
      <c r="K587">
        <f t="shared" si="29"/>
        <v>65</v>
      </c>
    </row>
    <row r="588" spans="1:11" x14ac:dyDescent="0.3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  <c r="I588">
        <f t="shared" si="27"/>
        <v>67</v>
      </c>
      <c r="J588">
        <f t="shared" si="28"/>
        <v>73</v>
      </c>
      <c r="K588">
        <f t="shared" si="29"/>
        <v>55</v>
      </c>
    </row>
    <row r="589" spans="1:11" x14ac:dyDescent="0.3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  <c r="I589">
        <f t="shared" si="27"/>
        <v>56.333333333333336</v>
      </c>
      <c r="J589">
        <f t="shared" si="28"/>
        <v>63</v>
      </c>
      <c r="K589">
        <f t="shared" si="29"/>
        <v>44</v>
      </c>
    </row>
    <row r="590" spans="1:11" x14ac:dyDescent="0.3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  <c r="I590">
        <f t="shared" si="27"/>
        <v>61</v>
      </c>
      <c r="J590">
        <f t="shared" si="28"/>
        <v>65</v>
      </c>
      <c r="K590">
        <f t="shared" si="29"/>
        <v>54</v>
      </c>
    </row>
    <row r="591" spans="1:11" x14ac:dyDescent="0.3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  <c r="I591">
        <f t="shared" si="27"/>
        <v>59.666666666666664</v>
      </c>
      <c r="J591">
        <f t="shared" si="28"/>
        <v>66</v>
      </c>
      <c r="K591">
        <f t="shared" si="29"/>
        <v>48</v>
      </c>
    </row>
    <row r="592" spans="1:11" x14ac:dyDescent="0.3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  <c r="I592">
        <f t="shared" si="27"/>
        <v>56.333333333333336</v>
      </c>
      <c r="J592">
        <f t="shared" si="28"/>
        <v>58</v>
      </c>
      <c r="K592">
        <f t="shared" si="29"/>
        <v>54</v>
      </c>
    </row>
    <row r="593" spans="1:11" x14ac:dyDescent="0.3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  <c r="I593">
        <f t="shared" si="27"/>
        <v>61</v>
      </c>
      <c r="J593">
        <f t="shared" si="28"/>
        <v>71</v>
      </c>
      <c r="K593">
        <f t="shared" si="29"/>
        <v>50</v>
      </c>
    </row>
    <row r="594" spans="1:11" x14ac:dyDescent="0.3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  <c r="I594">
        <f t="shared" si="27"/>
        <v>66.666666666666671</v>
      </c>
      <c r="J594">
        <f t="shared" si="28"/>
        <v>68</v>
      </c>
      <c r="K594">
        <f t="shared" si="29"/>
        <v>64</v>
      </c>
    </row>
    <row r="595" spans="1:11" x14ac:dyDescent="0.3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  <c r="I595">
        <f t="shared" si="27"/>
        <v>74.333333333333329</v>
      </c>
      <c r="J595">
        <f t="shared" si="28"/>
        <v>76</v>
      </c>
      <c r="K595">
        <f t="shared" si="29"/>
        <v>73</v>
      </c>
    </row>
    <row r="596" spans="1:11" x14ac:dyDescent="0.3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  <c r="I596">
        <f t="shared" si="27"/>
        <v>97</v>
      </c>
      <c r="J596">
        <f t="shared" si="28"/>
        <v>100</v>
      </c>
      <c r="K596">
        <f t="shared" si="29"/>
        <v>92</v>
      </c>
    </row>
    <row r="597" spans="1:11" x14ac:dyDescent="0.3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  <c r="I597">
        <f t="shared" si="27"/>
        <v>69</v>
      </c>
      <c r="J597">
        <f t="shared" si="28"/>
        <v>79</v>
      </c>
      <c r="K597">
        <f t="shared" si="29"/>
        <v>56</v>
      </c>
    </row>
    <row r="598" spans="1:11" x14ac:dyDescent="0.3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  <c r="I598">
        <f t="shared" si="27"/>
        <v>23</v>
      </c>
      <c r="J598">
        <f t="shared" si="28"/>
        <v>30</v>
      </c>
      <c r="K598">
        <f t="shared" si="29"/>
        <v>15</v>
      </c>
    </row>
    <row r="599" spans="1:11" x14ac:dyDescent="0.3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  <c r="I599">
        <f t="shared" si="27"/>
        <v>51.666666666666664</v>
      </c>
      <c r="J599">
        <f t="shared" si="28"/>
        <v>54</v>
      </c>
      <c r="K599">
        <f t="shared" si="29"/>
        <v>48</v>
      </c>
    </row>
    <row r="600" spans="1:11" x14ac:dyDescent="0.3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  <c r="I600">
        <f t="shared" si="27"/>
        <v>73</v>
      </c>
      <c r="J600">
        <f t="shared" si="28"/>
        <v>77</v>
      </c>
      <c r="K600">
        <f t="shared" si="29"/>
        <v>69</v>
      </c>
    </row>
    <row r="601" spans="1:11" x14ac:dyDescent="0.3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  <c r="I601">
        <f t="shared" si="27"/>
        <v>76</v>
      </c>
      <c r="J601">
        <f t="shared" si="28"/>
        <v>82</v>
      </c>
      <c r="K601">
        <f t="shared" si="29"/>
        <v>65</v>
      </c>
    </row>
    <row r="602" spans="1:11" x14ac:dyDescent="0.3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  <c r="I602">
        <f t="shared" si="27"/>
        <v>59</v>
      </c>
      <c r="J602">
        <f t="shared" si="28"/>
        <v>63</v>
      </c>
      <c r="K602">
        <f t="shared" si="29"/>
        <v>54</v>
      </c>
    </row>
    <row r="603" spans="1:11" x14ac:dyDescent="0.3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  <c r="I603">
        <f t="shared" si="27"/>
        <v>29.333333333333332</v>
      </c>
      <c r="J603">
        <f t="shared" si="28"/>
        <v>30</v>
      </c>
      <c r="K603">
        <f t="shared" si="29"/>
        <v>29</v>
      </c>
    </row>
    <row r="604" spans="1:11" x14ac:dyDescent="0.3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  <c r="I604">
        <f t="shared" si="27"/>
        <v>78</v>
      </c>
      <c r="J604">
        <f t="shared" si="28"/>
        <v>80</v>
      </c>
      <c r="K604">
        <f t="shared" si="29"/>
        <v>76</v>
      </c>
    </row>
    <row r="605" spans="1:11" x14ac:dyDescent="0.3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  <c r="I605">
        <f t="shared" si="27"/>
        <v>56</v>
      </c>
      <c r="J605">
        <f t="shared" si="28"/>
        <v>60</v>
      </c>
      <c r="K605">
        <f t="shared" si="29"/>
        <v>51</v>
      </c>
    </row>
    <row r="606" spans="1:11" x14ac:dyDescent="0.3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  <c r="I606">
        <f t="shared" si="27"/>
        <v>87.666666666666671</v>
      </c>
      <c r="J606">
        <f t="shared" si="28"/>
        <v>90</v>
      </c>
      <c r="K606">
        <f t="shared" si="29"/>
        <v>84</v>
      </c>
    </row>
    <row r="607" spans="1:11" x14ac:dyDescent="0.3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  <c r="I607">
        <f t="shared" si="27"/>
        <v>69.666666666666671</v>
      </c>
      <c r="J607">
        <f t="shared" si="28"/>
        <v>75</v>
      </c>
      <c r="K607">
        <f t="shared" si="29"/>
        <v>62</v>
      </c>
    </row>
    <row r="608" spans="1:11" x14ac:dyDescent="0.3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  <c r="I608">
        <f t="shared" si="27"/>
        <v>83.666666666666671</v>
      </c>
      <c r="J608">
        <f t="shared" si="28"/>
        <v>85</v>
      </c>
      <c r="K608">
        <f t="shared" si="29"/>
        <v>82</v>
      </c>
    </row>
    <row r="609" spans="1:11" x14ac:dyDescent="0.3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  <c r="I609">
        <f t="shared" si="27"/>
        <v>50.666666666666664</v>
      </c>
      <c r="J609">
        <f t="shared" si="28"/>
        <v>58</v>
      </c>
      <c r="K609">
        <f t="shared" si="29"/>
        <v>40</v>
      </c>
    </row>
    <row r="610" spans="1:11" x14ac:dyDescent="0.3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  <c r="I610">
        <f t="shared" si="27"/>
        <v>62.333333333333336</v>
      </c>
      <c r="J610">
        <f t="shared" si="28"/>
        <v>64</v>
      </c>
      <c r="K610">
        <f t="shared" si="29"/>
        <v>61</v>
      </c>
    </row>
    <row r="611" spans="1:11" x14ac:dyDescent="0.3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  <c r="I611">
        <f t="shared" si="27"/>
        <v>62</v>
      </c>
      <c r="J611">
        <f t="shared" si="28"/>
        <v>65</v>
      </c>
      <c r="K611">
        <f t="shared" si="29"/>
        <v>58</v>
      </c>
    </row>
    <row r="612" spans="1:11" x14ac:dyDescent="0.3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  <c r="I612">
        <f t="shared" si="27"/>
        <v>64</v>
      </c>
      <c r="J612">
        <f t="shared" si="28"/>
        <v>69</v>
      </c>
      <c r="K612">
        <f t="shared" si="29"/>
        <v>60</v>
      </c>
    </row>
    <row r="613" spans="1:11" x14ac:dyDescent="0.3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  <c r="I613">
        <f t="shared" si="27"/>
        <v>61</v>
      </c>
      <c r="J613">
        <f t="shared" si="28"/>
        <v>66</v>
      </c>
      <c r="K613">
        <f t="shared" si="29"/>
        <v>58</v>
      </c>
    </row>
    <row r="614" spans="1:11" x14ac:dyDescent="0.3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  <c r="I614">
        <f t="shared" si="27"/>
        <v>91.666666666666671</v>
      </c>
      <c r="J614">
        <f t="shared" si="28"/>
        <v>94</v>
      </c>
      <c r="K614">
        <f t="shared" si="29"/>
        <v>90</v>
      </c>
    </row>
    <row r="615" spans="1:11" x14ac:dyDescent="0.3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  <c r="I615">
        <f t="shared" si="27"/>
        <v>72</v>
      </c>
      <c r="J615">
        <f t="shared" si="28"/>
        <v>77</v>
      </c>
      <c r="K615">
        <f t="shared" si="29"/>
        <v>65</v>
      </c>
    </row>
    <row r="616" spans="1:11" x14ac:dyDescent="0.3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  <c r="I616">
        <f t="shared" si="27"/>
        <v>89.333333333333329</v>
      </c>
      <c r="J616">
        <f t="shared" si="28"/>
        <v>93</v>
      </c>
      <c r="K616">
        <f t="shared" si="29"/>
        <v>82</v>
      </c>
    </row>
    <row r="617" spans="1:11" x14ac:dyDescent="0.3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  <c r="I617">
        <f t="shared" si="27"/>
        <v>66.666666666666671</v>
      </c>
      <c r="J617">
        <f t="shared" si="28"/>
        <v>72</v>
      </c>
      <c r="K617">
        <f t="shared" si="29"/>
        <v>60</v>
      </c>
    </row>
    <row r="618" spans="1:11" x14ac:dyDescent="0.3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  <c r="I618">
        <f t="shared" si="27"/>
        <v>40</v>
      </c>
      <c r="J618">
        <f t="shared" si="28"/>
        <v>45</v>
      </c>
      <c r="K618">
        <f t="shared" si="29"/>
        <v>37</v>
      </c>
    </row>
    <row r="619" spans="1:11" x14ac:dyDescent="0.3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  <c r="I619">
        <f t="shared" si="27"/>
        <v>83</v>
      </c>
      <c r="J619">
        <f t="shared" si="28"/>
        <v>88</v>
      </c>
      <c r="K619">
        <f t="shared" si="29"/>
        <v>78</v>
      </c>
    </row>
    <row r="620" spans="1:11" x14ac:dyDescent="0.3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  <c r="I620">
        <f t="shared" si="27"/>
        <v>86.666666666666671</v>
      </c>
      <c r="J620">
        <f t="shared" si="28"/>
        <v>95</v>
      </c>
      <c r="K620">
        <f t="shared" si="29"/>
        <v>81</v>
      </c>
    </row>
    <row r="621" spans="1:11" x14ac:dyDescent="0.3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  <c r="I621">
        <f t="shared" si="27"/>
        <v>68.666666666666671</v>
      </c>
      <c r="J621">
        <f t="shared" si="28"/>
        <v>73</v>
      </c>
      <c r="K621">
        <f t="shared" si="29"/>
        <v>65</v>
      </c>
    </row>
    <row r="622" spans="1:11" x14ac:dyDescent="0.3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  <c r="I622">
        <f t="shared" si="27"/>
        <v>50</v>
      </c>
      <c r="J622">
        <f t="shared" si="28"/>
        <v>61</v>
      </c>
      <c r="K622">
        <f t="shared" si="29"/>
        <v>35</v>
      </c>
    </row>
    <row r="623" spans="1:11" x14ac:dyDescent="0.3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  <c r="I623">
        <f t="shared" si="27"/>
        <v>60.333333333333336</v>
      </c>
      <c r="J623">
        <f t="shared" si="28"/>
        <v>63</v>
      </c>
      <c r="K623">
        <f t="shared" si="29"/>
        <v>56</v>
      </c>
    </row>
    <row r="624" spans="1:11" x14ac:dyDescent="0.3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  <c r="I624">
        <f t="shared" si="27"/>
        <v>53.666666666666664</v>
      </c>
      <c r="J624">
        <f t="shared" si="28"/>
        <v>58</v>
      </c>
      <c r="K624">
        <f t="shared" si="29"/>
        <v>51</v>
      </c>
    </row>
    <row r="625" spans="1:11" x14ac:dyDescent="0.3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  <c r="I625">
        <f t="shared" si="27"/>
        <v>94</v>
      </c>
      <c r="J625">
        <f t="shared" si="28"/>
        <v>100</v>
      </c>
      <c r="K625">
        <f t="shared" si="29"/>
        <v>86</v>
      </c>
    </row>
    <row r="626" spans="1:11" x14ac:dyDescent="0.3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  <c r="I626">
        <f t="shared" si="27"/>
        <v>60.333333333333336</v>
      </c>
      <c r="J626">
        <f t="shared" si="28"/>
        <v>62</v>
      </c>
      <c r="K626">
        <f t="shared" si="29"/>
        <v>58</v>
      </c>
    </row>
    <row r="627" spans="1:11" x14ac:dyDescent="0.3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  <c r="I627">
        <f t="shared" si="27"/>
        <v>98.666666666666671</v>
      </c>
      <c r="J627">
        <f t="shared" si="28"/>
        <v>100</v>
      </c>
      <c r="K627">
        <f t="shared" si="29"/>
        <v>97</v>
      </c>
    </row>
    <row r="628" spans="1:11" x14ac:dyDescent="0.3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  <c r="I628">
        <f t="shared" si="27"/>
        <v>67.333333333333329</v>
      </c>
      <c r="J628">
        <f t="shared" si="28"/>
        <v>70</v>
      </c>
      <c r="K628">
        <f t="shared" si="29"/>
        <v>63</v>
      </c>
    </row>
    <row r="629" spans="1:11" x14ac:dyDescent="0.3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  <c r="I629">
        <f t="shared" si="27"/>
        <v>51.666666666666664</v>
      </c>
      <c r="J629">
        <f t="shared" si="28"/>
        <v>61</v>
      </c>
      <c r="K629">
        <f t="shared" si="29"/>
        <v>46</v>
      </c>
    </row>
    <row r="630" spans="1:11" x14ac:dyDescent="0.3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  <c r="I630">
        <f t="shared" si="27"/>
        <v>50.666666666666664</v>
      </c>
      <c r="J630">
        <f t="shared" si="28"/>
        <v>57</v>
      </c>
      <c r="K630">
        <f t="shared" si="29"/>
        <v>46</v>
      </c>
    </row>
    <row r="631" spans="1:11" x14ac:dyDescent="0.3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  <c r="I631">
        <f t="shared" si="27"/>
        <v>50</v>
      </c>
      <c r="J631">
        <f t="shared" si="28"/>
        <v>55</v>
      </c>
      <c r="K631">
        <f t="shared" si="29"/>
        <v>44</v>
      </c>
    </row>
    <row r="632" spans="1:11" x14ac:dyDescent="0.3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  <c r="I632">
        <f t="shared" si="27"/>
        <v>67</v>
      </c>
      <c r="J632">
        <f t="shared" si="28"/>
        <v>70</v>
      </c>
      <c r="K632">
        <f t="shared" si="29"/>
        <v>64</v>
      </c>
    </row>
    <row r="633" spans="1:11" x14ac:dyDescent="0.3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  <c r="I633">
        <f t="shared" si="27"/>
        <v>68</v>
      </c>
      <c r="J633">
        <f t="shared" si="28"/>
        <v>79</v>
      </c>
      <c r="K633">
        <f t="shared" si="29"/>
        <v>60</v>
      </c>
    </row>
    <row r="634" spans="1:11" x14ac:dyDescent="0.3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  <c r="I634">
        <f t="shared" si="27"/>
        <v>73.666666666666671</v>
      </c>
      <c r="J634">
        <f t="shared" si="28"/>
        <v>81</v>
      </c>
      <c r="K634">
        <f t="shared" si="29"/>
        <v>66</v>
      </c>
    </row>
    <row r="635" spans="1:11" x14ac:dyDescent="0.3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  <c r="I635">
        <f t="shared" si="27"/>
        <v>82.666666666666671</v>
      </c>
      <c r="J635">
        <f t="shared" si="28"/>
        <v>88</v>
      </c>
      <c r="K635">
        <f t="shared" si="29"/>
        <v>75</v>
      </c>
    </row>
    <row r="636" spans="1:11" x14ac:dyDescent="0.3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  <c r="I636">
        <f t="shared" si="27"/>
        <v>82.666666666666671</v>
      </c>
      <c r="J636">
        <f t="shared" si="28"/>
        <v>84</v>
      </c>
      <c r="K636">
        <f t="shared" si="29"/>
        <v>80</v>
      </c>
    </row>
    <row r="637" spans="1:11" x14ac:dyDescent="0.3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  <c r="I637">
        <f t="shared" si="27"/>
        <v>69.666666666666671</v>
      </c>
      <c r="J637">
        <f t="shared" si="28"/>
        <v>74</v>
      </c>
      <c r="K637">
        <f t="shared" si="29"/>
        <v>64</v>
      </c>
    </row>
    <row r="638" spans="1:11" x14ac:dyDescent="0.3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  <c r="I638">
        <f t="shared" si="27"/>
        <v>76</v>
      </c>
      <c r="J638">
        <f t="shared" si="28"/>
        <v>81</v>
      </c>
      <c r="K638">
        <f t="shared" si="29"/>
        <v>67</v>
      </c>
    </row>
    <row r="639" spans="1:11" x14ac:dyDescent="0.3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  <c r="I639">
        <f t="shared" si="27"/>
        <v>86.666666666666671</v>
      </c>
      <c r="J639">
        <f t="shared" si="28"/>
        <v>92</v>
      </c>
      <c r="K639">
        <f t="shared" si="29"/>
        <v>80</v>
      </c>
    </row>
    <row r="640" spans="1:11" x14ac:dyDescent="0.3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  <c r="I640">
        <f t="shared" si="27"/>
        <v>78.666666666666671</v>
      </c>
      <c r="J640">
        <f t="shared" si="28"/>
        <v>86</v>
      </c>
      <c r="K640">
        <f t="shared" si="29"/>
        <v>74</v>
      </c>
    </row>
    <row r="641" spans="1:11" x14ac:dyDescent="0.3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  <c r="I641">
        <f t="shared" si="27"/>
        <v>74.333333333333329</v>
      </c>
      <c r="J641">
        <f t="shared" si="28"/>
        <v>76</v>
      </c>
      <c r="K641">
        <f t="shared" si="29"/>
        <v>73</v>
      </c>
    </row>
    <row r="642" spans="1:11" x14ac:dyDescent="0.3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  <c r="I642">
        <f t="shared" ref="I642:I705" si="30">AVERAGE($F642,$G642,$H642)</f>
        <v>48</v>
      </c>
      <c r="J642">
        <f t="shared" ref="J642:J705" si="31">MAX($F642,$G642,$H642)</f>
        <v>52</v>
      </c>
      <c r="K642">
        <f t="shared" ref="K642:K705" si="32">MIN($F642,$G642,$H642)</f>
        <v>41</v>
      </c>
    </row>
    <row r="643" spans="1:11" x14ac:dyDescent="0.3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  <c r="I643">
        <f t="shared" si="30"/>
        <v>84</v>
      </c>
      <c r="J643">
        <f t="shared" si="31"/>
        <v>90</v>
      </c>
      <c r="K643">
        <f t="shared" si="32"/>
        <v>74</v>
      </c>
    </row>
    <row r="644" spans="1:11" x14ac:dyDescent="0.3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  <c r="I644">
        <f t="shared" si="30"/>
        <v>77.333333333333329</v>
      </c>
      <c r="J644">
        <f t="shared" si="31"/>
        <v>81</v>
      </c>
      <c r="K644">
        <f t="shared" si="32"/>
        <v>72</v>
      </c>
    </row>
    <row r="645" spans="1:11" x14ac:dyDescent="0.3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  <c r="I645">
        <f t="shared" si="30"/>
        <v>77.666666666666671</v>
      </c>
      <c r="J645">
        <f t="shared" si="31"/>
        <v>80</v>
      </c>
      <c r="K645">
        <f t="shared" si="32"/>
        <v>74</v>
      </c>
    </row>
    <row r="646" spans="1:11" x14ac:dyDescent="0.3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  <c r="I646">
        <f t="shared" si="30"/>
        <v>65</v>
      </c>
      <c r="J646">
        <f t="shared" si="31"/>
        <v>70</v>
      </c>
      <c r="K646">
        <f t="shared" si="32"/>
        <v>60</v>
      </c>
    </row>
    <row r="647" spans="1:11" x14ac:dyDescent="0.3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  <c r="I647">
        <f t="shared" si="30"/>
        <v>75.666666666666671</v>
      </c>
      <c r="J647">
        <f t="shared" si="31"/>
        <v>81</v>
      </c>
      <c r="K647">
        <f t="shared" si="32"/>
        <v>65</v>
      </c>
    </row>
    <row r="648" spans="1:11" x14ac:dyDescent="0.3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  <c r="I648">
        <f t="shared" si="30"/>
        <v>64.666666666666671</v>
      </c>
      <c r="J648">
        <f t="shared" si="31"/>
        <v>70</v>
      </c>
      <c r="K648">
        <f t="shared" si="32"/>
        <v>59</v>
      </c>
    </row>
    <row r="649" spans="1:11" x14ac:dyDescent="0.3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  <c r="I649">
        <f t="shared" si="30"/>
        <v>64.666666666666671</v>
      </c>
      <c r="J649">
        <f t="shared" si="31"/>
        <v>68</v>
      </c>
      <c r="K649">
        <f t="shared" si="32"/>
        <v>62</v>
      </c>
    </row>
    <row r="650" spans="1:11" x14ac:dyDescent="0.3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  <c r="I650">
        <f t="shared" si="30"/>
        <v>52.666666666666664</v>
      </c>
      <c r="J650">
        <f t="shared" si="31"/>
        <v>55</v>
      </c>
      <c r="K650">
        <f t="shared" si="32"/>
        <v>50</v>
      </c>
    </row>
    <row r="651" spans="1:11" x14ac:dyDescent="0.3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  <c r="I651">
        <f t="shared" si="30"/>
        <v>76.333333333333329</v>
      </c>
      <c r="J651">
        <f t="shared" si="31"/>
        <v>81</v>
      </c>
      <c r="K651">
        <f t="shared" si="32"/>
        <v>69</v>
      </c>
    </row>
    <row r="652" spans="1:11" x14ac:dyDescent="0.3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  <c r="I652">
        <f t="shared" si="30"/>
        <v>53.333333333333336</v>
      </c>
      <c r="J652">
        <f t="shared" si="31"/>
        <v>56</v>
      </c>
      <c r="K652">
        <f t="shared" si="32"/>
        <v>51</v>
      </c>
    </row>
    <row r="653" spans="1:11" x14ac:dyDescent="0.3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  <c r="I653">
        <f t="shared" si="30"/>
        <v>74.666666666666671</v>
      </c>
      <c r="J653">
        <f t="shared" si="31"/>
        <v>80</v>
      </c>
      <c r="K653">
        <f t="shared" si="32"/>
        <v>68</v>
      </c>
    </row>
    <row r="654" spans="1:11" x14ac:dyDescent="0.3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  <c r="I654">
        <f t="shared" si="30"/>
        <v>89.666666666666671</v>
      </c>
      <c r="J654">
        <f t="shared" si="31"/>
        <v>98</v>
      </c>
      <c r="K654">
        <f t="shared" si="32"/>
        <v>85</v>
      </c>
    </row>
    <row r="655" spans="1:11" x14ac:dyDescent="0.3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  <c r="I655">
        <f t="shared" si="30"/>
        <v>69.666666666666671</v>
      </c>
      <c r="J655">
        <f t="shared" si="31"/>
        <v>74</v>
      </c>
      <c r="K655">
        <f t="shared" si="32"/>
        <v>65</v>
      </c>
    </row>
    <row r="656" spans="1:11" x14ac:dyDescent="0.3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  <c r="I656">
        <f t="shared" si="30"/>
        <v>77</v>
      </c>
      <c r="J656">
        <f t="shared" si="31"/>
        <v>79</v>
      </c>
      <c r="K656">
        <f t="shared" si="32"/>
        <v>73</v>
      </c>
    </row>
    <row r="657" spans="1:11" x14ac:dyDescent="0.3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  <c r="I657">
        <f t="shared" si="30"/>
        <v>65.333333333333329</v>
      </c>
      <c r="J657">
        <f t="shared" si="31"/>
        <v>67</v>
      </c>
      <c r="K657">
        <f t="shared" si="32"/>
        <v>62</v>
      </c>
    </row>
    <row r="658" spans="1:11" x14ac:dyDescent="0.3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  <c r="I658">
        <f t="shared" si="30"/>
        <v>69.333333333333329</v>
      </c>
      <c r="J658">
        <f t="shared" si="31"/>
        <v>77</v>
      </c>
      <c r="K658">
        <f t="shared" si="32"/>
        <v>64</v>
      </c>
    </row>
    <row r="659" spans="1:11" x14ac:dyDescent="0.3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  <c r="I659">
        <f t="shared" si="30"/>
        <v>65.333333333333329</v>
      </c>
      <c r="J659">
        <f t="shared" si="31"/>
        <v>69</v>
      </c>
      <c r="K659">
        <f t="shared" si="32"/>
        <v>61</v>
      </c>
    </row>
    <row r="660" spans="1:11" x14ac:dyDescent="0.3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  <c r="I660">
        <f t="shared" si="30"/>
        <v>53.666666666666664</v>
      </c>
      <c r="J660">
        <f t="shared" si="31"/>
        <v>60</v>
      </c>
      <c r="K660">
        <f t="shared" si="32"/>
        <v>43</v>
      </c>
    </row>
    <row r="661" spans="1:11" x14ac:dyDescent="0.3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  <c r="I661">
        <f t="shared" si="30"/>
        <v>87.333333333333329</v>
      </c>
      <c r="J661">
        <f t="shared" si="31"/>
        <v>90</v>
      </c>
      <c r="K661">
        <f t="shared" si="32"/>
        <v>85</v>
      </c>
    </row>
    <row r="662" spans="1:11" x14ac:dyDescent="0.3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  <c r="I662">
        <f t="shared" si="30"/>
        <v>74.666666666666671</v>
      </c>
      <c r="J662">
        <f t="shared" si="31"/>
        <v>77</v>
      </c>
      <c r="K662">
        <f t="shared" si="32"/>
        <v>73</v>
      </c>
    </row>
    <row r="663" spans="1:11" x14ac:dyDescent="0.3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  <c r="I663">
        <f t="shared" si="30"/>
        <v>67.333333333333329</v>
      </c>
      <c r="J663">
        <f t="shared" si="31"/>
        <v>73</v>
      </c>
      <c r="K663">
        <f t="shared" si="32"/>
        <v>63</v>
      </c>
    </row>
    <row r="664" spans="1:11" x14ac:dyDescent="0.3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  <c r="I664">
        <f t="shared" si="30"/>
        <v>65</v>
      </c>
      <c r="J664">
        <f t="shared" si="31"/>
        <v>71</v>
      </c>
      <c r="K664">
        <f t="shared" si="32"/>
        <v>55</v>
      </c>
    </row>
    <row r="665" spans="1:11" x14ac:dyDescent="0.3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  <c r="I665">
        <f t="shared" si="30"/>
        <v>67</v>
      </c>
      <c r="J665">
        <f t="shared" si="31"/>
        <v>69</v>
      </c>
      <c r="K665">
        <f t="shared" si="32"/>
        <v>65</v>
      </c>
    </row>
    <row r="666" spans="1:11" x14ac:dyDescent="0.3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  <c r="I666">
        <f t="shared" si="30"/>
        <v>68.666666666666671</v>
      </c>
      <c r="J666">
        <f t="shared" si="31"/>
        <v>80</v>
      </c>
      <c r="K666">
        <f t="shared" si="32"/>
        <v>63</v>
      </c>
    </row>
    <row r="667" spans="1:11" x14ac:dyDescent="0.3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  <c r="I667">
        <f t="shared" si="30"/>
        <v>56.666666666666664</v>
      </c>
      <c r="J667">
        <f t="shared" si="31"/>
        <v>60</v>
      </c>
      <c r="K667">
        <f t="shared" si="32"/>
        <v>50</v>
      </c>
    </row>
    <row r="668" spans="1:11" x14ac:dyDescent="0.3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  <c r="I668">
        <f t="shared" si="30"/>
        <v>69</v>
      </c>
      <c r="J668">
        <f t="shared" si="31"/>
        <v>73</v>
      </c>
      <c r="K668">
        <f t="shared" si="32"/>
        <v>63</v>
      </c>
    </row>
    <row r="669" spans="1:11" x14ac:dyDescent="0.3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  <c r="I669">
        <f t="shared" si="30"/>
        <v>83</v>
      </c>
      <c r="J669">
        <f t="shared" si="31"/>
        <v>87</v>
      </c>
      <c r="K669">
        <f t="shared" si="32"/>
        <v>77</v>
      </c>
    </row>
    <row r="670" spans="1:11" x14ac:dyDescent="0.3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  <c r="I670">
        <f t="shared" si="30"/>
        <v>69.333333333333329</v>
      </c>
      <c r="J670">
        <f t="shared" si="31"/>
        <v>74</v>
      </c>
      <c r="K670">
        <f t="shared" si="32"/>
        <v>61</v>
      </c>
    </row>
    <row r="671" spans="1:11" x14ac:dyDescent="0.3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  <c r="I671">
        <f t="shared" si="30"/>
        <v>76.666666666666671</v>
      </c>
      <c r="J671">
        <f t="shared" si="31"/>
        <v>81</v>
      </c>
      <c r="K671">
        <f t="shared" si="32"/>
        <v>72</v>
      </c>
    </row>
    <row r="672" spans="1:11" x14ac:dyDescent="0.3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  <c r="I672">
        <f t="shared" si="30"/>
        <v>70</v>
      </c>
      <c r="J672">
        <f t="shared" si="31"/>
        <v>76</v>
      </c>
      <c r="K672">
        <f t="shared" si="32"/>
        <v>66</v>
      </c>
    </row>
    <row r="673" spans="1:11" x14ac:dyDescent="0.3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  <c r="I673">
        <f t="shared" si="30"/>
        <v>53</v>
      </c>
      <c r="J673">
        <f t="shared" si="31"/>
        <v>57</v>
      </c>
      <c r="K673">
        <f t="shared" si="32"/>
        <v>50</v>
      </c>
    </row>
    <row r="674" spans="1:11" x14ac:dyDescent="0.3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  <c r="I674">
        <f t="shared" si="30"/>
        <v>74.333333333333329</v>
      </c>
      <c r="J674">
        <f t="shared" si="31"/>
        <v>78</v>
      </c>
      <c r="K674">
        <f t="shared" si="32"/>
        <v>69</v>
      </c>
    </row>
    <row r="675" spans="1:11" x14ac:dyDescent="0.3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  <c r="I675">
        <f t="shared" si="30"/>
        <v>77.666666666666671</v>
      </c>
      <c r="J675">
        <f t="shared" si="31"/>
        <v>84</v>
      </c>
      <c r="K675">
        <f t="shared" si="32"/>
        <v>65</v>
      </c>
    </row>
    <row r="676" spans="1:11" x14ac:dyDescent="0.3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  <c r="I676">
        <f t="shared" si="30"/>
        <v>74.666666666666671</v>
      </c>
      <c r="J676">
        <f t="shared" si="31"/>
        <v>78</v>
      </c>
      <c r="K676">
        <f t="shared" si="32"/>
        <v>69</v>
      </c>
    </row>
    <row r="677" spans="1:11" x14ac:dyDescent="0.3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  <c r="I677">
        <f t="shared" si="30"/>
        <v>60</v>
      </c>
      <c r="J677">
        <f t="shared" si="31"/>
        <v>66</v>
      </c>
      <c r="K677">
        <f t="shared" si="32"/>
        <v>50</v>
      </c>
    </row>
    <row r="678" spans="1:11" x14ac:dyDescent="0.3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  <c r="I678">
        <f t="shared" si="30"/>
        <v>75.666666666666671</v>
      </c>
      <c r="J678">
        <f t="shared" si="31"/>
        <v>78</v>
      </c>
      <c r="K678">
        <f t="shared" si="32"/>
        <v>73</v>
      </c>
    </row>
    <row r="679" spans="1:11" x14ac:dyDescent="0.3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  <c r="I679">
        <f t="shared" si="30"/>
        <v>76</v>
      </c>
      <c r="J679">
        <f t="shared" si="31"/>
        <v>82</v>
      </c>
      <c r="K679">
        <f t="shared" si="32"/>
        <v>70</v>
      </c>
    </row>
    <row r="680" spans="1:11" x14ac:dyDescent="0.3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  <c r="I680">
        <f t="shared" si="30"/>
        <v>78</v>
      </c>
      <c r="J680">
        <f t="shared" si="31"/>
        <v>81</v>
      </c>
      <c r="K680">
        <f t="shared" si="32"/>
        <v>75</v>
      </c>
    </row>
    <row r="681" spans="1:11" x14ac:dyDescent="0.3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  <c r="I681">
        <f t="shared" si="30"/>
        <v>61.333333333333336</v>
      </c>
      <c r="J681">
        <f t="shared" si="31"/>
        <v>63</v>
      </c>
      <c r="K681">
        <f t="shared" si="32"/>
        <v>60</v>
      </c>
    </row>
    <row r="682" spans="1:11" x14ac:dyDescent="0.3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  <c r="I682">
        <f t="shared" si="30"/>
        <v>71</v>
      </c>
      <c r="J682">
        <f t="shared" si="31"/>
        <v>74</v>
      </c>
      <c r="K682">
        <f t="shared" si="32"/>
        <v>67</v>
      </c>
    </row>
    <row r="683" spans="1:11" x14ac:dyDescent="0.3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  <c r="I683">
        <f t="shared" si="30"/>
        <v>62.666666666666664</v>
      </c>
      <c r="J683">
        <f t="shared" si="31"/>
        <v>68</v>
      </c>
      <c r="K683">
        <f t="shared" si="32"/>
        <v>60</v>
      </c>
    </row>
    <row r="684" spans="1:11" x14ac:dyDescent="0.3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  <c r="I684">
        <f t="shared" si="30"/>
        <v>57</v>
      </c>
      <c r="J684">
        <f t="shared" si="31"/>
        <v>62</v>
      </c>
      <c r="K684">
        <f t="shared" si="32"/>
        <v>54</v>
      </c>
    </row>
    <row r="685" spans="1:11" x14ac:dyDescent="0.3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  <c r="I685">
        <f t="shared" si="30"/>
        <v>37.666666666666664</v>
      </c>
      <c r="J685">
        <f t="shared" si="31"/>
        <v>44</v>
      </c>
      <c r="K685">
        <f t="shared" si="32"/>
        <v>29</v>
      </c>
    </row>
    <row r="686" spans="1:11" x14ac:dyDescent="0.3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  <c r="I686">
        <f t="shared" si="30"/>
        <v>65.333333333333329</v>
      </c>
      <c r="J686">
        <f t="shared" si="31"/>
        <v>68</v>
      </c>
      <c r="K686">
        <f t="shared" si="32"/>
        <v>62</v>
      </c>
    </row>
    <row r="687" spans="1:11" x14ac:dyDescent="0.3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  <c r="I687">
        <f t="shared" si="30"/>
        <v>97.666666666666671</v>
      </c>
      <c r="J687">
        <f t="shared" si="31"/>
        <v>100</v>
      </c>
      <c r="K687">
        <f t="shared" si="32"/>
        <v>94</v>
      </c>
    </row>
    <row r="688" spans="1:11" x14ac:dyDescent="0.3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  <c r="I688">
        <f t="shared" si="30"/>
        <v>76</v>
      </c>
      <c r="J688">
        <f t="shared" si="31"/>
        <v>85</v>
      </c>
      <c r="K688">
        <f t="shared" si="32"/>
        <v>68</v>
      </c>
    </row>
    <row r="689" spans="1:11" x14ac:dyDescent="0.3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  <c r="I689">
        <f t="shared" si="30"/>
        <v>76</v>
      </c>
      <c r="J689">
        <f t="shared" si="31"/>
        <v>78</v>
      </c>
      <c r="K689">
        <f t="shared" si="32"/>
        <v>73</v>
      </c>
    </row>
    <row r="690" spans="1:11" x14ac:dyDescent="0.3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  <c r="I690">
        <f t="shared" si="30"/>
        <v>51.666666666666664</v>
      </c>
      <c r="J690">
        <f t="shared" si="31"/>
        <v>58</v>
      </c>
      <c r="K690">
        <f t="shared" si="32"/>
        <v>44</v>
      </c>
    </row>
    <row r="691" spans="1:11" x14ac:dyDescent="0.3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  <c r="I691">
        <f t="shared" si="30"/>
        <v>88.666666666666671</v>
      </c>
      <c r="J691">
        <f t="shared" si="31"/>
        <v>93</v>
      </c>
      <c r="K691">
        <f t="shared" si="32"/>
        <v>83</v>
      </c>
    </row>
    <row r="692" spans="1:11" x14ac:dyDescent="0.3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  <c r="I692">
        <f t="shared" si="30"/>
        <v>51.666666666666664</v>
      </c>
      <c r="J692">
        <f t="shared" si="31"/>
        <v>53</v>
      </c>
      <c r="K692">
        <f t="shared" si="32"/>
        <v>49</v>
      </c>
    </row>
    <row r="693" spans="1:11" x14ac:dyDescent="0.3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  <c r="I693">
        <f t="shared" si="30"/>
        <v>75.666666666666671</v>
      </c>
      <c r="J693">
        <f t="shared" si="31"/>
        <v>78</v>
      </c>
      <c r="K693">
        <f t="shared" si="32"/>
        <v>73</v>
      </c>
    </row>
    <row r="694" spans="1:11" x14ac:dyDescent="0.3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  <c r="I694">
        <f t="shared" si="30"/>
        <v>73.666666666666671</v>
      </c>
      <c r="J694">
        <f t="shared" si="31"/>
        <v>81</v>
      </c>
      <c r="K694">
        <f t="shared" si="32"/>
        <v>66</v>
      </c>
    </row>
    <row r="695" spans="1:11" x14ac:dyDescent="0.3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  <c r="I695">
        <f t="shared" si="30"/>
        <v>75.666666666666671</v>
      </c>
      <c r="J695">
        <f t="shared" si="31"/>
        <v>77</v>
      </c>
      <c r="K695">
        <f t="shared" si="32"/>
        <v>73</v>
      </c>
    </row>
    <row r="696" spans="1:11" x14ac:dyDescent="0.3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  <c r="I696">
        <f t="shared" si="30"/>
        <v>56</v>
      </c>
      <c r="J696">
        <f t="shared" si="31"/>
        <v>63</v>
      </c>
      <c r="K696">
        <f t="shared" si="32"/>
        <v>49</v>
      </c>
    </row>
    <row r="697" spans="1:11" x14ac:dyDescent="0.3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  <c r="I697">
        <f t="shared" si="30"/>
        <v>84.666666666666671</v>
      </c>
      <c r="J697">
        <f t="shared" si="31"/>
        <v>89</v>
      </c>
      <c r="K697">
        <f t="shared" si="32"/>
        <v>79</v>
      </c>
    </row>
    <row r="698" spans="1:11" x14ac:dyDescent="0.3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  <c r="I698">
        <f t="shared" si="30"/>
        <v>82.333333333333329</v>
      </c>
      <c r="J698">
        <f t="shared" si="31"/>
        <v>90</v>
      </c>
      <c r="K698">
        <f t="shared" si="32"/>
        <v>75</v>
      </c>
    </row>
    <row r="699" spans="1:11" x14ac:dyDescent="0.3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  <c r="I699">
        <f t="shared" si="30"/>
        <v>67</v>
      </c>
      <c r="J699">
        <f t="shared" si="31"/>
        <v>72</v>
      </c>
      <c r="K699">
        <f t="shared" si="32"/>
        <v>59</v>
      </c>
    </row>
    <row r="700" spans="1:11" x14ac:dyDescent="0.3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  <c r="I700">
        <f t="shared" si="30"/>
        <v>71.333333333333329</v>
      </c>
      <c r="J700">
        <f t="shared" si="31"/>
        <v>79</v>
      </c>
      <c r="K700">
        <f t="shared" si="32"/>
        <v>57</v>
      </c>
    </row>
    <row r="701" spans="1:11" x14ac:dyDescent="0.3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  <c r="I701">
        <f t="shared" si="30"/>
        <v>63.666666666666664</v>
      </c>
      <c r="J701">
        <f t="shared" si="31"/>
        <v>66</v>
      </c>
      <c r="K701">
        <f t="shared" si="32"/>
        <v>59</v>
      </c>
    </row>
    <row r="702" spans="1:11" x14ac:dyDescent="0.3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  <c r="I702">
        <f t="shared" si="30"/>
        <v>80.666666666666671</v>
      </c>
      <c r="J702">
        <f t="shared" si="31"/>
        <v>82</v>
      </c>
      <c r="K702">
        <f t="shared" si="32"/>
        <v>79</v>
      </c>
    </row>
    <row r="703" spans="1:11" x14ac:dyDescent="0.3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  <c r="I703">
        <f t="shared" si="30"/>
        <v>65.333333333333329</v>
      </c>
      <c r="J703">
        <f t="shared" si="31"/>
        <v>72</v>
      </c>
      <c r="K703">
        <f t="shared" si="32"/>
        <v>57</v>
      </c>
    </row>
    <row r="704" spans="1:11" x14ac:dyDescent="0.3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  <c r="I704">
        <f t="shared" si="30"/>
        <v>86</v>
      </c>
      <c r="J704">
        <f t="shared" si="31"/>
        <v>87</v>
      </c>
      <c r="K704">
        <f t="shared" si="32"/>
        <v>84</v>
      </c>
    </row>
    <row r="705" spans="1:11" x14ac:dyDescent="0.3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  <c r="I705">
        <f t="shared" si="30"/>
        <v>64.666666666666671</v>
      </c>
      <c r="J705">
        <f t="shared" si="31"/>
        <v>67</v>
      </c>
      <c r="K705">
        <f t="shared" si="32"/>
        <v>63</v>
      </c>
    </row>
    <row r="706" spans="1:11" x14ac:dyDescent="0.3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  <c r="I706">
        <f t="shared" ref="I706:I769" si="33">AVERAGE($F706,$G706,$H706)</f>
        <v>62</v>
      </c>
      <c r="J706">
        <f t="shared" ref="J706:J769" si="34">MAX($F706,$G706,$H706)</f>
        <v>64</v>
      </c>
      <c r="K706">
        <f t="shared" ref="K706:K769" si="35">MIN($F706,$G706,$H706)</f>
        <v>59</v>
      </c>
    </row>
    <row r="707" spans="1:11" x14ac:dyDescent="0.3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  <c r="I707">
        <f t="shared" si="33"/>
        <v>66.333333333333329</v>
      </c>
      <c r="J707">
        <f t="shared" si="34"/>
        <v>72</v>
      </c>
      <c r="K707">
        <f t="shared" si="35"/>
        <v>62</v>
      </c>
    </row>
    <row r="708" spans="1:11" x14ac:dyDescent="0.3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  <c r="I708">
        <f t="shared" si="33"/>
        <v>38.666666666666664</v>
      </c>
      <c r="J708">
        <f t="shared" si="34"/>
        <v>46</v>
      </c>
      <c r="K708">
        <f t="shared" si="35"/>
        <v>34</v>
      </c>
    </row>
    <row r="709" spans="1:11" x14ac:dyDescent="0.3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  <c r="I709">
        <f t="shared" si="33"/>
        <v>59</v>
      </c>
      <c r="J709">
        <f t="shared" si="34"/>
        <v>66</v>
      </c>
      <c r="K709">
        <f t="shared" si="35"/>
        <v>52</v>
      </c>
    </row>
    <row r="710" spans="1:11" x14ac:dyDescent="0.3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  <c r="I710">
        <f t="shared" si="33"/>
        <v>85</v>
      </c>
      <c r="J710">
        <f t="shared" si="34"/>
        <v>89</v>
      </c>
      <c r="K710">
        <f t="shared" si="35"/>
        <v>79</v>
      </c>
    </row>
    <row r="711" spans="1:11" x14ac:dyDescent="0.3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  <c r="I711">
        <f t="shared" si="33"/>
        <v>53.666666666666664</v>
      </c>
      <c r="J711">
        <f t="shared" si="34"/>
        <v>61</v>
      </c>
      <c r="K711">
        <f t="shared" si="35"/>
        <v>42</v>
      </c>
    </row>
    <row r="712" spans="1:11" x14ac:dyDescent="0.3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  <c r="I712">
        <f t="shared" si="33"/>
        <v>89</v>
      </c>
      <c r="J712">
        <f t="shared" si="34"/>
        <v>93</v>
      </c>
      <c r="K712">
        <f t="shared" si="35"/>
        <v>84</v>
      </c>
    </row>
    <row r="713" spans="1:11" x14ac:dyDescent="0.3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  <c r="I713">
        <f t="shared" si="33"/>
        <v>83.333333333333329</v>
      </c>
      <c r="J713">
        <f t="shared" si="34"/>
        <v>85</v>
      </c>
      <c r="K713">
        <f t="shared" si="35"/>
        <v>80</v>
      </c>
    </row>
    <row r="714" spans="1:11" x14ac:dyDescent="0.3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  <c r="I714">
        <f t="shared" si="33"/>
        <v>99</v>
      </c>
      <c r="J714">
        <f t="shared" si="34"/>
        <v>100</v>
      </c>
      <c r="K714">
        <f t="shared" si="35"/>
        <v>98</v>
      </c>
    </row>
    <row r="715" spans="1:11" x14ac:dyDescent="0.3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  <c r="I715">
        <f t="shared" si="33"/>
        <v>82</v>
      </c>
      <c r="J715">
        <f t="shared" si="34"/>
        <v>84</v>
      </c>
      <c r="K715">
        <f t="shared" si="35"/>
        <v>81</v>
      </c>
    </row>
    <row r="716" spans="1:11" x14ac:dyDescent="0.3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  <c r="I716">
        <f t="shared" si="33"/>
        <v>68</v>
      </c>
      <c r="J716">
        <f t="shared" si="34"/>
        <v>74</v>
      </c>
      <c r="K716">
        <f t="shared" si="35"/>
        <v>60</v>
      </c>
    </row>
    <row r="717" spans="1:11" x14ac:dyDescent="0.3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  <c r="I717">
        <f t="shared" si="33"/>
        <v>85.666666666666671</v>
      </c>
      <c r="J717">
        <f t="shared" si="34"/>
        <v>94</v>
      </c>
      <c r="K717">
        <f t="shared" si="35"/>
        <v>76</v>
      </c>
    </row>
    <row r="718" spans="1:11" x14ac:dyDescent="0.3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  <c r="I718">
        <f t="shared" si="33"/>
        <v>74.333333333333329</v>
      </c>
      <c r="J718">
        <f t="shared" si="34"/>
        <v>78</v>
      </c>
      <c r="K718">
        <f t="shared" si="35"/>
        <v>72</v>
      </c>
    </row>
    <row r="719" spans="1:11" x14ac:dyDescent="0.3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  <c r="I719">
        <f t="shared" si="33"/>
        <v>97</v>
      </c>
      <c r="J719">
        <f t="shared" si="34"/>
        <v>99</v>
      </c>
      <c r="K719">
        <f t="shared" si="35"/>
        <v>96</v>
      </c>
    </row>
    <row r="720" spans="1:11" x14ac:dyDescent="0.3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  <c r="I720">
        <f t="shared" si="33"/>
        <v>75.333333333333329</v>
      </c>
      <c r="J720">
        <f t="shared" si="34"/>
        <v>76</v>
      </c>
      <c r="K720">
        <f t="shared" si="35"/>
        <v>74</v>
      </c>
    </row>
    <row r="721" spans="1:11" x14ac:dyDescent="0.3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  <c r="I721">
        <f t="shared" si="33"/>
        <v>81.333333333333329</v>
      </c>
      <c r="J721">
        <f t="shared" si="34"/>
        <v>91</v>
      </c>
      <c r="K721">
        <f t="shared" si="35"/>
        <v>73</v>
      </c>
    </row>
    <row r="722" spans="1:11" x14ac:dyDescent="0.3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  <c r="I722">
        <f t="shared" si="33"/>
        <v>68</v>
      </c>
      <c r="J722">
        <f t="shared" si="34"/>
        <v>72</v>
      </c>
      <c r="K722">
        <f t="shared" si="35"/>
        <v>62</v>
      </c>
    </row>
    <row r="723" spans="1:11" x14ac:dyDescent="0.3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  <c r="I723">
        <f t="shared" si="33"/>
        <v>57.666666666666664</v>
      </c>
      <c r="J723">
        <f t="shared" si="34"/>
        <v>59</v>
      </c>
      <c r="K723">
        <f t="shared" si="35"/>
        <v>55</v>
      </c>
    </row>
    <row r="724" spans="1:11" x14ac:dyDescent="0.3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  <c r="I724">
        <f t="shared" si="33"/>
        <v>84</v>
      </c>
      <c r="J724">
        <f t="shared" si="34"/>
        <v>90</v>
      </c>
      <c r="K724">
        <f t="shared" si="35"/>
        <v>74</v>
      </c>
    </row>
    <row r="725" spans="1:11" x14ac:dyDescent="0.3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  <c r="I725">
        <f t="shared" si="33"/>
        <v>46.666666666666664</v>
      </c>
      <c r="J725">
        <f t="shared" si="34"/>
        <v>50</v>
      </c>
      <c r="K725">
        <f t="shared" si="35"/>
        <v>42</v>
      </c>
    </row>
    <row r="726" spans="1:11" x14ac:dyDescent="0.3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  <c r="I726">
        <f t="shared" si="33"/>
        <v>43.666666666666664</v>
      </c>
      <c r="J726">
        <f t="shared" si="34"/>
        <v>47</v>
      </c>
      <c r="K726">
        <f t="shared" si="35"/>
        <v>41</v>
      </c>
    </row>
    <row r="727" spans="1:11" x14ac:dyDescent="0.3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  <c r="I727">
        <f t="shared" si="33"/>
        <v>75.333333333333329</v>
      </c>
      <c r="J727">
        <f t="shared" si="34"/>
        <v>81</v>
      </c>
      <c r="K727">
        <f t="shared" si="35"/>
        <v>71</v>
      </c>
    </row>
    <row r="728" spans="1:11" x14ac:dyDescent="0.3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  <c r="I728">
        <f t="shared" si="33"/>
        <v>72.333333333333329</v>
      </c>
      <c r="J728">
        <f t="shared" si="34"/>
        <v>77</v>
      </c>
      <c r="K728">
        <f t="shared" si="35"/>
        <v>65</v>
      </c>
    </row>
    <row r="729" spans="1:11" x14ac:dyDescent="0.3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  <c r="I729">
        <f t="shared" si="33"/>
        <v>58.666666666666664</v>
      </c>
      <c r="J729">
        <f t="shared" si="34"/>
        <v>68</v>
      </c>
      <c r="K729">
        <f t="shared" si="35"/>
        <v>51</v>
      </c>
    </row>
    <row r="730" spans="1:11" x14ac:dyDescent="0.3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  <c r="I730">
        <f t="shared" si="33"/>
        <v>83</v>
      </c>
      <c r="J730">
        <f t="shared" si="34"/>
        <v>92</v>
      </c>
      <c r="K730">
        <f t="shared" si="35"/>
        <v>73</v>
      </c>
    </row>
    <row r="731" spans="1:11" x14ac:dyDescent="0.3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  <c r="I731">
        <f t="shared" si="33"/>
        <v>43</v>
      </c>
      <c r="J731">
        <f t="shared" si="34"/>
        <v>53</v>
      </c>
      <c r="K731">
        <f t="shared" si="35"/>
        <v>37</v>
      </c>
    </row>
    <row r="732" spans="1:11" x14ac:dyDescent="0.3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  <c r="I732">
        <f t="shared" si="33"/>
        <v>75</v>
      </c>
      <c r="J732">
        <f t="shared" si="34"/>
        <v>80</v>
      </c>
      <c r="K732">
        <f t="shared" si="35"/>
        <v>68</v>
      </c>
    </row>
    <row r="733" spans="1:11" x14ac:dyDescent="0.3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  <c r="I733">
        <f t="shared" si="33"/>
        <v>48</v>
      </c>
      <c r="J733">
        <f t="shared" si="34"/>
        <v>55</v>
      </c>
      <c r="K733">
        <f t="shared" si="35"/>
        <v>43</v>
      </c>
    </row>
    <row r="734" spans="1:11" x14ac:dyDescent="0.3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  <c r="I734">
        <f t="shared" si="33"/>
        <v>90</v>
      </c>
      <c r="J734">
        <f t="shared" si="34"/>
        <v>94</v>
      </c>
      <c r="K734">
        <f t="shared" si="35"/>
        <v>87</v>
      </c>
    </row>
    <row r="735" spans="1:11" x14ac:dyDescent="0.3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  <c r="I735">
        <f t="shared" si="33"/>
        <v>48.666666666666664</v>
      </c>
      <c r="J735">
        <f t="shared" si="34"/>
        <v>55</v>
      </c>
      <c r="K735">
        <f t="shared" si="35"/>
        <v>44</v>
      </c>
    </row>
    <row r="736" spans="1:11" x14ac:dyDescent="0.3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  <c r="I736">
        <f t="shared" si="33"/>
        <v>56</v>
      </c>
      <c r="J736">
        <f t="shared" si="34"/>
        <v>58</v>
      </c>
      <c r="K736">
        <f t="shared" si="35"/>
        <v>53</v>
      </c>
    </row>
    <row r="737" spans="1:11" x14ac:dyDescent="0.3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  <c r="I737">
        <f t="shared" si="33"/>
        <v>61</v>
      </c>
      <c r="J737">
        <f t="shared" si="34"/>
        <v>67</v>
      </c>
      <c r="K737">
        <f t="shared" si="35"/>
        <v>57</v>
      </c>
    </row>
    <row r="738" spans="1:11" x14ac:dyDescent="0.3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  <c r="I738">
        <f t="shared" si="33"/>
        <v>85</v>
      </c>
      <c r="J738">
        <f t="shared" si="34"/>
        <v>92</v>
      </c>
      <c r="K738">
        <f t="shared" si="35"/>
        <v>79</v>
      </c>
    </row>
    <row r="739" spans="1:11" x14ac:dyDescent="0.3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  <c r="I739">
        <f t="shared" si="33"/>
        <v>64</v>
      </c>
      <c r="J739">
        <f t="shared" si="34"/>
        <v>73</v>
      </c>
      <c r="K739">
        <f t="shared" si="35"/>
        <v>53</v>
      </c>
    </row>
    <row r="740" spans="1:11" x14ac:dyDescent="0.3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  <c r="I740">
        <f t="shared" si="33"/>
        <v>75</v>
      </c>
      <c r="J740">
        <f t="shared" si="34"/>
        <v>81</v>
      </c>
      <c r="K740">
        <f t="shared" si="35"/>
        <v>71</v>
      </c>
    </row>
    <row r="741" spans="1:11" x14ac:dyDescent="0.3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  <c r="I741">
        <f t="shared" si="33"/>
        <v>58.666666666666664</v>
      </c>
      <c r="J741">
        <f t="shared" si="34"/>
        <v>61</v>
      </c>
      <c r="K741">
        <f t="shared" si="35"/>
        <v>55</v>
      </c>
    </row>
    <row r="742" spans="1:11" x14ac:dyDescent="0.3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  <c r="I742">
        <f t="shared" si="33"/>
        <v>75</v>
      </c>
      <c r="J742">
        <f t="shared" si="34"/>
        <v>80</v>
      </c>
      <c r="K742">
        <f t="shared" si="35"/>
        <v>72</v>
      </c>
    </row>
    <row r="743" spans="1:11" x14ac:dyDescent="0.3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  <c r="I743">
        <f t="shared" si="33"/>
        <v>50</v>
      </c>
      <c r="J743">
        <f t="shared" si="34"/>
        <v>57</v>
      </c>
      <c r="K743">
        <f t="shared" si="35"/>
        <v>37</v>
      </c>
    </row>
    <row r="744" spans="1:11" x14ac:dyDescent="0.3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  <c r="I744">
        <f t="shared" si="33"/>
        <v>82.333333333333329</v>
      </c>
      <c r="J744">
        <f t="shared" si="34"/>
        <v>84</v>
      </c>
      <c r="K744">
        <f t="shared" si="35"/>
        <v>81</v>
      </c>
    </row>
    <row r="745" spans="1:11" x14ac:dyDescent="0.3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  <c r="I745">
        <f t="shared" si="33"/>
        <v>68</v>
      </c>
      <c r="J745">
        <f t="shared" si="34"/>
        <v>73</v>
      </c>
      <c r="K745">
        <f t="shared" si="35"/>
        <v>59</v>
      </c>
    </row>
    <row r="746" spans="1:11" x14ac:dyDescent="0.3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  <c r="I746">
        <f t="shared" si="33"/>
        <v>52.333333333333336</v>
      </c>
      <c r="J746">
        <f t="shared" si="34"/>
        <v>55</v>
      </c>
      <c r="K746">
        <f t="shared" si="35"/>
        <v>47</v>
      </c>
    </row>
    <row r="747" spans="1:11" x14ac:dyDescent="0.3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  <c r="I747">
        <f t="shared" si="33"/>
        <v>75</v>
      </c>
      <c r="J747">
        <f t="shared" si="34"/>
        <v>79</v>
      </c>
      <c r="K747">
        <f t="shared" si="35"/>
        <v>72</v>
      </c>
    </row>
    <row r="748" spans="1:11" x14ac:dyDescent="0.3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  <c r="I748">
        <f t="shared" si="33"/>
        <v>71.666666666666671</v>
      </c>
      <c r="J748">
        <f t="shared" si="34"/>
        <v>75</v>
      </c>
      <c r="K748">
        <f t="shared" si="35"/>
        <v>69</v>
      </c>
    </row>
    <row r="749" spans="1:11" x14ac:dyDescent="0.3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  <c r="I749">
        <f t="shared" si="33"/>
        <v>67</v>
      </c>
      <c r="J749">
        <f t="shared" si="34"/>
        <v>69</v>
      </c>
      <c r="K749">
        <f t="shared" si="35"/>
        <v>64</v>
      </c>
    </row>
    <row r="750" spans="1:11" x14ac:dyDescent="0.3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  <c r="I750">
        <f t="shared" si="33"/>
        <v>56.333333333333336</v>
      </c>
      <c r="J750">
        <f t="shared" si="34"/>
        <v>60</v>
      </c>
      <c r="K750">
        <f t="shared" si="35"/>
        <v>50</v>
      </c>
    </row>
    <row r="751" spans="1:11" x14ac:dyDescent="0.3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  <c r="I751">
        <f t="shared" si="33"/>
        <v>85.666666666666671</v>
      </c>
      <c r="J751">
        <f t="shared" si="34"/>
        <v>87</v>
      </c>
      <c r="K751">
        <f t="shared" si="35"/>
        <v>84</v>
      </c>
    </row>
    <row r="752" spans="1:11" x14ac:dyDescent="0.3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  <c r="I752">
        <f t="shared" si="33"/>
        <v>69.333333333333329</v>
      </c>
      <c r="J752">
        <f t="shared" si="34"/>
        <v>71</v>
      </c>
      <c r="K752">
        <f t="shared" si="35"/>
        <v>68</v>
      </c>
    </row>
    <row r="753" spans="1:11" x14ac:dyDescent="0.3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  <c r="I753">
        <f t="shared" si="33"/>
        <v>68.333333333333329</v>
      </c>
      <c r="J753">
        <f t="shared" si="34"/>
        <v>72</v>
      </c>
      <c r="K753">
        <f t="shared" si="35"/>
        <v>65</v>
      </c>
    </row>
    <row r="754" spans="1:11" x14ac:dyDescent="0.3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  <c r="I754">
        <f t="shared" si="33"/>
        <v>77</v>
      </c>
      <c r="J754">
        <f t="shared" si="34"/>
        <v>79</v>
      </c>
      <c r="K754">
        <f t="shared" si="35"/>
        <v>75</v>
      </c>
    </row>
    <row r="755" spans="1:11" x14ac:dyDescent="0.3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  <c r="I755">
        <f t="shared" si="33"/>
        <v>84</v>
      </c>
      <c r="J755">
        <f t="shared" si="34"/>
        <v>90</v>
      </c>
      <c r="K755">
        <f t="shared" si="35"/>
        <v>77</v>
      </c>
    </row>
    <row r="756" spans="1:11" x14ac:dyDescent="0.3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  <c r="I756">
        <f t="shared" si="33"/>
        <v>55.333333333333336</v>
      </c>
      <c r="J756">
        <f t="shared" si="34"/>
        <v>58</v>
      </c>
      <c r="K756">
        <f t="shared" si="35"/>
        <v>53</v>
      </c>
    </row>
    <row r="757" spans="1:11" x14ac:dyDescent="0.3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  <c r="I757">
        <f t="shared" si="33"/>
        <v>90.333333333333329</v>
      </c>
      <c r="J757">
        <f t="shared" si="34"/>
        <v>95</v>
      </c>
      <c r="K757">
        <f t="shared" si="35"/>
        <v>84</v>
      </c>
    </row>
    <row r="758" spans="1:11" x14ac:dyDescent="0.3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  <c r="I758">
        <f t="shared" si="33"/>
        <v>55</v>
      </c>
      <c r="J758">
        <f t="shared" si="34"/>
        <v>58</v>
      </c>
      <c r="K758">
        <f t="shared" si="35"/>
        <v>52</v>
      </c>
    </row>
    <row r="759" spans="1:11" x14ac:dyDescent="0.3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  <c r="I759">
        <f t="shared" si="33"/>
        <v>70</v>
      </c>
      <c r="J759">
        <f t="shared" si="34"/>
        <v>72</v>
      </c>
      <c r="K759">
        <f t="shared" si="35"/>
        <v>68</v>
      </c>
    </row>
    <row r="760" spans="1:11" x14ac:dyDescent="0.3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  <c r="I760">
        <f t="shared" si="33"/>
        <v>58.666666666666664</v>
      </c>
      <c r="J760">
        <f t="shared" si="34"/>
        <v>65</v>
      </c>
      <c r="K760">
        <f t="shared" si="35"/>
        <v>52</v>
      </c>
    </row>
    <row r="761" spans="1:11" x14ac:dyDescent="0.3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  <c r="I761">
        <f t="shared" si="33"/>
        <v>74.333333333333329</v>
      </c>
      <c r="J761">
        <f t="shared" si="34"/>
        <v>77</v>
      </c>
      <c r="K761">
        <f t="shared" si="35"/>
        <v>69</v>
      </c>
    </row>
    <row r="762" spans="1:11" x14ac:dyDescent="0.3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  <c r="I762">
        <f t="shared" si="33"/>
        <v>63</v>
      </c>
      <c r="J762">
        <f t="shared" si="34"/>
        <v>72</v>
      </c>
      <c r="K762">
        <f t="shared" si="35"/>
        <v>53</v>
      </c>
    </row>
    <row r="763" spans="1:11" x14ac:dyDescent="0.3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  <c r="I763">
        <f t="shared" si="33"/>
        <v>53.333333333333336</v>
      </c>
      <c r="J763">
        <f t="shared" si="34"/>
        <v>58</v>
      </c>
      <c r="K763">
        <f t="shared" si="35"/>
        <v>48</v>
      </c>
    </row>
    <row r="764" spans="1:11" x14ac:dyDescent="0.3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  <c r="I764">
        <f t="shared" si="33"/>
        <v>81.666666666666671</v>
      </c>
      <c r="J764">
        <f t="shared" si="34"/>
        <v>86</v>
      </c>
      <c r="K764">
        <f t="shared" si="35"/>
        <v>78</v>
      </c>
    </row>
    <row r="765" spans="1:11" x14ac:dyDescent="0.3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  <c r="I765">
        <f t="shared" si="33"/>
        <v>62.333333333333336</v>
      </c>
      <c r="J765">
        <f t="shared" si="34"/>
        <v>63</v>
      </c>
      <c r="K765">
        <f t="shared" si="35"/>
        <v>62</v>
      </c>
    </row>
    <row r="766" spans="1:11" x14ac:dyDescent="0.3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  <c r="I766">
        <f t="shared" si="33"/>
        <v>60.666666666666664</v>
      </c>
      <c r="J766">
        <f t="shared" si="34"/>
        <v>63</v>
      </c>
      <c r="K766">
        <f t="shared" si="35"/>
        <v>59</v>
      </c>
    </row>
    <row r="767" spans="1:11" x14ac:dyDescent="0.3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  <c r="I767">
        <f t="shared" si="33"/>
        <v>72.666666666666671</v>
      </c>
      <c r="J767">
        <f t="shared" si="34"/>
        <v>74</v>
      </c>
      <c r="K767">
        <f t="shared" si="35"/>
        <v>72</v>
      </c>
    </row>
    <row r="768" spans="1:11" x14ac:dyDescent="0.3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  <c r="I768">
        <f t="shared" si="33"/>
        <v>70</v>
      </c>
      <c r="J768">
        <f t="shared" si="34"/>
        <v>77</v>
      </c>
      <c r="K768">
        <f t="shared" si="35"/>
        <v>58</v>
      </c>
    </row>
    <row r="769" spans="1:11" x14ac:dyDescent="0.3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  <c r="I769">
        <f t="shared" si="33"/>
        <v>66</v>
      </c>
      <c r="J769">
        <f t="shared" si="34"/>
        <v>76</v>
      </c>
      <c r="K769">
        <f t="shared" si="35"/>
        <v>60</v>
      </c>
    </row>
    <row r="770" spans="1:11" x14ac:dyDescent="0.3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  <c r="I770">
        <f t="shared" ref="I770:I833" si="36">AVERAGE($F770,$G770,$H770)</f>
        <v>71.333333333333329</v>
      </c>
      <c r="J770">
        <f t="shared" ref="J770:J833" si="37">MAX($F770,$G770,$H770)</f>
        <v>75</v>
      </c>
      <c r="K770">
        <f t="shared" ref="K770:K833" si="38">MIN($F770,$G770,$H770)</f>
        <v>68</v>
      </c>
    </row>
    <row r="771" spans="1:11" x14ac:dyDescent="0.3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  <c r="I771">
        <f t="shared" si="36"/>
        <v>58.333333333333336</v>
      </c>
      <c r="J771">
        <f t="shared" si="37"/>
        <v>60</v>
      </c>
      <c r="K771">
        <f t="shared" si="38"/>
        <v>57</v>
      </c>
    </row>
    <row r="772" spans="1:11" x14ac:dyDescent="0.3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  <c r="I772">
        <f t="shared" si="36"/>
        <v>49.666666666666664</v>
      </c>
      <c r="J772">
        <f t="shared" si="37"/>
        <v>52</v>
      </c>
      <c r="K772">
        <f t="shared" si="38"/>
        <v>48</v>
      </c>
    </row>
    <row r="773" spans="1:11" x14ac:dyDescent="0.3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  <c r="I773">
        <f t="shared" si="36"/>
        <v>74</v>
      </c>
      <c r="J773">
        <f t="shared" si="37"/>
        <v>75</v>
      </c>
      <c r="K773">
        <f t="shared" si="38"/>
        <v>73</v>
      </c>
    </row>
    <row r="774" spans="1:11" x14ac:dyDescent="0.3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  <c r="I774">
        <f t="shared" si="36"/>
        <v>63.666666666666664</v>
      </c>
      <c r="J774">
        <f t="shared" si="37"/>
        <v>72</v>
      </c>
      <c r="K774">
        <f t="shared" si="38"/>
        <v>52</v>
      </c>
    </row>
    <row r="775" spans="1:11" x14ac:dyDescent="0.3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  <c r="I775">
        <f t="shared" si="36"/>
        <v>73</v>
      </c>
      <c r="J775">
        <f t="shared" si="37"/>
        <v>79</v>
      </c>
      <c r="K775">
        <f t="shared" si="38"/>
        <v>62</v>
      </c>
    </row>
    <row r="776" spans="1:11" x14ac:dyDescent="0.3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  <c r="I776">
        <f t="shared" si="36"/>
        <v>63.666666666666664</v>
      </c>
      <c r="J776">
        <f t="shared" si="37"/>
        <v>66</v>
      </c>
      <c r="K776">
        <f t="shared" si="38"/>
        <v>60</v>
      </c>
    </row>
    <row r="777" spans="1:11" x14ac:dyDescent="0.3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  <c r="I777">
        <f t="shared" si="36"/>
        <v>54</v>
      </c>
      <c r="J777">
        <f t="shared" si="37"/>
        <v>58</v>
      </c>
      <c r="K777">
        <f t="shared" si="38"/>
        <v>49</v>
      </c>
    </row>
    <row r="778" spans="1:11" x14ac:dyDescent="0.3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  <c r="I778">
        <f t="shared" si="36"/>
        <v>69.333333333333329</v>
      </c>
      <c r="J778">
        <f t="shared" si="37"/>
        <v>72</v>
      </c>
      <c r="K778">
        <f t="shared" si="38"/>
        <v>66</v>
      </c>
    </row>
    <row r="779" spans="1:11" x14ac:dyDescent="0.3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  <c r="I779">
        <f t="shared" si="36"/>
        <v>40.666666666666664</v>
      </c>
      <c r="J779">
        <f t="shared" si="37"/>
        <v>44</v>
      </c>
      <c r="K779">
        <f t="shared" si="38"/>
        <v>35</v>
      </c>
    </row>
    <row r="780" spans="1:11" x14ac:dyDescent="0.3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  <c r="I780">
        <f t="shared" si="36"/>
        <v>77.666666666666671</v>
      </c>
      <c r="J780">
        <f t="shared" si="37"/>
        <v>82</v>
      </c>
      <c r="K780">
        <f t="shared" si="38"/>
        <v>72</v>
      </c>
    </row>
    <row r="781" spans="1:11" x14ac:dyDescent="0.3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  <c r="I781">
        <f t="shared" si="36"/>
        <v>87</v>
      </c>
      <c r="J781">
        <f t="shared" si="37"/>
        <v>94</v>
      </c>
      <c r="K781">
        <f t="shared" si="38"/>
        <v>82</v>
      </c>
    </row>
    <row r="782" spans="1:11" x14ac:dyDescent="0.3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  <c r="I782">
        <f t="shared" si="36"/>
        <v>53</v>
      </c>
      <c r="J782">
        <f t="shared" si="37"/>
        <v>57</v>
      </c>
      <c r="K782">
        <f t="shared" si="38"/>
        <v>46</v>
      </c>
    </row>
    <row r="783" spans="1:11" x14ac:dyDescent="0.3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  <c r="I783">
        <f t="shared" si="36"/>
        <v>83.666666666666671</v>
      </c>
      <c r="J783">
        <f t="shared" si="37"/>
        <v>90</v>
      </c>
      <c r="K783">
        <f t="shared" si="38"/>
        <v>77</v>
      </c>
    </row>
    <row r="784" spans="1:11" x14ac:dyDescent="0.3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  <c r="I784">
        <f t="shared" si="36"/>
        <v>81</v>
      </c>
      <c r="J784">
        <f t="shared" si="37"/>
        <v>85</v>
      </c>
      <c r="K784">
        <f t="shared" si="38"/>
        <v>76</v>
      </c>
    </row>
    <row r="785" spans="1:11" x14ac:dyDescent="0.3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  <c r="I785">
        <f t="shared" si="36"/>
        <v>57.666666666666664</v>
      </c>
      <c r="J785">
        <f t="shared" si="37"/>
        <v>62</v>
      </c>
      <c r="K785">
        <f t="shared" si="38"/>
        <v>52</v>
      </c>
    </row>
    <row r="786" spans="1:11" x14ac:dyDescent="0.3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  <c r="I786">
        <f t="shared" si="36"/>
        <v>83.666666666666671</v>
      </c>
      <c r="J786">
        <f t="shared" si="37"/>
        <v>91</v>
      </c>
      <c r="K786">
        <f t="shared" si="38"/>
        <v>79</v>
      </c>
    </row>
    <row r="787" spans="1:11" x14ac:dyDescent="0.3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  <c r="I787">
        <f t="shared" si="36"/>
        <v>42.333333333333336</v>
      </c>
      <c r="J787">
        <f t="shared" si="37"/>
        <v>51</v>
      </c>
      <c r="K787">
        <f t="shared" si="38"/>
        <v>32</v>
      </c>
    </row>
    <row r="788" spans="1:11" x14ac:dyDescent="0.3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  <c r="I788">
        <f t="shared" si="36"/>
        <v>76</v>
      </c>
      <c r="J788">
        <f t="shared" si="37"/>
        <v>79</v>
      </c>
      <c r="K788">
        <f t="shared" si="38"/>
        <v>72</v>
      </c>
    </row>
    <row r="789" spans="1:11" x14ac:dyDescent="0.3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  <c r="I789">
        <f t="shared" si="36"/>
        <v>29.666666666666668</v>
      </c>
      <c r="J789">
        <f t="shared" si="37"/>
        <v>38</v>
      </c>
      <c r="K789">
        <f t="shared" si="38"/>
        <v>19</v>
      </c>
    </row>
    <row r="790" spans="1:11" x14ac:dyDescent="0.3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  <c r="I790">
        <f t="shared" si="36"/>
        <v>64.666666666666671</v>
      </c>
      <c r="J790">
        <f t="shared" si="37"/>
        <v>68</v>
      </c>
      <c r="K790">
        <f t="shared" si="38"/>
        <v>61</v>
      </c>
    </row>
    <row r="791" spans="1:11" x14ac:dyDescent="0.3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  <c r="I791">
        <f t="shared" si="36"/>
        <v>59.333333333333336</v>
      </c>
      <c r="J791">
        <f t="shared" si="37"/>
        <v>65</v>
      </c>
      <c r="K791">
        <f t="shared" si="38"/>
        <v>52</v>
      </c>
    </row>
    <row r="792" spans="1:11" x14ac:dyDescent="0.3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  <c r="I792">
        <f t="shared" si="36"/>
        <v>56.666666666666664</v>
      </c>
      <c r="J792">
        <f t="shared" si="37"/>
        <v>62</v>
      </c>
      <c r="K792">
        <f t="shared" si="38"/>
        <v>48</v>
      </c>
    </row>
    <row r="793" spans="1:11" x14ac:dyDescent="0.3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  <c r="I793">
        <f t="shared" si="36"/>
        <v>65.333333333333329</v>
      </c>
      <c r="J793">
        <f t="shared" si="37"/>
        <v>70</v>
      </c>
      <c r="K793">
        <f t="shared" si="38"/>
        <v>60</v>
      </c>
    </row>
    <row r="794" spans="1:11" x14ac:dyDescent="0.3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  <c r="I794">
        <f t="shared" si="36"/>
        <v>69.666666666666671</v>
      </c>
      <c r="J794">
        <f t="shared" si="37"/>
        <v>74</v>
      </c>
      <c r="K794">
        <f t="shared" si="38"/>
        <v>66</v>
      </c>
    </row>
    <row r="795" spans="1:11" x14ac:dyDescent="0.3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  <c r="I795">
        <f t="shared" si="36"/>
        <v>83.333333333333329</v>
      </c>
      <c r="J795">
        <f t="shared" si="37"/>
        <v>89</v>
      </c>
      <c r="K795">
        <f t="shared" si="38"/>
        <v>77</v>
      </c>
    </row>
    <row r="796" spans="1:11" x14ac:dyDescent="0.3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  <c r="I796">
        <f t="shared" si="36"/>
        <v>48.333333333333336</v>
      </c>
      <c r="J796">
        <f t="shared" si="37"/>
        <v>52</v>
      </c>
      <c r="K796">
        <f t="shared" si="38"/>
        <v>42</v>
      </c>
    </row>
    <row r="797" spans="1:11" x14ac:dyDescent="0.3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  <c r="I797">
        <f t="shared" si="36"/>
        <v>66</v>
      </c>
      <c r="J797">
        <f t="shared" si="37"/>
        <v>73</v>
      </c>
      <c r="K797">
        <f t="shared" si="38"/>
        <v>57</v>
      </c>
    </row>
    <row r="798" spans="1:11" x14ac:dyDescent="0.3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  <c r="I798">
        <f t="shared" si="36"/>
        <v>70</v>
      </c>
      <c r="J798">
        <f t="shared" si="37"/>
        <v>70</v>
      </c>
      <c r="K798">
        <f t="shared" si="38"/>
        <v>70</v>
      </c>
    </row>
    <row r="799" spans="1:11" x14ac:dyDescent="0.3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  <c r="I799">
        <f t="shared" si="36"/>
        <v>78.333333333333329</v>
      </c>
      <c r="J799">
        <f t="shared" si="37"/>
        <v>84</v>
      </c>
      <c r="K799">
        <f t="shared" si="38"/>
        <v>70</v>
      </c>
    </row>
    <row r="800" spans="1:11" x14ac:dyDescent="0.3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  <c r="I800">
        <f t="shared" si="36"/>
        <v>61</v>
      </c>
      <c r="J800">
        <f t="shared" si="37"/>
        <v>69</v>
      </c>
      <c r="K800">
        <f t="shared" si="38"/>
        <v>54</v>
      </c>
    </row>
    <row r="801" spans="1:11" x14ac:dyDescent="0.3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  <c r="I801">
        <f t="shared" si="36"/>
        <v>54.666666666666664</v>
      </c>
      <c r="J801">
        <f t="shared" si="37"/>
        <v>57</v>
      </c>
      <c r="K801">
        <f t="shared" si="38"/>
        <v>52</v>
      </c>
    </row>
    <row r="802" spans="1:11" x14ac:dyDescent="0.3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  <c r="I802">
        <f t="shared" si="36"/>
        <v>69.333333333333329</v>
      </c>
      <c r="J802">
        <f t="shared" si="37"/>
        <v>73</v>
      </c>
      <c r="K802">
        <f t="shared" si="38"/>
        <v>67</v>
      </c>
    </row>
    <row r="803" spans="1:11" x14ac:dyDescent="0.3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  <c r="I803">
        <f t="shared" si="36"/>
        <v>76.333333333333329</v>
      </c>
      <c r="J803">
        <f t="shared" si="37"/>
        <v>80</v>
      </c>
      <c r="K803">
        <f t="shared" si="38"/>
        <v>73</v>
      </c>
    </row>
    <row r="804" spans="1:11" x14ac:dyDescent="0.3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  <c r="I804">
        <f t="shared" si="36"/>
        <v>92</v>
      </c>
      <c r="J804">
        <f t="shared" si="37"/>
        <v>95</v>
      </c>
      <c r="K804">
        <f t="shared" si="38"/>
        <v>87</v>
      </c>
    </row>
    <row r="805" spans="1:11" x14ac:dyDescent="0.3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  <c r="I805">
        <f t="shared" si="36"/>
        <v>84.666666666666671</v>
      </c>
      <c r="J805">
        <f t="shared" si="37"/>
        <v>87</v>
      </c>
      <c r="K805">
        <f t="shared" si="38"/>
        <v>82</v>
      </c>
    </row>
    <row r="806" spans="1:11" x14ac:dyDescent="0.3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  <c r="I806">
        <f t="shared" si="36"/>
        <v>75.666666666666671</v>
      </c>
      <c r="J806">
        <f t="shared" si="37"/>
        <v>78</v>
      </c>
      <c r="K806">
        <f t="shared" si="38"/>
        <v>73</v>
      </c>
    </row>
    <row r="807" spans="1:11" x14ac:dyDescent="0.3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  <c r="I807">
        <f t="shared" si="36"/>
        <v>76.666666666666671</v>
      </c>
      <c r="J807">
        <f t="shared" si="37"/>
        <v>81</v>
      </c>
      <c r="K807">
        <f t="shared" si="38"/>
        <v>74</v>
      </c>
    </row>
    <row r="808" spans="1:11" x14ac:dyDescent="0.3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  <c r="I808">
        <f t="shared" si="36"/>
        <v>71</v>
      </c>
      <c r="J808">
        <f t="shared" si="37"/>
        <v>75</v>
      </c>
      <c r="K808">
        <f t="shared" si="38"/>
        <v>64</v>
      </c>
    </row>
    <row r="809" spans="1:11" x14ac:dyDescent="0.3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  <c r="I809">
        <f t="shared" si="36"/>
        <v>42</v>
      </c>
      <c r="J809">
        <f t="shared" si="37"/>
        <v>45</v>
      </c>
      <c r="K809">
        <f t="shared" si="38"/>
        <v>40</v>
      </c>
    </row>
    <row r="810" spans="1:11" x14ac:dyDescent="0.3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  <c r="I810">
        <f t="shared" si="36"/>
        <v>78</v>
      </c>
      <c r="J810">
        <f t="shared" si="37"/>
        <v>90</v>
      </c>
      <c r="K810">
        <f t="shared" si="38"/>
        <v>69</v>
      </c>
    </row>
    <row r="811" spans="1:11" x14ac:dyDescent="0.3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  <c r="I811">
        <f t="shared" si="36"/>
        <v>54.666666666666664</v>
      </c>
      <c r="J811">
        <f t="shared" si="37"/>
        <v>59</v>
      </c>
      <c r="K811">
        <f t="shared" si="38"/>
        <v>51</v>
      </c>
    </row>
    <row r="812" spans="1:11" x14ac:dyDescent="0.3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  <c r="I812">
        <f t="shared" si="36"/>
        <v>39.333333333333336</v>
      </c>
      <c r="J812">
        <f t="shared" si="37"/>
        <v>51</v>
      </c>
      <c r="K812">
        <f t="shared" si="38"/>
        <v>31</v>
      </c>
    </row>
    <row r="813" spans="1:11" x14ac:dyDescent="0.3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  <c r="I813">
        <f t="shared" si="36"/>
        <v>47</v>
      </c>
      <c r="J813">
        <f t="shared" si="37"/>
        <v>49</v>
      </c>
      <c r="K813">
        <f t="shared" si="38"/>
        <v>45</v>
      </c>
    </row>
    <row r="814" spans="1:11" x14ac:dyDescent="0.3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  <c r="I814">
        <f t="shared" si="36"/>
        <v>61.666666666666664</v>
      </c>
      <c r="J814">
        <f t="shared" si="37"/>
        <v>67</v>
      </c>
      <c r="K814">
        <f t="shared" si="38"/>
        <v>54</v>
      </c>
    </row>
    <row r="815" spans="1:11" x14ac:dyDescent="0.3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  <c r="I815">
        <f t="shared" si="36"/>
        <v>82.333333333333329</v>
      </c>
      <c r="J815">
        <f t="shared" si="37"/>
        <v>87</v>
      </c>
      <c r="K815">
        <f t="shared" si="38"/>
        <v>76</v>
      </c>
    </row>
    <row r="816" spans="1:11" x14ac:dyDescent="0.3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  <c r="I816">
        <f t="shared" si="36"/>
        <v>78.333333333333329</v>
      </c>
      <c r="J816">
        <f t="shared" si="37"/>
        <v>83</v>
      </c>
      <c r="K816">
        <f t="shared" si="38"/>
        <v>72</v>
      </c>
    </row>
    <row r="817" spans="1:11" x14ac:dyDescent="0.3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  <c r="I817">
        <f t="shared" si="36"/>
        <v>89</v>
      </c>
      <c r="J817">
        <f t="shared" si="37"/>
        <v>94</v>
      </c>
      <c r="K817">
        <f t="shared" si="38"/>
        <v>86</v>
      </c>
    </row>
    <row r="818" spans="1:11" x14ac:dyDescent="0.3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  <c r="I818">
        <f t="shared" si="36"/>
        <v>56</v>
      </c>
      <c r="J818">
        <f t="shared" si="37"/>
        <v>64</v>
      </c>
      <c r="K818">
        <f t="shared" si="38"/>
        <v>45</v>
      </c>
    </row>
    <row r="819" spans="1:11" x14ac:dyDescent="0.3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  <c r="I819">
        <f t="shared" si="36"/>
        <v>69</v>
      </c>
      <c r="J819">
        <f t="shared" si="37"/>
        <v>76</v>
      </c>
      <c r="K819">
        <f t="shared" si="38"/>
        <v>61</v>
      </c>
    </row>
    <row r="820" spans="1:11" x14ac:dyDescent="0.3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  <c r="I820">
        <f t="shared" si="36"/>
        <v>66.666666666666671</v>
      </c>
      <c r="J820">
        <f t="shared" si="37"/>
        <v>72</v>
      </c>
      <c r="K820">
        <f t="shared" si="38"/>
        <v>60</v>
      </c>
    </row>
    <row r="821" spans="1:11" x14ac:dyDescent="0.3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  <c r="I821">
        <f t="shared" si="36"/>
        <v>85.333333333333329</v>
      </c>
      <c r="J821">
        <f t="shared" si="37"/>
        <v>91</v>
      </c>
      <c r="K821">
        <f t="shared" si="38"/>
        <v>77</v>
      </c>
    </row>
    <row r="822" spans="1:11" x14ac:dyDescent="0.3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  <c r="I822">
        <f t="shared" si="36"/>
        <v>89</v>
      </c>
      <c r="J822">
        <f t="shared" si="37"/>
        <v>92</v>
      </c>
      <c r="K822">
        <f t="shared" si="38"/>
        <v>85</v>
      </c>
    </row>
    <row r="823" spans="1:11" x14ac:dyDescent="0.3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  <c r="I823">
        <f t="shared" si="36"/>
        <v>87</v>
      </c>
      <c r="J823">
        <f t="shared" si="37"/>
        <v>93</v>
      </c>
      <c r="K823">
        <f t="shared" si="38"/>
        <v>78</v>
      </c>
    </row>
    <row r="824" spans="1:11" x14ac:dyDescent="0.3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  <c r="I824">
        <f t="shared" si="36"/>
        <v>50.666666666666664</v>
      </c>
      <c r="J824">
        <f t="shared" si="37"/>
        <v>52</v>
      </c>
      <c r="K824">
        <f t="shared" si="38"/>
        <v>49</v>
      </c>
    </row>
    <row r="825" spans="1:11" x14ac:dyDescent="0.3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  <c r="I825">
        <f t="shared" si="36"/>
        <v>80</v>
      </c>
      <c r="J825">
        <f t="shared" si="37"/>
        <v>87</v>
      </c>
      <c r="K825">
        <f t="shared" si="38"/>
        <v>71</v>
      </c>
    </row>
    <row r="826" spans="1:11" x14ac:dyDescent="0.3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  <c r="I826">
        <f t="shared" si="36"/>
        <v>52.666666666666664</v>
      </c>
      <c r="J826">
        <f t="shared" si="37"/>
        <v>58</v>
      </c>
      <c r="K826">
        <f t="shared" si="38"/>
        <v>48</v>
      </c>
    </row>
    <row r="827" spans="1:11" x14ac:dyDescent="0.3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  <c r="I827">
        <f t="shared" si="36"/>
        <v>62.333333333333336</v>
      </c>
      <c r="J827">
        <f t="shared" si="37"/>
        <v>67</v>
      </c>
      <c r="K827">
        <f t="shared" si="38"/>
        <v>58</v>
      </c>
    </row>
    <row r="828" spans="1:11" x14ac:dyDescent="0.3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  <c r="I828">
        <f t="shared" si="36"/>
        <v>64.666666666666671</v>
      </c>
      <c r="J828">
        <f t="shared" si="37"/>
        <v>70</v>
      </c>
      <c r="K828">
        <f t="shared" si="38"/>
        <v>56</v>
      </c>
    </row>
    <row r="829" spans="1:11" x14ac:dyDescent="0.3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  <c r="I829">
        <f t="shared" si="36"/>
        <v>70</v>
      </c>
      <c r="J829">
        <f t="shared" si="37"/>
        <v>76</v>
      </c>
      <c r="K829">
        <f t="shared" si="38"/>
        <v>65</v>
      </c>
    </row>
    <row r="830" spans="1:11" x14ac:dyDescent="0.3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  <c r="I830">
        <f t="shared" si="36"/>
        <v>78.666666666666671</v>
      </c>
      <c r="J830">
        <f t="shared" si="37"/>
        <v>86</v>
      </c>
      <c r="K830">
        <f t="shared" si="38"/>
        <v>69</v>
      </c>
    </row>
    <row r="831" spans="1:11" x14ac:dyDescent="0.3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  <c r="I831">
        <f t="shared" si="36"/>
        <v>58.333333333333336</v>
      </c>
      <c r="J831">
        <f t="shared" si="37"/>
        <v>68</v>
      </c>
      <c r="K831">
        <f t="shared" si="38"/>
        <v>53</v>
      </c>
    </row>
    <row r="832" spans="1:11" x14ac:dyDescent="0.3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  <c r="I832">
        <f t="shared" si="36"/>
        <v>59.333333333333336</v>
      </c>
      <c r="J832">
        <f t="shared" si="37"/>
        <v>61</v>
      </c>
      <c r="K832">
        <f t="shared" si="38"/>
        <v>57</v>
      </c>
    </row>
    <row r="833" spans="1:11" x14ac:dyDescent="0.3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  <c r="I833">
        <f t="shared" si="36"/>
        <v>83</v>
      </c>
      <c r="J833">
        <f t="shared" si="37"/>
        <v>89</v>
      </c>
      <c r="K833">
        <f t="shared" si="38"/>
        <v>74</v>
      </c>
    </row>
    <row r="834" spans="1:11" x14ac:dyDescent="0.3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  <c r="I834">
        <f t="shared" ref="I834:I897" si="39">AVERAGE($F834,$G834,$H834)</f>
        <v>60.666666666666664</v>
      </c>
      <c r="J834">
        <f t="shared" ref="J834:J897" si="40">MAX($F834,$G834,$H834)</f>
        <v>64</v>
      </c>
      <c r="K834">
        <f t="shared" ref="K834:K897" si="41">MIN($F834,$G834,$H834)</f>
        <v>58</v>
      </c>
    </row>
    <row r="835" spans="1:11" x14ac:dyDescent="0.3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  <c r="I835">
        <f t="shared" si="39"/>
        <v>82.666666666666671</v>
      </c>
      <c r="J835">
        <f t="shared" si="40"/>
        <v>89</v>
      </c>
      <c r="K835">
        <f t="shared" si="41"/>
        <v>77</v>
      </c>
    </row>
    <row r="836" spans="1:11" x14ac:dyDescent="0.3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  <c r="I836">
        <f t="shared" si="39"/>
        <v>51</v>
      </c>
      <c r="J836">
        <f t="shared" si="40"/>
        <v>58</v>
      </c>
      <c r="K836">
        <f t="shared" si="41"/>
        <v>45</v>
      </c>
    </row>
    <row r="837" spans="1:11" x14ac:dyDescent="0.3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  <c r="I837">
        <f t="shared" si="39"/>
        <v>66</v>
      </c>
      <c r="J837">
        <f t="shared" si="40"/>
        <v>74</v>
      </c>
      <c r="K837">
        <f t="shared" si="41"/>
        <v>60</v>
      </c>
    </row>
    <row r="838" spans="1:11" x14ac:dyDescent="0.3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  <c r="I838">
        <f t="shared" si="39"/>
        <v>64.666666666666671</v>
      </c>
      <c r="J838">
        <f t="shared" si="40"/>
        <v>73</v>
      </c>
      <c r="K838">
        <f t="shared" si="41"/>
        <v>57</v>
      </c>
    </row>
    <row r="839" spans="1:11" x14ac:dyDescent="0.3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  <c r="I839">
        <f t="shared" si="39"/>
        <v>78.666666666666671</v>
      </c>
      <c r="J839">
        <f t="shared" si="40"/>
        <v>82</v>
      </c>
      <c r="K839">
        <f t="shared" si="41"/>
        <v>75</v>
      </c>
    </row>
    <row r="840" spans="1:11" x14ac:dyDescent="0.3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  <c r="I840">
        <f t="shared" si="39"/>
        <v>56</v>
      </c>
      <c r="J840">
        <f t="shared" si="40"/>
        <v>58</v>
      </c>
      <c r="K840">
        <f t="shared" si="41"/>
        <v>53</v>
      </c>
    </row>
    <row r="841" spans="1:11" x14ac:dyDescent="0.3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  <c r="I841">
        <f t="shared" si="39"/>
        <v>72</v>
      </c>
      <c r="J841">
        <f t="shared" si="40"/>
        <v>77</v>
      </c>
      <c r="K841">
        <f t="shared" si="41"/>
        <v>66</v>
      </c>
    </row>
    <row r="842" spans="1:11" x14ac:dyDescent="0.3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  <c r="I842">
        <f t="shared" si="39"/>
        <v>45.666666666666664</v>
      </c>
      <c r="J842">
        <f t="shared" si="40"/>
        <v>52</v>
      </c>
      <c r="K842">
        <f t="shared" si="41"/>
        <v>39</v>
      </c>
    </row>
    <row r="843" spans="1:11" x14ac:dyDescent="0.3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  <c r="I843">
        <f t="shared" si="39"/>
        <v>57.666666666666664</v>
      </c>
      <c r="J843">
        <f t="shared" si="40"/>
        <v>64</v>
      </c>
      <c r="K843">
        <f t="shared" si="41"/>
        <v>51</v>
      </c>
    </row>
    <row r="844" spans="1:11" x14ac:dyDescent="0.3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  <c r="I844">
        <f t="shared" si="39"/>
        <v>34.333333333333336</v>
      </c>
      <c r="J844">
        <f t="shared" si="40"/>
        <v>44</v>
      </c>
      <c r="K844">
        <f t="shared" si="41"/>
        <v>23</v>
      </c>
    </row>
    <row r="845" spans="1:11" x14ac:dyDescent="0.3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  <c r="I845">
        <f t="shared" si="39"/>
        <v>75.666666666666671</v>
      </c>
      <c r="J845">
        <f t="shared" si="40"/>
        <v>77</v>
      </c>
      <c r="K845">
        <f t="shared" si="41"/>
        <v>74</v>
      </c>
    </row>
    <row r="846" spans="1:11" x14ac:dyDescent="0.3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  <c r="I846">
        <f t="shared" si="39"/>
        <v>56.333333333333336</v>
      </c>
      <c r="J846">
        <f t="shared" si="40"/>
        <v>65</v>
      </c>
      <c r="K846">
        <f t="shared" si="41"/>
        <v>40</v>
      </c>
    </row>
    <row r="847" spans="1:11" x14ac:dyDescent="0.3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  <c r="I847">
        <f t="shared" si="39"/>
        <v>86.333333333333329</v>
      </c>
      <c r="J847">
        <f t="shared" si="40"/>
        <v>90</v>
      </c>
      <c r="K847">
        <f t="shared" si="41"/>
        <v>84</v>
      </c>
    </row>
    <row r="848" spans="1:11" x14ac:dyDescent="0.3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  <c r="I848">
        <f t="shared" si="39"/>
        <v>87</v>
      </c>
      <c r="J848">
        <f t="shared" si="40"/>
        <v>91</v>
      </c>
      <c r="K848">
        <f t="shared" si="41"/>
        <v>85</v>
      </c>
    </row>
    <row r="849" spans="1:11" x14ac:dyDescent="0.3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  <c r="I849">
        <f t="shared" si="39"/>
        <v>56</v>
      </c>
      <c r="J849">
        <f t="shared" si="40"/>
        <v>64</v>
      </c>
      <c r="K849">
        <f t="shared" si="41"/>
        <v>50</v>
      </c>
    </row>
    <row r="850" spans="1:11" x14ac:dyDescent="0.3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  <c r="I850">
        <f t="shared" si="39"/>
        <v>66.333333333333329</v>
      </c>
      <c r="J850">
        <f t="shared" si="40"/>
        <v>72</v>
      </c>
      <c r="K850">
        <f t="shared" si="41"/>
        <v>59</v>
      </c>
    </row>
    <row r="851" spans="1:11" x14ac:dyDescent="0.3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  <c r="I851">
        <f t="shared" si="39"/>
        <v>74.666666666666671</v>
      </c>
      <c r="J851">
        <f t="shared" si="40"/>
        <v>80</v>
      </c>
      <c r="K851">
        <f t="shared" si="41"/>
        <v>69</v>
      </c>
    </row>
    <row r="852" spans="1:11" x14ac:dyDescent="0.3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  <c r="I852">
        <f t="shared" si="39"/>
        <v>68.333333333333329</v>
      </c>
      <c r="J852">
        <f t="shared" si="40"/>
        <v>71</v>
      </c>
      <c r="K852">
        <f t="shared" si="41"/>
        <v>67</v>
      </c>
    </row>
    <row r="853" spans="1:11" x14ac:dyDescent="0.3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  <c r="I853">
        <f t="shared" si="39"/>
        <v>64</v>
      </c>
      <c r="J853">
        <f t="shared" si="40"/>
        <v>68</v>
      </c>
      <c r="K853">
        <f t="shared" si="41"/>
        <v>61</v>
      </c>
    </row>
    <row r="854" spans="1:11" x14ac:dyDescent="0.3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  <c r="I854">
        <f t="shared" si="39"/>
        <v>88.333333333333329</v>
      </c>
      <c r="J854">
        <f t="shared" si="40"/>
        <v>93</v>
      </c>
      <c r="K854">
        <f t="shared" si="41"/>
        <v>85</v>
      </c>
    </row>
    <row r="855" spans="1:11" x14ac:dyDescent="0.3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  <c r="I855">
        <f t="shared" si="39"/>
        <v>70</v>
      </c>
      <c r="J855">
        <f t="shared" si="40"/>
        <v>82</v>
      </c>
      <c r="K855">
        <f t="shared" si="41"/>
        <v>61</v>
      </c>
    </row>
    <row r="856" spans="1:11" x14ac:dyDescent="0.3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  <c r="I856">
        <f t="shared" si="39"/>
        <v>60.333333333333336</v>
      </c>
      <c r="J856">
        <f t="shared" si="40"/>
        <v>64</v>
      </c>
      <c r="K856">
        <f t="shared" si="41"/>
        <v>55</v>
      </c>
    </row>
    <row r="857" spans="1:11" x14ac:dyDescent="0.3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  <c r="I857">
        <f t="shared" si="39"/>
        <v>96.666666666666671</v>
      </c>
      <c r="J857">
        <f t="shared" si="40"/>
        <v>97</v>
      </c>
      <c r="K857">
        <f t="shared" si="41"/>
        <v>96</v>
      </c>
    </row>
    <row r="858" spans="1:11" x14ac:dyDescent="0.3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  <c r="I858">
        <f t="shared" si="39"/>
        <v>69.333333333333329</v>
      </c>
      <c r="J858">
        <f t="shared" si="40"/>
        <v>75</v>
      </c>
      <c r="K858">
        <f t="shared" si="41"/>
        <v>65</v>
      </c>
    </row>
    <row r="859" spans="1:11" x14ac:dyDescent="0.3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  <c r="I859">
        <f t="shared" si="39"/>
        <v>75</v>
      </c>
      <c r="J859">
        <f t="shared" si="40"/>
        <v>81</v>
      </c>
      <c r="K859">
        <f t="shared" si="41"/>
        <v>65</v>
      </c>
    </row>
    <row r="860" spans="1:11" x14ac:dyDescent="0.3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  <c r="I860">
        <f t="shared" si="39"/>
        <v>49</v>
      </c>
      <c r="J860">
        <f t="shared" si="40"/>
        <v>52</v>
      </c>
      <c r="K860">
        <f t="shared" si="41"/>
        <v>46</v>
      </c>
    </row>
    <row r="861" spans="1:11" x14ac:dyDescent="0.3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  <c r="I861">
        <f t="shared" si="39"/>
        <v>77.333333333333329</v>
      </c>
      <c r="J861">
        <f t="shared" si="40"/>
        <v>87</v>
      </c>
      <c r="K861">
        <f t="shared" si="41"/>
        <v>72</v>
      </c>
    </row>
    <row r="862" spans="1:11" x14ac:dyDescent="0.3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  <c r="I862">
        <f t="shared" si="39"/>
        <v>56</v>
      </c>
      <c r="J862">
        <f t="shared" si="40"/>
        <v>62</v>
      </c>
      <c r="K862">
        <f t="shared" si="41"/>
        <v>53</v>
      </c>
    </row>
    <row r="863" spans="1:11" x14ac:dyDescent="0.3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  <c r="I863">
        <f t="shared" si="39"/>
        <v>84.666666666666671</v>
      </c>
      <c r="J863">
        <f t="shared" si="40"/>
        <v>87</v>
      </c>
      <c r="K863">
        <f t="shared" si="41"/>
        <v>81</v>
      </c>
    </row>
    <row r="864" spans="1:11" x14ac:dyDescent="0.3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  <c r="I864">
        <f t="shared" si="39"/>
        <v>39.666666666666664</v>
      </c>
      <c r="J864">
        <f t="shared" si="40"/>
        <v>42</v>
      </c>
      <c r="K864">
        <f t="shared" si="41"/>
        <v>38</v>
      </c>
    </row>
    <row r="865" spans="1:11" x14ac:dyDescent="0.3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  <c r="I865">
        <f t="shared" si="39"/>
        <v>74</v>
      </c>
      <c r="J865">
        <f t="shared" si="40"/>
        <v>80</v>
      </c>
      <c r="K865">
        <f t="shared" si="41"/>
        <v>71</v>
      </c>
    </row>
    <row r="866" spans="1:11" x14ac:dyDescent="0.3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  <c r="I866">
        <f t="shared" si="39"/>
        <v>93.666666666666671</v>
      </c>
      <c r="J866">
        <f t="shared" si="40"/>
        <v>97</v>
      </c>
      <c r="K866">
        <f t="shared" si="41"/>
        <v>91</v>
      </c>
    </row>
    <row r="867" spans="1:11" x14ac:dyDescent="0.3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  <c r="I867">
        <f t="shared" si="39"/>
        <v>84</v>
      </c>
      <c r="J867">
        <f t="shared" si="40"/>
        <v>88</v>
      </c>
      <c r="K867">
        <f t="shared" si="41"/>
        <v>82</v>
      </c>
    </row>
    <row r="868" spans="1:11" x14ac:dyDescent="0.3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  <c r="I868">
        <f t="shared" si="39"/>
        <v>54.666666666666664</v>
      </c>
      <c r="J868">
        <f t="shared" si="40"/>
        <v>59</v>
      </c>
      <c r="K868">
        <f t="shared" si="41"/>
        <v>52</v>
      </c>
    </row>
    <row r="869" spans="1:11" x14ac:dyDescent="0.3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  <c r="I869">
        <f t="shared" si="39"/>
        <v>48</v>
      </c>
      <c r="J869">
        <f t="shared" si="40"/>
        <v>61</v>
      </c>
      <c r="K869">
        <f t="shared" si="41"/>
        <v>41</v>
      </c>
    </row>
    <row r="870" spans="1:11" x14ac:dyDescent="0.3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  <c r="I870">
        <f t="shared" si="39"/>
        <v>74.666666666666671</v>
      </c>
      <c r="J870">
        <f t="shared" si="40"/>
        <v>78</v>
      </c>
      <c r="K870">
        <f t="shared" si="41"/>
        <v>72</v>
      </c>
    </row>
    <row r="871" spans="1:11" x14ac:dyDescent="0.3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  <c r="I871">
        <f t="shared" si="39"/>
        <v>50.333333333333336</v>
      </c>
      <c r="J871">
        <f t="shared" si="40"/>
        <v>51</v>
      </c>
      <c r="K871">
        <f t="shared" si="41"/>
        <v>49</v>
      </c>
    </row>
    <row r="872" spans="1:11" x14ac:dyDescent="0.3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  <c r="I872">
        <f t="shared" si="39"/>
        <v>54.666666666666664</v>
      </c>
      <c r="J872">
        <f t="shared" si="40"/>
        <v>59</v>
      </c>
      <c r="K872">
        <f t="shared" si="41"/>
        <v>47</v>
      </c>
    </row>
    <row r="873" spans="1:11" x14ac:dyDescent="0.3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  <c r="I873">
        <f t="shared" si="39"/>
        <v>72.666666666666671</v>
      </c>
      <c r="J873">
        <f t="shared" si="40"/>
        <v>76</v>
      </c>
      <c r="K873">
        <f t="shared" si="41"/>
        <v>70</v>
      </c>
    </row>
    <row r="874" spans="1:11" x14ac:dyDescent="0.3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  <c r="I874">
        <f t="shared" si="39"/>
        <v>81.333333333333329</v>
      </c>
      <c r="J874">
        <f t="shared" si="40"/>
        <v>84</v>
      </c>
      <c r="K874">
        <f t="shared" si="41"/>
        <v>78</v>
      </c>
    </row>
    <row r="875" spans="1:11" x14ac:dyDescent="0.3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  <c r="I875">
        <f t="shared" si="39"/>
        <v>87.333333333333329</v>
      </c>
      <c r="J875">
        <f t="shared" si="40"/>
        <v>90</v>
      </c>
      <c r="K875">
        <f t="shared" si="41"/>
        <v>82</v>
      </c>
    </row>
    <row r="876" spans="1:11" x14ac:dyDescent="0.3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  <c r="I876">
        <f t="shared" si="39"/>
        <v>55.333333333333336</v>
      </c>
      <c r="J876">
        <f t="shared" si="40"/>
        <v>62</v>
      </c>
      <c r="K876">
        <f t="shared" si="41"/>
        <v>43</v>
      </c>
    </row>
    <row r="877" spans="1:11" x14ac:dyDescent="0.3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  <c r="I877">
        <f t="shared" si="39"/>
        <v>70</v>
      </c>
      <c r="J877">
        <f t="shared" si="40"/>
        <v>80</v>
      </c>
      <c r="K877">
        <f t="shared" si="41"/>
        <v>64</v>
      </c>
    </row>
    <row r="878" spans="1:11" x14ac:dyDescent="0.3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  <c r="I878">
        <f t="shared" si="39"/>
        <v>82.333333333333329</v>
      </c>
      <c r="J878">
        <f t="shared" si="40"/>
        <v>84</v>
      </c>
      <c r="K878">
        <f t="shared" si="41"/>
        <v>81</v>
      </c>
    </row>
    <row r="879" spans="1:11" x14ac:dyDescent="0.3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  <c r="I879">
        <f t="shared" si="39"/>
        <v>57.333333333333336</v>
      </c>
      <c r="J879">
        <f t="shared" si="40"/>
        <v>61</v>
      </c>
      <c r="K879">
        <f t="shared" si="41"/>
        <v>54</v>
      </c>
    </row>
    <row r="880" spans="1:11" x14ac:dyDescent="0.3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  <c r="I880">
        <f t="shared" si="39"/>
        <v>70.333333333333329</v>
      </c>
      <c r="J880">
        <f t="shared" si="40"/>
        <v>80</v>
      </c>
      <c r="K880">
        <f t="shared" si="41"/>
        <v>59</v>
      </c>
    </row>
    <row r="881" spans="1:11" x14ac:dyDescent="0.3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  <c r="I881">
        <f t="shared" si="39"/>
        <v>71.333333333333329</v>
      </c>
      <c r="J881">
        <f t="shared" si="40"/>
        <v>76</v>
      </c>
      <c r="K881">
        <f t="shared" si="41"/>
        <v>64</v>
      </c>
    </row>
    <row r="882" spans="1:11" x14ac:dyDescent="0.3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  <c r="I882">
        <f t="shared" si="39"/>
        <v>64.333333333333329</v>
      </c>
      <c r="J882">
        <f t="shared" si="40"/>
        <v>66</v>
      </c>
      <c r="K882">
        <f t="shared" si="41"/>
        <v>63</v>
      </c>
    </row>
    <row r="883" spans="1:11" x14ac:dyDescent="0.3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  <c r="I883">
        <f t="shared" si="39"/>
        <v>70.333333333333329</v>
      </c>
      <c r="J883">
        <f t="shared" si="40"/>
        <v>71</v>
      </c>
      <c r="K883">
        <f t="shared" si="41"/>
        <v>70</v>
      </c>
    </row>
    <row r="884" spans="1:11" x14ac:dyDescent="0.3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  <c r="I884">
        <f t="shared" si="39"/>
        <v>69.333333333333329</v>
      </c>
      <c r="J884">
        <f t="shared" si="40"/>
        <v>73</v>
      </c>
      <c r="K884">
        <f t="shared" si="41"/>
        <v>64</v>
      </c>
    </row>
    <row r="885" spans="1:11" x14ac:dyDescent="0.3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  <c r="I885">
        <f t="shared" si="39"/>
        <v>48.333333333333336</v>
      </c>
      <c r="J885">
        <f t="shared" si="40"/>
        <v>55</v>
      </c>
      <c r="K885">
        <f t="shared" si="41"/>
        <v>44</v>
      </c>
    </row>
    <row r="886" spans="1:11" x14ac:dyDescent="0.3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  <c r="I886">
        <f t="shared" si="39"/>
        <v>52</v>
      </c>
      <c r="J886">
        <f t="shared" si="40"/>
        <v>54</v>
      </c>
      <c r="K886">
        <f t="shared" si="41"/>
        <v>51</v>
      </c>
    </row>
    <row r="887" spans="1:11" x14ac:dyDescent="0.3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  <c r="I887">
        <f t="shared" si="39"/>
        <v>72.666666666666671</v>
      </c>
      <c r="J887">
        <f t="shared" si="40"/>
        <v>80</v>
      </c>
      <c r="K887">
        <f t="shared" si="41"/>
        <v>62</v>
      </c>
    </row>
    <row r="888" spans="1:11" x14ac:dyDescent="0.3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  <c r="I888">
        <f t="shared" si="39"/>
        <v>96</v>
      </c>
      <c r="J888">
        <f t="shared" si="40"/>
        <v>100</v>
      </c>
      <c r="K888">
        <f t="shared" si="41"/>
        <v>93</v>
      </c>
    </row>
    <row r="889" spans="1:11" x14ac:dyDescent="0.3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  <c r="I889">
        <f t="shared" si="39"/>
        <v>61.666666666666664</v>
      </c>
      <c r="J889">
        <f t="shared" si="40"/>
        <v>72</v>
      </c>
      <c r="K889">
        <f t="shared" si="41"/>
        <v>54</v>
      </c>
    </row>
    <row r="890" spans="1:11" x14ac:dyDescent="0.3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  <c r="I890">
        <f t="shared" si="39"/>
        <v>69.333333333333329</v>
      </c>
      <c r="J890">
        <f t="shared" si="40"/>
        <v>74</v>
      </c>
      <c r="K890">
        <f t="shared" si="41"/>
        <v>65</v>
      </c>
    </row>
    <row r="891" spans="1:11" x14ac:dyDescent="0.3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  <c r="I891">
        <f t="shared" si="39"/>
        <v>47.666666666666664</v>
      </c>
      <c r="J891">
        <f t="shared" si="40"/>
        <v>51</v>
      </c>
      <c r="K891">
        <f t="shared" si="41"/>
        <v>44</v>
      </c>
    </row>
    <row r="892" spans="1:11" x14ac:dyDescent="0.3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  <c r="I892">
        <f t="shared" si="39"/>
        <v>87.333333333333329</v>
      </c>
      <c r="J892">
        <f t="shared" si="40"/>
        <v>91</v>
      </c>
      <c r="K892">
        <f t="shared" si="41"/>
        <v>85</v>
      </c>
    </row>
    <row r="893" spans="1:11" x14ac:dyDescent="0.3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  <c r="I893">
        <f t="shared" si="39"/>
        <v>87.333333333333329</v>
      </c>
      <c r="J893">
        <f t="shared" si="40"/>
        <v>92</v>
      </c>
      <c r="K893">
        <f t="shared" si="41"/>
        <v>85</v>
      </c>
    </row>
    <row r="894" spans="1:11" x14ac:dyDescent="0.3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  <c r="I894">
        <f t="shared" si="39"/>
        <v>63.333333333333336</v>
      </c>
      <c r="J894">
        <f t="shared" si="40"/>
        <v>73</v>
      </c>
      <c r="K894">
        <f t="shared" si="41"/>
        <v>50</v>
      </c>
    </row>
    <row r="895" spans="1:11" x14ac:dyDescent="0.3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  <c r="I895">
        <f t="shared" si="39"/>
        <v>79</v>
      </c>
      <c r="J895">
        <f t="shared" si="40"/>
        <v>88</v>
      </c>
      <c r="K895">
        <f t="shared" si="41"/>
        <v>74</v>
      </c>
    </row>
    <row r="896" spans="1:11" x14ac:dyDescent="0.3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  <c r="I896">
        <f t="shared" si="39"/>
        <v>63.333333333333336</v>
      </c>
      <c r="J896">
        <f t="shared" si="40"/>
        <v>69</v>
      </c>
      <c r="K896">
        <f t="shared" si="41"/>
        <v>59</v>
      </c>
    </row>
    <row r="897" spans="1:11" x14ac:dyDescent="0.3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  <c r="I897">
        <f t="shared" si="39"/>
        <v>34.666666666666664</v>
      </c>
      <c r="J897">
        <f t="shared" si="40"/>
        <v>38</v>
      </c>
      <c r="K897">
        <f t="shared" si="41"/>
        <v>32</v>
      </c>
    </row>
    <row r="898" spans="1:11" x14ac:dyDescent="0.3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  <c r="I898">
        <f t="shared" ref="I898:I961" si="42">AVERAGE($F898,$G898,$H898)</f>
        <v>30.666666666666668</v>
      </c>
      <c r="J898">
        <f t="shared" ref="J898:J961" si="43">MAX($F898,$G898,$H898)</f>
        <v>36</v>
      </c>
      <c r="K898">
        <f t="shared" ref="K898:K961" si="44">MIN($F898,$G898,$H898)</f>
        <v>27</v>
      </c>
    </row>
    <row r="899" spans="1:11" x14ac:dyDescent="0.3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  <c r="I899">
        <f t="shared" si="42"/>
        <v>73.333333333333329</v>
      </c>
      <c r="J899">
        <f t="shared" si="43"/>
        <v>79</v>
      </c>
      <c r="K899">
        <f t="shared" si="44"/>
        <v>63</v>
      </c>
    </row>
    <row r="900" spans="1:11" x14ac:dyDescent="0.3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  <c r="I900">
        <f t="shared" si="42"/>
        <v>61.333333333333336</v>
      </c>
      <c r="J900">
        <f t="shared" si="43"/>
        <v>67</v>
      </c>
      <c r="K900">
        <f t="shared" si="44"/>
        <v>54</v>
      </c>
    </row>
    <row r="901" spans="1:11" x14ac:dyDescent="0.3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  <c r="I901">
        <f t="shared" si="42"/>
        <v>75</v>
      </c>
      <c r="J901">
        <f t="shared" si="43"/>
        <v>82</v>
      </c>
      <c r="K901">
        <f t="shared" si="44"/>
        <v>65</v>
      </c>
    </row>
    <row r="902" spans="1:11" x14ac:dyDescent="0.3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  <c r="I902">
        <f t="shared" si="42"/>
        <v>86</v>
      </c>
      <c r="J902">
        <f t="shared" si="43"/>
        <v>89</v>
      </c>
      <c r="K902">
        <f t="shared" si="44"/>
        <v>84</v>
      </c>
    </row>
    <row r="903" spans="1:11" x14ac:dyDescent="0.3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  <c r="I903">
        <f t="shared" si="42"/>
        <v>75</v>
      </c>
      <c r="J903">
        <f t="shared" si="43"/>
        <v>78</v>
      </c>
      <c r="K903">
        <f t="shared" si="44"/>
        <v>73</v>
      </c>
    </row>
    <row r="904" spans="1:11" x14ac:dyDescent="0.3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  <c r="I904">
        <f t="shared" si="42"/>
        <v>41</v>
      </c>
      <c r="J904">
        <f t="shared" si="43"/>
        <v>48</v>
      </c>
      <c r="K904">
        <f t="shared" si="44"/>
        <v>34</v>
      </c>
    </row>
    <row r="905" spans="1:11" x14ac:dyDescent="0.3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  <c r="I905">
        <f t="shared" si="42"/>
        <v>97.666666666666671</v>
      </c>
      <c r="J905">
        <f t="shared" si="43"/>
        <v>100</v>
      </c>
      <c r="K905">
        <f t="shared" si="44"/>
        <v>93</v>
      </c>
    </row>
    <row r="906" spans="1:11" x14ac:dyDescent="0.3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  <c r="I906">
        <f t="shared" si="42"/>
        <v>78.333333333333329</v>
      </c>
      <c r="J906">
        <f t="shared" si="43"/>
        <v>84</v>
      </c>
      <c r="K906">
        <f t="shared" si="44"/>
        <v>67</v>
      </c>
    </row>
    <row r="907" spans="1:11" x14ac:dyDescent="0.3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  <c r="I907">
        <f t="shared" si="42"/>
        <v>80.666666666666671</v>
      </c>
      <c r="J907">
        <f t="shared" si="43"/>
        <v>88</v>
      </c>
      <c r="K907">
        <f t="shared" si="44"/>
        <v>77</v>
      </c>
    </row>
    <row r="908" spans="1:11" x14ac:dyDescent="0.3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  <c r="I908">
        <f t="shared" si="42"/>
        <v>52</v>
      </c>
      <c r="J908">
        <f t="shared" si="43"/>
        <v>57</v>
      </c>
      <c r="K908">
        <f t="shared" si="44"/>
        <v>48</v>
      </c>
    </row>
    <row r="909" spans="1:11" x14ac:dyDescent="0.3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  <c r="I909">
        <f t="shared" si="42"/>
        <v>84.666666666666671</v>
      </c>
      <c r="J909">
        <f t="shared" si="43"/>
        <v>91</v>
      </c>
      <c r="K909">
        <f t="shared" si="44"/>
        <v>79</v>
      </c>
    </row>
    <row r="910" spans="1:11" x14ac:dyDescent="0.3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  <c r="I910">
        <f t="shared" si="42"/>
        <v>71.333333333333329</v>
      </c>
      <c r="J910">
        <f t="shared" si="43"/>
        <v>75</v>
      </c>
      <c r="K910">
        <f t="shared" si="44"/>
        <v>67</v>
      </c>
    </row>
    <row r="911" spans="1:11" x14ac:dyDescent="0.3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  <c r="I911">
        <f t="shared" si="42"/>
        <v>68</v>
      </c>
      <c r="J911">
        <f t="shared" si="43"/>
        <v>70</v>
      </c>
      <c r="K911">
        <f t="shared" si="44"/>
        <v>64</v>
      </c>
    </row>
    <row r="912" spans="1:11" x14ac:dyDescent="0.3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  <c r="I912">
        <f t="shared" si="42"/>
        <v>46.666666666666664</v>
      </c>
      <c r="J912">
        <f t="shared" si="43"/>
        <v>50</v>
      </c>
      <c r="K912">
        <f t="shared" si="44"/>
        <v>42</v>
      </c>
    </row>
    <row r="913" spans="1:11" x14ac:dyDescent="0.3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  <c r="I913">
        <f t="shared" si="42"/>
        <v>78.333333333333329</v>
      </c>
      <c r="J913">
        <f t="shared" si="43"/>
        <v>84</v>
      </c>
      <c r="K913">
        <f t="shared" si="44"/>
        <v>69</v>
      </c>
    </row>
    <row r="914" spans="1:11" x14ac:dyDescent="0.3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  <c r="I914">
        <f t="shared" si="42"/>
        <v>59.666666666666664</v>
      </c>
      <c r="J914">
        <f t="shared" si="43"/>
        <v>66</v>
      </c>
      <c r="K914">
        <f t="shared" si="44"/>
        <v>52</v>
      </c>
    </row>
    <row r="915" spans="1:11" x14ac:dyDescent="0.3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  <c r="I915">
        <f t="shared" si="42"/>
        <v>58.333333333333336</v>
      </c>
      <c r="J915">
        <f t="shared" si="43"/>
        <v>66</v>
      </c>
      <c r="K915">
        <f t="shared" si="44"/>
        <v>47</v>
      </c>
    </row>
    <row r="916" spans="1:11" x14ac:dyDescent="0.3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  <c r="I916">
        <f t="shared" si="42"/>
        <v>54</v>
      </c>
      <c r="J916">
        <f t="shared" si="43"/>
        <v>61</v>
      </c>
      <c r="K916">
        <f t="shared" si="44"/>
        <v>46</v>
      </c>
    </row>
    <row r="917" spans="1:11" x14ac:dyDescent="0.3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  <c r="I917">
        <f t="shared" si="42"/>
        <v>68</v>
      </c>
      <c r="J917">
        <f t="shared" si="43"/>
        <v>70</v>
      </c>
      <c r="K917">
        <f t="shared" si="44"/>
        <v>66</v>
      </c>
    </row>
    <row r="918" spans="1:11" x14ac:dyDescent="0.3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  <c r="I918">
        <f t="shared" si="42"/>
        <v>100</v>
      </c>
      <c r="J918">
        <f t="shared" si="43"/>
        <v>100</v>
      </c>
      <c r="K918">
        <f t="shared" si="44"/>
        <v>100</v>
      </c>
    </row>
    <row r="919" spans="1:11" x14ac:dyDescent="0.3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  <c r="I919">
        <f t="shared" si="42"/>
        <v>52.333333333333336</v>
      </c>
      <c r="J919">
        <f t="shared" si="43"/>
        <v>61</v>
      </c>
      <c r="K919">
        <f t="shared" si="44"/>
        <v>44</v>
      </c>
    </row>
    <row r="920" spans="1:11" x14ac:dyDescent="0.3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  <c r="I920">
        <f t="shared" si="42"/>
        <v>71.333333333333329</v>
      </c>
      <c r="J920">
        <f t="shared" si="43"/>
        <v>80</v>
      </c>
      <c r="K920">
        <f t="shared" si="44"/>
        <v>57</v>
      </c>
    </row>
    <row r="921" spans="1:11" x14ac:dyDescent="0.3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  <c r="I921">
        <f t="shared" si="42"/>
        <v>92.666666666666671</v>
      </c>
      <c r="J921">
        <f t="shared" si="43"/>
        <v>96</v>
      </c>
      <c r="K921">
        <f t="shared" si="44"/>
        <v>91</v>
      </c>
    </row>
    <row r="922" spans="1:11" x14ac:dyDescent="0.3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  <c r="I922">
        <f t="shared" si="42"/>
        <v>68.666666666666671</v>
      </c>
      <c r="J922">
        <f t="shared" si="43"/>
        <v>70</v>
      </c>
      <c r="K922">
        <f t="shared" si="44"/>
        <v>67</v>
      </c>
    </row>
    <row r="923" spans="1:11" x14ac:dyDescent="0.3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  <c r="I923">
        <f t="shared" si="42"/>
        <v>44.666666666666664</v>
      </c>
      <c r="J923">
        <f t="shared" si="43"/>
        <v>53</v>
      </c>
      <c r="K923">
        <f t="shared" si="44"/>
        <v>35</v>
      </c>
    </row>
    <row r="924" spans="1:11" x14ac:dyDescent="0.3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  <c r="I924">
        <f t="shared" si="42"/>
        <v>68</v>
      </c>
      <c r="J924">
        <f t="shared" si="43"/>
        <v>72</v>
      </c>
      <c r="K924">
        <f t="shared" si="44"/>
        <v>66</v>
      </c>
    </row>
    <row r="925" spans="1:11" x14ac:dyDescent="0.3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  <c r="I925">
        <f t="shared" si="42"/>
        <v>61.333333333333336</v>
      </c>
      <c r="J925">
        <f t="shared" si="43"/>
        <v>65</v>
      </c>
      <c r="K925">
        <f t="shared" si="44"/>
        <v>54</v>
      </c>
    </row>
    <row r="926" spans="1:11" x14ac:dyDescent="0.3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  <c r="I926">
        <f t="shared" si="42"/>
        <v>71</v>
      </c>
      <c r="J926">
        <f t="shared" si="43"/>
        <v>74</v>
      </c>
      <c r="K926">
        <f t="shared" si="44"/>
        <v>69</v>
      </c>
    </row>
    <row r="927" spans="1:11" x14ac:dyDescent="0.3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  <c r="I927">
        <f t="shared" si="42"/>
        <v>66</v>
      </c>
      <c r="J927">
        <f t="shared" si="43"/>
        <v>74</v>
      </c>
      <c r="K927">
        <f t="shared" si="44"/>
        <v>60</v>
      </c>
    </row>
    <row r="928" spans="1:11" x14ac:dyDescent="0.3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  <c r="I928">
        <f t="shared" si="42"/>
        <v>57.333333333333336</v>
      </c>
      <c r="J928">
        <f t="shared" si="43"/>
        <v>64</v>
      </c>
      <c r="K928">
        <f t="shared" si="44"/>
        <v>52</v>
      </c>
    </row>
    <row r="929" spans="1:11" x14ac:dyDescent="0.3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  <c r="I929">
        <f t="shared" si="42"/>
        <v>65.666666666666671</v>
      </c>
      <c r="J929">
        <f t="shared" si="43"/>
        <v>71</v>
      </c>
      <c r="K929">
        <f t="shared" si="44"/>
        <v>61</v>
      </c>
    </row>
    <row r="930" spans="1:11" x14ac:dyDescent="0.3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  <c r="I930">
        <f t="shared" si="42"/>
        <v>44.333333333333336</v>
      </c>
      <c r="J930">
        <f t="shared" si="43"/>
        <v>46</v>
      </c>
      <c r="K930">
        <f t="shared" si="44"/>
        <v>43</v>
      </c>
    </row>
    <row r="931" spans="1:11" x14ac:dyDescent="0.3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  <c r="I931">
        <f t="shared" si="42"/>
        <v>51.666666666666664</v>
      </c>
      <c r="J931">
        <f t="shared" si="43"/>
        <v>56</v>
      </c>
      <c r="K931">
        <f t="shared" si="44"/>
        <v>48</v>
      </c>
    </row>
    <row r="932" spans="1:11" x14ac:dyDescent="0.3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  <c r="I932">
        <f t="shared" si="42"/>
        <v>70.333333333333329</v>
      </c>
      <c r="J932">
        <f t="shared" si="43"/>
        <v>74</v>
      </c>
      <c r="K932">
        <f t="shared" si="44"/>
        <v>67</v>
      </c>
    </row>
    <row r="933" spans="1:11" x14ac:dyDescent="0.3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  <c r="I933">
        <f t="shared" si="42"/>
        <v>60.333333333333336</v>
      </c>
      <c r="J933">
        <f t="shared" si="43"/>
        <v>62</v>
      </c>
      <c r="K933">
        <f t="shared" si="44"/>
        <v>57</v>
      </c>
    </row>
    <row r="934" spans="1:11" x14ac:dyDescent="0.3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  <c r="I934">
        <f t="shared" si="42"/>
        <v>68.333333333333329</v>
      </c>
      <c r="J934">
        <f t="shared" si="43"/>
        <v>73</v>
      </c>
      <c r="K934">
        <f t="shared" si="44"/>
        <v>61</v>
      </c>
    </row>
    <row r="935" spans="1:11" x14ac:dyDescent="0.3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  <c r="I935">
        <f t="shared" si="42"/>
        <v>73</v>
      </c>
      <c r="J935">
        <f t="shared" si="43"/>
        <v>75</v>
      </c>
      <c r="K935">
        <f t="shared" si="44"/>
        <v>70</v>
      </c>
    </row>
    <row r="936" spans="1:11" x14ac:dyDescent="0.3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  <c r="I936">
        <f t="shared" si="42"/>
        <v>91.666666666666671</v>
      </c>
      <c r="J936">
        <f t="shared" si="43"/>
        <v>98</v>
      </c>
      <c r="K936">
        <f t="shared" si="44"/>
        <v>87</v>
      </c>
    </row>
    <row r="937" spans="1:11" x14ac:dyDescent="0.3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  <c r="I937">
        <f t="shared" si="42"/>
        <v>63.666666666666664</v>
      </c>
      <c r="J937">
        <f t="shared" si="43"/>
        <v>70</v>
      </c>
      <c r="K937">
        <f t="shared" si="44"/>
        <v>58</v>
      </c>
    </row>
    <row r="938" spans="1:11" x14ac:dyDescent="0.3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  <c r="I938">
        <f t="shared" si="42"/>
        <v>59</v>
      </c>
      <c r="J938">
        <f t="shared" si="43"/>
        <v>67</v>
      </c>
      <c r="K938">
        <f t="shared" si="44"/>
        <v>53</v>
      </c>
    </row>
    <row r="939" spans="1:11" x14ac:dyDescent="0.3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  <c r="I939">
        <f t="shared" si="42"/>
        <v>57.333333333333336</v>
      </c>
      <c r="J939">
        <f t="shared" si="43"/>
        <v>58</v>
      </c>
      <c r="K939">
        <f t="shared" si="44"/>
        <v>57</v>
      </c>
    </row>
    <row r="940" spans="1:11" x14ac:dyDescent="0.3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  <c r="I940">
        <f t="shared" si="42"/>
        <v>83.666666666666671</v>
      </c>
      <c r="J940">
        <f t="shared" si="43"/>
        <v>85</v>
      </c>
      <c r="K940">
        <f t="shared" si="44"/>
        <v>81</v>
      </c>
    </row>
    <row r="941" spans="1:11" x14ac:dyDescent="0.3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  <c r="I941">
        <f t="shared" si="42"/>
        <v>71.333333333333329</v>
      </c>
      <c r="J941">
        <f t="shared" si="43"/>
        <v>77</v>
      </c>
      <c r="K941">
        <f t="shared" si="44"/>
        <v>68</v>
      </c>
    </row>
    <row r="942" spans="1:11" x14ac:dyDescent="0.3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  <c r="I942">
        <f t="shared" si="42"/>
        <v>70</v>
      </c>
      <c r="J942">
        <f t="shared" si="43"/>
        <v>72</v>
      </c>
      <c r="K942">
        <f t="shared" si="44"/>
        <v>66</v>
      </c>
    </row>
    <row r="943" spans="1:11" x14ac:dyDescent="0.3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  <c r="I943">
        <f t="shared" si="42"/>
        <v>88.333333333333329</v>
      </c>
      <c r="J943">
        <f t="shared" si="43"/>
        <v>96</v>
      </c>
      <c r="K943">
        <f t="shared" si="44"/>
        <v>78</v>
      </c>
    </row>
    <row r="944" spans="1:11" x14ac:dyDescent="0.3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  <c r="I944">
        <f t="shared" si="42"/>
        <v>70.333333333333329</v>
      </c>
      <c r="J944">
        <f t="shared" si="43"/>
        <v>81</v>
      </c>
      <c r="K944">
        <f t="shared" si="44"/>
        <v>64</v>
      </c>
    </row>
    <row r="945" spans="1:11" x14ac:dyDescent="0.3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  <c r="I945">
        <f t="shared" si="42"/>
        <v>61.333333333333336</v>
      </c>
      <c r="J945">
        <f t="shared" si="43"/>
        <v>62</v>
      </c>
      <c r="K945">
        <f t="shared" si="44"/>
        <v>61</v>
      </c>
    </row>
    <row r="946" spans="1:11" x14ac:dyDescent="0.3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  <c r="I946">
        <f t="shared" si="42"/>
        <v>62.333333333333336</v>
      </c>
      <c r="J946">
        <f t="shared" si="43"/>
        <v>68</v>
      </c>
      <c r="K946">
        <f t="shared" si="44"/>
        <v>58</v>
      </c>
    </row>
    <row r="947" spans="1:11" x14ac:dyDescent="0.3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  <c r="I947">
        <f t="shared" si="42"/>
        <v>57.666666666666664</v>
      </c>
      <c r="J947">
        <f t="shared" si="43"/>
        <v>61</v>
      </c>
      <c r="K947">
        <f t="shared" si="44"/>
        <v>54</v>
      </c>
    </row>
    <row r="948" spans="1:11" x14ac:dyDescent="0.3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  <c r="I948">
        <f t="shared" si="42"/>
        <v>81.333333333333329</v>
      </c>
      <c r="J948">
        <f t="shared" si="43"/>
        <v>82</v>
      </c>
      <c r="K948">
        <f t="shared" si="44"/>
        <v>80</v>
      </c>
    </row>
    <row r="949" spans="1:11" x14ac:dyDescent="0.3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  <c r="I949">
        <f t="shared" si="42"/>
        <v>55.666666666666664</v>
      </c>
      <c r="J949">
        <f t="shared" si="43"/>
        <v>60</v>
      </c>
      <c r="K949">
        <f t="shared" si="44"/>
        <v>49</v>
      </c>
    </row>
    <row r="950" spans="1:11" x14ac:dyDescent="0.3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  <c r="I950">
        <f t="shared" si="42"/>
        <v>50.333333333333336</v>
      </c>
      <c r="J950">
        <f t="shared" si="43"/>
        <v>52</v>
      </c>
      <c r="K950">
        <f t="shared" si="44"/>
        <v>49</v>
      </c>
    </row>
    <row r="951" spans="1:11" x14ac:dyDescent="0.3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  <c r="I951">
        <f t="shared" si="42"/>
        <v>68.333333333333329</v>
      </c>
      <c r="J951">
        <f t="shared" si="43"/>
        <v>75</v>
      </c>
      <c r="K951">
        <f t="shared" si="44"/>
        <v>57</v>
      </c>
    </row>
    <row r="952" spans="1:11" x14ac:dyDescent="0.3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  <c r="I952">
        <f t="shared" si="42"/>
        <v>79.333333333333329</v>
      </c>
      <c r="J952">
        <f t="shared" si="43"/>
        <v>94</v>
      </c>
      <c r="K952">
        <f t="shared" si="44"/>
        <v>71</v>
      </c>
    </row>
    <row r="953" spans="1:11" x14ac:dyDescent="0.3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  <c r="I953">
        <f t="shared" si="42"/>
        <v>78.333333333333329</v>
      </c>
      <c r="J953">
        <f t="shared" si="43"/>
        <v>83</v>
      </c>
      <c r="K953">
        <f t="shared" si="44"/>
        <v>75</v>
      </c>
    </row>
    <row r="954" spans="1:11" x14ac:dyDescent="0.3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  <c r="I954">
        <f t="shared" si="42"/>
        <v>73.333333333333329</v>
      </c>
      <c r="J954">
        <f t="shared" si="43"/>
        <v>74</v>
      </c>
      <c r="K954">
        <f t="shared" si="44"/>
        <v>72</v>
      </c>
    </row>
    <row r="955" spans="1:11" x14ac:dyDescent="0.3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  <c r="I955">
        <f t="shared" si="42"/>
        <v>54.666666666666664</v>
      </c>
      <c r="J955">
        <f t="shared" si="43"/>
        <v>58</v>
      </c>
      <c r="K955">
        <f t="shared" si="44"/>
        <v>52</v>
      </c>
    </row>
    <row r="956" spans="1:11" x14ac:dyDescent="0.3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  <c r="I956">
        <f t="shared" si="42"/>
        <v>66.666666666666671</v>
      </c>
      <c r="J956">
        <f t="shared" si="43"/>
        <v>69</v>
      </c>
      <c r="K956">
        <f t="shared" si="44"/>
        <v>62</v>
      </c>
    </row>
    <row r="957" spans="1:11" x14ac:dyDescent="0.3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  <c r="I957">
        <f t="shared" si="42"/>
        <v>63.666666666666664</v>
      </c>
      <c r="J957">
        <f t="shared" si="43"/>
        <v>72</v>
      </c>
      <c r="K957">
        <f t="shared" si="44"/>
        <v>57</v>
      </c>
    </row>
    <row r="958" spans="1:11" x14ac:dyDescent="0.3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  <c r="I958">
        <f t="shared" si="42"/>
        <v>84</v>
      </c>
      <c r="J958">
        <f t="shared" si="43"/>
        <v>87</v>
      </c>
      <c r="K958">
        <f t="shared" si="44"/>
        <v>81</v>
      </c>
    </row>
    <row r="959" spans="1:11" x14ac:dyDescent="0.3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  <c r="I959">
        <f t="shared" si="42"/>
        <v>97.333333333333329</v>
      </c>
      <c r="J959">
        <f t="shared" si="43"/>
        <v>100</v>
      </c>
      <c r="K959">
        <f t="shared" si="44"/>
        <v>92</v>
      </c>
    </row>
    <row r="960" spans="1:11" x14ac:dyDescent="0.3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  <c r="I960">
        <f t="shared" si="42"/>
        <v>55.666666666666664</v>
      </c>
      <c r="J960">
        <f t="shared" si="43"/>
        <v>63</v>
      </c>
      <c r="K960">
        <f t="shared" si="44"/>
        <v>45</v>
      </c>
    </row>
    <row r="961" spans="1:11" x14ac:dyDescent="0.3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  <c r="I961">
        <f t="shared" si="42"/>
        <v>75.666666666666671</v>
      </c>
      <c r="J961">
        <f t="shared" si="43"/>
        <v>81</v>
      </c>
      <c r="K961">
        <f t="shared" si="44"/>
        <v>71</v>
      </c>
    </row>
    <row r="962" spans="1:11" x14ac:dyDescent="0.3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  <c r="I962">
        <f t="shared" ref="I962:I1001" si="45">AVERAGE($F962,$G962,$H962)</f>
        <v>59.333333333333336</v>
      </c>
      <c r="J962">
        <f t="shared" ref="J962:J1001" si="46">MAX($F962,$G962,$H962)</f>
        <v>64</v>
      </c>
      <c r="K962">
        <f t="shared" ref="K962:K1001" si="47">MIN($F962,$G962,$H962)</f>
        <v>56</v>
      </c>
    </row>
    <row r="963" spans="1:11" x14ac:dyDescent="0.3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  <c r="I963">
        <f t="shared" si="45"/>
        <v>51.666666666666664</v>
      </c>
      <c r="J963">
        <f t="shared" si="46"/>
        <v>54</v>
      </c>
      <c r="K963">
        <f t="shared" si="47"/>
        <v>48</v>
      </c>
    </row>
    <row r="964" spans="1:11" x14ac:dyDescent="0.3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  <c r="I964">
        <f t="shared" si="45"/>
        <v>100</v>
      </c>
      <c r="J964">
        <f t="shared" si="46"/>
        <v>100</v>
      </c>
      <c r="K964">
        <f t="shared" si="47"/>
        <v>100</v>
      </c>
    </row>
    <row r="965" spans="1:11" x14ac:dyDescent="0.3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  <c r="I965">
        <f t="shared" si="45"/>
        <v>72</v>
      </c>
      <c r="J965">
        <f t="shared" si="46"/>
        <v>76</v>
      </c>
      <c r="K965">
        <f t="shared" si="47"/>
        <v>65</v>
      </c>
    </row>
    <row r="966" spans="1:11" x14ac:dyDescent="0.3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  <c r="I966">
        <f t="shared" si="45"/>
        <v>62.333333333333336</v>
      </c>
      <c r="J966">
        <f t="shared" si="46"/>
        <v>72</v>
      </c>
      <c r="K966">
        <f t="shared" si="47"/>
        <v>57</v>
      </c>
    </row>
    <row r="967" spans="1:11" x14ac:dyDescent="0.3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  <c r="I967">
        <f t="shared" si="45"/>
        <v>68</v>
      </c>
      <c r="J967">
        <f t="shared" si="46"/>
        <v>72</v>
      </c>
      <c r="K967">
        <f t="shared" si="47"/>
        <v>62</v>
      </c>
    </row>
    <row r="968" spans="1:11" x14ac:dyDescent="0.3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  <c r="I968">
        <f t="shared" si="45"/>
        <v>66</v>
      </c>
      <c r="J968">
        <f t="shared" si="46"/>
        <v>68</v>
      </c>
      <c r="K968">
        <f t="shared" si="47"/>
        <v>64</v>
      </c>
    </row>
    <row r="969" spans="1:11" x14ac:dyDescent="0.3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  <c r="I969">
        <f t="shared" si="45"/>
        <v>62</v>
      </c>
      <c r="J969">
        <f t="shared" si="46"/>
        <v>63</v>
      </c>
      <c r="K969">
        <f t="shared" si="47"/>
        <v>60</v>
      </c>
    </row>
    <row r="970" spans="1:11" x14ac:dyDescent="0.3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  <c r="I970">
        <f t="shared" si="45"/>
        <v>70.333333333333329</v>
      </c>
      <c r="J970">
        <f t="shared" si="46"/>
        <v>76</v>
      </c>
      <c r="K970">
        <f t="shared" si="47"/>
        <v>67</v>
      </c>
    </row>
    <row r="971" spans="1:11" x14ac:dyDescent="0.3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  <c r="I971">
        <f t="shared" si="45"/>
        <v>79.666666666666671</v>
      </c>
      <c r="J971">
        <f t="shared" si="46"/>
        <v>84</v>
      </c>
      <c r="K971">
        <f t="shared" si="47"/>
        <v>75</v>
      </c>
    </row>
    <row r="972" spans="1:11" x14ac:dyDescent="0.3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  <c r="I972">
        <f t="shared" si="45"/>
        <v>96.333333333333329</v>
      </c>
      <c r="J972">
        <f t="shared" si="46"/>
        <v>100</v>
      </c>
      <c r="K972">
        <f t="shared" si="47"/>
        <v>89</v>
      </c>
    </row>
    <row r="973" spans="1:11" x14ac:dyDescent="0.3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  <c r="I973">
        <f t="shared" si="45"/>
        <v>73</v>
      </c>
      <c r="J973">
        <f t="shared" si="46"/>
        <v>78</v>
      </c>
      <c r="K973">
        <f t="shared" si="47"/>
        <v>69</v>
      </c>
    </row>
    <row r="974" spans="1:11" x14ac:dyDescent="0.3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  <c r="I974">
        <f t="shared" si="45"/>
        <v>54.333333333333336</v>
      </c>
      <c r="J974">
        <f t="shared" si="46"/>
        <v>60</v>
      </c>
      <c r="K974">
        <f t="shared" si="47"/>
        <v>50</v>
      </c>
    </row>
    <row r="975" spans="1:11" x14ac:dyDescent="0.3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  <c r="I975">
        <f t="shared" si="45"/>
        <v>58.333333333333336</v>
      </c>
      <c r="J975">
        <f t="shared" si="46"/>
        <v>65</v>
      </c>
      <c r="K975">
        <f t="shared" si="47"/>
        <v>49</v>
      </c>
    </row>
    <row r="976" spans="1:11" x14ac:dyDescent="0.3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  <c r="I976">
        <f t="shared" si="45"/>
        <v>61.333333333333336</v>
      </c>
      <c r="J976">
        <f t="shared" si="46"/>
        <v>67</v>
      </c>
      <c r="K976">
        <f t="shared" si="47"/>
        <v>54</v>
      </c>
    </row>
    <row r="977" spans="1:11" x14ac:dyDescent="0.3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  <c r="I977">
        <f t="shared" si="45"/>
        <v>74.333333333333329</v>
      </c>
      <c r="J977">
        <f t="shared" si="46"/>
        <v>82</v>
      </c>
      <c r="K977">
        <f t="shared" si="47"/>
        <v>64</v>
      </c>
    </row>
    <row r="978" spans="1:11" x14ac:dyDescent="0.3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  <c r="I978">
        <f t="shared" si="45"/>
        <v>60.666666666666664</v>
      </c>
      <c r="J978">
        <f t="shared" si="46"/>
        <v>62</v>
      </c>
      <c r="K978">
        <f t="shared" si="47"/>
        <v>60</v>
      </c>
    </row>
    <row r="979" spans="1:11" x14ac:dyDescent="0.3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  <c r="I979">
        <f t="shared" si="45"/>
        <v>61.666666666666664</v>
      </c>
      <c r="J979">
        <f t="shared" si="46"/>
        <v>65</v>
      </c>
      <c r="K979">
        <f t="shared" si="47"/>
        <v>58</v>
      </c>
    </row>
    <row r="980" spans="1:11" x14ac:dyDescent="0.3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  <c r="I980">
        <f t="shared" si="45"/>
        <v>48</v>
      </c>
      <c r="J980">
        <f t="shared" si="46"/>
        <v>55</v>
      </c>
      <c r="K980">
        <f t="shared" si="47"/>
        <v>41</v>
      </c>
    </row>
    <row r="981" spans="1:11" x14ac:dyDescent="0.3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  <c r="I981">
        <f t="shared" si="45"/>
        <v>93.333333333333329</v>
      </c>
      <c r="J981">
        <f t="shared" si="46"/>
        <v>95</v>
      </c>
      <c r="K981">
        <f t="shared" si="47"/>
        <v>91</v>
      </c>
    </row>
    <row r="982" spans="1:11" x14ac:dyDescent="0.3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  <c r="I982">
        <f t="shared" si="45"/>
        <v>18.333333333333332</v>
      </c>
      <c r="J982">
        <f t="shared" si="46"/>
        <v>24</v>
      </c>
      <c r="K982">
        <f t="shared" si="47"/>
        <v>8</v>
      </c>
    </row>
    <row r="983" spans="1:11" x14ac:dyDescent="0.3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  <c r="I983">
        <f t="shared" si="45"/>
        <v>79</v>
      </c>
      <c r="J983">
        <f t="shared" si="46"/>
        <v>81</v>
      </c>
      <c r="K983">
        <f t="shared" si="47"/>
        <v>78</v>
      </c>
    </row>
    <row r="984" spans="1:11" x14ac:dyDescent="0.3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  <c r="I984">
        <f t="shared" si="45"/>
        <v>83.333333333333329</v>
      </c>
      <c r="J984">
        <f t="shared" si="46"/>
        <v>86</v>
      </c>
      <c r="K984">
        <f t="shared" si="47"/>
        <v>79</v>
      </c>
    </row>
    <row r="985" spans="1:11" x14ac:dyDescent="0.3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  <c r="I985">
        <f t="shared" si="45"/>
        <v>85.333333333333329</v>
      </c>
      <c r="J985">
        <f t="shared" si="46"/>
        <v>91</v>
      </c>
      <c r="K985">
        <f t="shared" si="47"/>
        <v>78</v>
      </c>
    </row>
    <row r="986" spans="1:11" x14ac:dyDescent="0.3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  <c r="I986">
        <f t="shared" si="45"/>
        <v>77</v>
      </c>
      <c r="J986">
        <f t="shared" si="46"/>
        <v>82</v>
      </c>
      <c r="K986">
        <f t="shared" si="47"/>
        <v>74</v>
      </c>
    </row>
    <row r="987" spans="1:11" x14ac:dyDescent="0.3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  <c r="I987">
        <f t="shared" si="45"/>
        <v>54</v>
      </c>
      <c r="J987">
        <f t="shared" si="46"/>
        <v>57</v>
      </c>
      <c r="K987">
        <f t="shared" si="47"/>
        <v>51</v>
      </c>
    </row>
    <row r="988" spans="1:11" x14ac:dyDescent="0.3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  <c r="I988">
        <f t="shared" si="45"/>
        <v>50</v>
      </c>
      <c r="J988">
        <f t="shared" si="46"/>
        <v>59</v>
      </c>
      <c r="K988">
        <f t="shared" si="47"/>
        <v>40</v>
      </c>
    </row>
    <row r="989" spans="1:11" x14ac:dyDescent="0.3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  <c r="I989">
        <f t="shared" si="45"/>
        <v>77.333333333333329</v>
      </c>
      <c r="J989">
        <f t="shared" si="46"/>
        <v>81</v>
      </c>
      <c r="K989">
        <f t="shared" si="47"/>
        <v>75</v>
      </c>
    </row>
    <row r="990" spans="1:11" x14ac:dyDescent="0.3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  <c r="I990">
        <f t="shared" si="45"/>
        <v>44.666666666666664</v>
      </c>
      <c r="J990">
        <f t="shared" si="46"/>
        <v>45</v>
      </c>
      <c r="K990">
        <f t="shared" si="47"/>
        <v>44</v>
      </c>
    </row>
    <row r="991" spans="1:11" x14ac:dyDescent="0.3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  <c r="I991">
        <f t="shared" si="45"/>
        <v>78.666666666666671</v>
      </c>
      <c r="J991">
        <f t="shared" si="46"/>
        <v>86</v>
      </c>
      <c r="K991">
        <f t="shared" si="47"/>
        <v>67</v>
      </c>
    </row>
    <row r="992" spans="1:11" x14ac:dyDescent="0.3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  <c r="I992">
        <f t="shared" si="45"/>
        <v>80.666666666666671</v>
      </c>
      <c r="J992">
        <f t="shared" si="46"/>
        <v>86</v>
      </c>
      <c r="K992">
        <f t="shared" si="47"/>
        <v>75</v>
      </c>
    </row>
    <row r="993" spans="1:11" x14ac:dyDescent="0.3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  <c r="I993">
        <f t="shared" si="45"/>
        <v>75</v>
      </c>
      <c r="J993">
        <f t="shared" si="46"/>
        <v>82</v>
      </c>
      <c r="K993">
        <f t="shared" si="47"/>
        <v>65</v>
      </c>
    </row>
    <row r="994" spans="1:11" x14ac:dyDescent="0.3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  <c r="I994">
        <f t="shared" si="45"/>
        <v>69</v>
      </c>
      <c r="J994">
        <f t="shared" si="46"/>
        <v>76</v>
      </c>
      <c r="K994">
        <f t="shared" si="47"/>
        <v>55</v>
      </c>
    </row>
    <row r="995" spans="1:11" x14ac:dyDescent="0.3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  <c r="I995">
        <f t="shared" si="45"/>
        <v>69.333333333333329</v>
      </c>
      <c r="J995">
        <f t="shared" si="46"/>
        <v>74</v>
      </c>
      <c r="K995">
        <f t="shared" si="47"/>
        <v>62</v>
      </c>
    </row>
    <row r="996" spans="1:11" x14ac:dyDescent="0.3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  <c r="I996">
        <f t="shared" si="45"/>
        <v>62.666666666666664</v>
      </c>
      <c r="J996">
        <f t="shared" si="46"/>
        <v>63</v>
      </c>
      <c r="K996">
        <f t="shared" si="47"/>
        <v>62</v>
      </c>
    </row>
    <row r="997" spans="1:11" x14ac:dyDescent="0.3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  <c r="I997">
        <f t="shared" si="45"/>
        <v>94</v>
      </c>
      <c r="J997">
        <f t="shared" si="46"/>
        <v>99</v>
      </c>
      <c r="K997">
        <f t="shared" si="47"/>
        <v>88</v>
      </c>
    </row>
    <row r="998" spans="1:11" x14ac:dyDescent="0.3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  <c r="I998">
        <f t="shared" si="45"/>
        <v>57.333333333333336</v>
      </c>
      <c r="J998">
        <f t="shared" si="46"/>
        <v>62</v>
      </c>
      <c r="K998">
        <f t="shared" si="47"/>
        <v>55</v>
      </c>
    </row>
    <row r="999" spans="1:11" x14ac:dyDescent="0.3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  <c r="I999">
        <f t="shared" si="45"/>
        <v>65</v>
      </c>
      <c r="J999">
        <f t="shared" si="46"/>
        <v>71</v>
      </c>
      <c r="K999">
        <f t="shared" si="47"/>
        <v>59</v>
      </c>
    </row>
    <row r="1000" spans="1:11" x14ac:dyDescent="0.3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  <c r="I1000">
        <f t="shared" si="45"/>
        <v>74.333333333333329</v>
      </c>
      <c r="J1000">
        <f t="shared" si="46"/>
        <v>78</v>
      </c>
      <c r="K1000">
        <f t="shared" si="47"/>
        <v>68</v>
      </c>
    </row>
    <row r="1001" spans="1:11" x14ac:dyDescent="0.3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  <c r="I1001">
        <f t="shared" si="45"/>
        <v>83</v>
      </c>
      <c r="J1001">
        <f t="shared" si="46"/>
        <v>86</v>
      </c>
      <c r="K1001">
        <f t="shared" si="47"/>
        <v>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6 c 8 5 9 5 - a c 6 7 - 4 3 8 4 - 8 3 b 1 - d e 8 d 1 e 1 1 c 0 b 9 "   x m l n s = " h t t p : / / s c h e m a s . m i c r o s o f t . c o m / D a t a M a s h u p " > A A A A A H 0 E A A B Q S w M E F A A C A A g A + z 7 8 W g u D w B C l A A A A 9 w A A A B I A H A B D b 2 5 m a W c v U G F j a 2 F n Z S 5 4 b W w g o h g A K K A U A A A A A A A A A A A A A A A A A A A A A A A A A A A A h Y + x D o I w G I R f h X S n L c h g y E + J Y Z X E x M S 4 N q V i I / w Y W i z v 5 u A j + Q p i F H V z u O H u v u H u f r 1 B P r Z N c N G 9 N R 1 m J K K c B B p V V x m s M z K 4 Q 7 g k u Y C N V C d Z 6 2 C C 0 a a j r T J y d O 6 c M u a 9 p 3 5 B u 7 5 m M e c R 2 5 f r r T r q V p I P b P 7 D o U H r J C p N B O x e Y 0 R M o y S Z x G P K g c 0 p l A a / R D w N f r Y / I R R D 4 4 Z e C 4 1 h s Q I 2 W 2 D v E + I B U E s D B B Q A A g A I A P s + /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P v x a L X Z W u 3 Y B A A A g B Q A A E w A c A E Z v c m 1 1 b G F z L 1 N l Y 3 R p b 2 4 x L m 0 g o h g A K K A U A A A A A A A A A A A A A A A A A A A A A A A A A A A A 7 V L B S g M x E L 0 X + g 9 D v O x C W L G o i L I H 2 S p 6 E W X r y f U Q s 2 M 3 k p 2 U Z L Z a i v 9 u t l t Q a D 1 6 M 5 e E e S + T 9 z I v o G b j C M p h P 7 o Y j 8 a j 0 C i P N Z T c 1 U g c 7 t G / O t 8 q 0 g g 5 W O T x C O I q X e c 3 l S I s s 6 n T X R v J y b W x m B W O u L + Z i O K 8 e g z o Q 8 X 4 p r i a u n e y T t W h U l 4 3 Z o m Q H K f V n o c y H Z Y i l U 9 T t K Y 1 j D 4 X U k g o n O 1 a C v m Z h C v S r j Y 0 z 4 8 m J x M J D 5 1 j L H l l M f 8 + Z n e O 8 D m V g + A D c e 9 d G 7 E a b l D V U Z W I 6 m f q J R K 3 y L a e D N 4 k P G 3 r l 9 a W W l n l Q 8 6 + + 9 m y a B T N Y 8 f Z a o H f 7 W Z e U e i 9 D I J 7 M C R 7 3 p f r t Z g j x X M 0 x 5 E F j B / 8 K W E t v N J 4 i N y Q 0 Y Z X O / A i j o h Y 2 T i P J V p w r 4 B 1 p 1 U / x B 2 u 7 U g 3 O 1 X G w L D w G D t t r o G O p g P u 8 F r F D Q T t f A / d E p 8 e Z 7 2 f Q W T 0 E W f w G / z u D f 8 C f 6 b j k a G 9 v / g z g w d i X w q T S S r + o / g f x b + P 4 h d Q S w E C L Q A U A A I A C A D 7 P v x a C 4 P A E K U A A A D 3 A A A A E g A A A A A A A A A A A A A A A A A A A A A A Q 2 9 u Z m l n L 1 B h Y 2 t h Z 2 U u e G 1 s U E s B A i 0 A F A A C A A g A + z 7 8 W g / K 6 a u k A A A A 6 Q A A A B M A A A A A A A A A A A A A A A A A 8 Q A A A F t D b 2 5 0 Z W 5 0 X 1 R 5 c G V z X S 5 4 b W x Q S w E C L Q A U A A I A C A D 7 P v x a L X Z W u 3 Y B A A A g B Q A A E w A A A A A A A A A A A A A A A A D i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G w A A A A A A A A 4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c 1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l h N W V i M D k t N z h m M S 0 0 N G V m L T g y Y j U t O G V m N T E 3 N 2 E 0 O T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d W R l b n R z U G V y Z m 9 y b W F u Y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H N Q Z X J m b 3 J t Y W 5 j Z S 9 B d X R v U m V t b 3 Z l Z E N v b H V t b n M x L n t n Z W 5 k Z X I s M H 0 m c X V v d D s s J n F 1 b 3 Q 7 U 2 V j d G l v b j E v U 3 R 1 Z G V u d H N Q Z X J m b 3 J t Y W 5 j Z S 9 B d X R v U m V t b 3 Z l Z E N v b H V t b n M x L n t y Y W N l L 2 V 0 a G 5 p Y 2 l 0 e S w x f S Z x d W 9 0 O y w m c X V v d D t T Z W N 0 a W 9 u M S 9 T d H V k Z W 5 0 c 1 B l c m Z v c m 1 h b m N l L 0 F 1 d G 9 S Z W 1 v d m V k Q 2 9 s d W 1 u c z E u e 3 B h c m V u d G F s I G x l d m V s I G 9 m I G V k d W N h d G l v b i w y f S Z x d W 9 0 O y w m c X V v d D t T Z W N 0 a W 9 u M S 9 T d H V k Z W 5 0 c 1 B l c m Z v c m 1 h b m N l L 0 F 1 d G 9 S Z W 1 v d m V k Q 2 9 s d W 1 u c z E u e 2 x 1 b m N o L D N 9 J n F 1 b 3 Q 7 L C Z x d W 9 0 O 1 N l Y 3 R p b 2 4 x L 1 N 0 d W R l b n R z U G V y Z m 9 y b W F u Y 2 U v Q X V 0 b 1 J l b W 9 2 Z W R D b 2 x 1 b W 5 z M S 5 7 d G V z d C B w c m V w Y X J h d G l v b i B j b 3 V y c 2 U s N H 0 m c X V v d D s s J n F 1 b 3 Q 7 U 2 V j d G l v b j E v U 3 R 1 Z G V u d H N Q Z X J m b 3 J t Y W 5 j Z S 9 B d X R v U m V t b 3 Z l Z E N v b H V t b n M x L n t t Y X R o I H N j b 3 J l L D V 9 J n F 1 b 3 Q 7 L C Z x d W 9 0 O 1 N l Y 3 R p b 2 4 x L 1 N 0 d W R l b n R z U G V y Z m 9 y b W F u Y 2 U v Q X V 0 b 1 J l b W 9 2 Z W R D b 2 x 1 b W 5 z M S 5 7 c m V h Z G l u Z y B z Y 2 9 y Z S w 2 f S Z x d W 9 0 O y w m c X V v d D t T Z W N 0 a W 9 u M S 9 T d H V k Z W 5 0 c 1 B l c m Z v c m 1 h b m N l L 0 F 1 d G 9 S Z W 1 v d m V k Q 2 9 s d W 1 u c z E u e 3 d y a X R p b m c g c 2 N v c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1 Z G V u d H N Q Z X J m b 3 J t Y W 5 j Z S 9 B d X R v U m V t b 3 Z l Z E N v b H V t b n M x L n t n Z W 5 k Z X I s M H 0 m c X V v d D s s J n F 1 b 3 Q 7 U 2 V j d G l v b j E v U 3 R 1 Z G V u d H N Q Z X J m b 3 J t Y W 5 j Z S 9 B d X R v U m V t b 3 Z l Z E N v b H V t b n M x L n t y Y W N l L 2 V 0 a G 5 p Y 2 l 0 e S w x f S Z x d W 9 0 O y w m c X V v d D t T Z W N 0 a W 9 u M S 9 T d H V k Z W 5 0 c 1 B l c m Z v c m 1 h b m N l L 0 F 1 d G 9 S Z W 1 v d m V k Q 2 9 s d W 1 u c z E u e 3 B h c m V u d G F s I G x l d m V s I G 9 m I G V k d W N h d G l v b i w y f S Z x d W 9 0 O y w m c X V v d D t T Z W N 0 a W 9 u M S 9 T d H V k Z W 5 0 c 1 B l c m Z v c m 1 h b m N l L 0 F 1 d G 9 S Z W 1 v d m V k Q 2 9 s d W 1 u c z E u e 2 x 1 b m N o L D N 9 J n F 1 b 3 Q 7 L C Z x d W 9 0 O 1 N l Y 3 R p b 2 4 x L 1 N 0 d W R l b n R z U G V y Z m 9 y b W F u Y 2 U v Q X V 0 b 1 J l b W 9 2 Z W R D b 2 x 1 b W 5 z M S 5 7 d G V z d C B w c m V w Y X J h d G l v b i B j b 3 V y c 2 U s N H 0 m c X V v d D s s J n F 1 b 3 Q 7 U 2 V j d G l v b j E v U 3 R 1 Z G V u d H N Q Z X J m b 3 J t Y W 5 j Z S 9 B d X R v U m V t b 3 Z l Z E N v b H V t b n M x L n t t Y X R o I H N j b 3 J l L D V 9 J n F 1 b 3 Q 7 L C Z x d W 9 0 O 1 N l Y 3 R p b 2 4 x L 1 N 0 d W R l b n R z U G V y Z m 9 y b W F u Y 2 U v Q X V 0 b 1 J l b W 9 2 Z W R D b 2 x 1 b W 5 z M S 5 7 c m V h Z G l u Z y B z Y 2 9 y Z S w 2 f S Z x d W 9 0 O y w m c X V v d D t T Z W N 0 a W 9 u M S 9 T d H V k Z W 5 0 c 1 B l c m Z v c m 1 h b m N l L 0 F 1 d G 9 S Z W 1 v d m V k Q 2 9 s d W 1 u c z E u e 3 d y a X R p b m c g c 2 N v c m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d l b m R l c i Z x d W 9 0 O y w m c X V v d D t y Y W N l L 2 V 0 a G 5 p Y 2 l 0 e S Z x d W 9 0 O y w m c X V v d D t w Y X J l b n R h b C B s Z X Z l b C B v Z i B l Z H V j Y X R p b 2 4 m c X V v d D s s J n F 1 b 3 Q 7 b H V u Y 2 g m c X V v d D s s J n F 1 b 3 Q 7 d G V z d C B w c m V w Y X J h d G l v b i B j b 3 V y c 2 U m c X V v d D s s J n F 1 b 3 Q 7 b W F 0 a C B z Y 2 9 y Z S Z x d W 9 0 O y w m c X V v d D t y Z W F k a W 5 n I H N j b 3 J l J n F 1 b 3 Q 7 L C Z x d W 9 0 O 3 d y a X R p b m c g c 2 N v c m U m c X V v d D t d I i A v P j x F b n R y e S B U e X B l P S J G a W x s Q 2 9 s d W 1 u V H l w Z X M i I F Z h b H V l P S J z Q m d Z R 0 J n W U R B d 0 0 9 I i A v P j x F b n R y e S B U e X B l P S J G a W x s T G F z d F V w Z G F 0 Z W Q i I F Z h b H V l P S J k M j A y N S 0 w N y 0 y O F Q w M j o y N T o x N C 4 1 O D c 1 N z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d W R l b n R z U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1 O T I 4 M j c x L W J k M W E t N G R k M i 0 4 Z j E y L T Z i O D Q x Z D E 3 N 2 Y 3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H V k Z W 5 0 c 1 B l c m Z v c m 1 h b m N l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V k Z W 5 0 c 1 B l c m Z v c m 1 h b m N l L 0 F 1 d G 9 S Z W 1 v d m V k Q 2 9 s d W 1 u c z E u e 2 d l b m R l c i w w f S Z x d W 9 0 O y w m c X V v d D t T Z W N 0 a W 9 u M S 9 T d H V k Z W 5 0 c 1 B l c m Z v c m 1 h b m N l L 0 F 1 d G 9 S Z W 1 v d m V k Q 2 9 s d W 1 u c z E u e 3 J h Y 2 U v Z X R o b m l j a X R 5 L D F 9 J n F 1 b 3 Q 7 L C Z x d W 9 0 O 1 N l Y 3 R p b 2 4 x L 1 N 0 d W R l b n R z U G V y Z m 9 y b W F u Y 2 U v Q X V 0 b 1 J l b W 9 2 Z W R D b 2 x 1 b W 5 z M S 5 7 c G F y Z W 5 0 Y W w g b G V 2 Z W w g b 2 Y g Z W R 1 Y 2 F 0 a W 9 u L D J 9 J n F 1 b 3 Q 7 L C Z x d W 9 0 O 1 N l Y 3 R p b 2 4 x L 1 N 0 d W R l b n R z U G V y Z m 9 y b W F u Y 2 U v Q X V 0 b 1 J l b W 9 2 Z W R D b 2 x 1 b W 5 z M S 5 7 b H V u Y 2 g s M 3 0 m c X V v d D s s J n F 1 b 3 Q 7 U 2 V j d G l v b j E v U 3 R 1 Z G V u d H N Q Z X J m b 3 J t Y W 5 j Z S 9 B d X R v U m V t b 3 Z l Z E N v b H V t b n M x L n t 0 Z X N 0 I H B y Z X B h c m F 0 a W 9 u I G N v d X J z Z S w 0 f S Z x d W 9 0 O y w m c X V v d D t T Z W N 0 a W 9 u M S 9 T d H V k Z W 5 0 c 1 B l c m Z v c m 1 h b m N l L 0 F 1 d G 9 S Z W 1 v d m V k Q 2 9 s d W 1 u c z E u e 2 1 h d G g g c 2 N v c m U s N X 0 m c X V v d D s s J n F 1 b 3 Q 7 U 2 V j d G l v b j E v U 3 R 1 Z G V u d H N Q Z X J m b 3 J t Y W 5 j Z S 9 B d X R v U m V t b 3 Z l Z E N v b H V t b n M x L n t y Z W F k a W 5 n I H N j b 3 J l L D Z 9 J n F 1 b 3 Q 7 L C Z x d W 9 0 O 1 N l Y 3 R p b 2 4 x L 1 N 0 d W R l b n R z U G V y Z m 9 y b W F u Y 2 U v Q X V 0 b 1 J l b W 9 2 Z W R D b 2 x 1 b W 5 z M S 5 7 d 3 J p d G l u Z y B z Y 2 9 y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H V k Z W 5 0 c 1 B l c m Z v c m 1 h b m N l L 0 F 1 d G 9 S Z W 1 v d m V k Q 2 9 s d W 1 u c z E u e 2 d l b m R l c i w w f S Z x d W 9 0 O y w m c X V v d D t T Z W N 0 a W 9 u M S 9 T d H V k Z W 5 0 c 1 B l c m Z v c m 1 h b m N l L 0 F 1 d G 9 S Z W 1 v d m V k Q 2 9 s d W 1 u c z E u e 3 J h Y 2 U v Z X R o b m l j a X R 5 L D F 9 J n F 1 b 3 Q 7 L C Z x d W 9 0 O 1 N l Y 3 R p b 2 4 x L 1 N 0 d W R l b n R z U G V y Z m 9 y b W F u Y 2 U v Q X V 0 b 1 J l b W 9 2 Z W R D b 2 x 1 b W 5 z M S 5 7 c G F y Z W 5 0 Y W w g b G V 2 Z W w g b 2 Y g Z W R 1 Y 2 F 0 a W 9 u L D J 9 J n F 1 b 3 Q 7 L C Z x d W 9 0 O 1 N l Y 3 R p b 2 4 x L 1 N 0 d W R l b n R z U G V y Z m 9 y b W F u Y 2 U v Q X V 0 b 1 J l b W 9 2 Z W R D b 2 x 1 b W 5 z M S 5 7 b H V u Y 2 g s M 3 0 m c X V v d D s s J n F 1 b 3 Q 7 U 2 V j d G l v b j E v U 3 R 1 Z G V u d H N Q Z X J m b 3 J t Y W 5 j Z S 9 B d X R v U m V t b 3 Z l Z E N v b H V t b n M x L n t 0 Z X N 0 I H B y Z X B h c m F 0 a W 9 u I G N v d X J z Z S w 0 f S Z x d W 9 0 O y w m c X V v d D t T Z W N 0 a W 9 u M S 9 T d H V k Z W 5 0 c 1 B l c m Z v c m 1 h b m N l L 0 F 1 d G 9 S Z W 1 v d m V k Q 2 9 s d W 1 u c z E u e 2 1 h d G g g c 2 N v c m U s N X 0 m c X V v d D s s J n F 1 b 3 Q 7 U 2 V j d G l v b j E v U 3 R 1 Z G V u d H N Q Z X J m b 3 J t Y W 5 j Z S 9 B d X R v U m V t b 3 Z l Z E N v b H V t b n M x L n t y Z W F k a W 5 n I H N j b 3 J l L D Z 9 J n F 1 b 3 Q 7 L C Z x d W 9 0 O 1 N l Y 3 R p b 2 4 x L 1 N 0 d W R l b n R z U G V y Z m 9 y b W F u Y 2 U v Q X V 0 b 1 J l b W 9 2 Z W R D b 2 x 1 b W 5 z M S 5 7 d 3 J p d G l u Z y B z Y 2 9 y Z S w 3 f S Z x d W 9 0 O 1 0 s J n F 1 b 3 Q 7 U m V s Y X R p b 2 5 z a G l w S W 5 m b y Z x d W 9 0 O z p b X X 0 i I C 8 + P E V u d H J 5 I F R 5 c G U 9 I k Z p b G x D b 3 V u d C I g V m F s d W U 9 I m w x M D A w I i A v P j x F b n R y e S B U e X B l P S J G a W x s U 3 R h d H V z I i B W Y W x 1 Z T 0 i c 0 N v b X B s Z X R l I i A v P j x F b n R y e S B U e X B l P S J G a W x s Q 2 9 s d W 1 u T m F t Z X M i I F Z h b H V l P S J z W y Z x d W 9 0 O 2 d l b m R l c i Z x d W 9 0 O y w m c X V v d D t y Y W N l L 2 V 0 a G 5 p Y 2 l 0 e S Z x d W 9 0 O y w m c X V v d D t w Y X J l b n R h b C B s Z X Z l b C B v Z i B l Z H V j Y X R p b 2 4 m c X V v d D s s J n F 1 b 3 Q 7 b H V u Y 2 g m c X V v d D s s J n F 1 b 3 Q 7 d G V z d C B w c m V w Y X J h d G l v b i B j b 3 V y c 2 U m c X V v d D s s J n F 1 b 3 Q 7 b W F 0 a C B z Y 2 9 y Z S Z x d W 9 0 O y w m c X V v d D t y Z W F k a W 5 n I H N j b 3 J l J n F 1 b 3 Q 7 L C Z x d W 9 0 O 3 d y a X R p b m c g c 2 N v c m U m c X V v d D t d I i A v P j x F b n R y e S B U e X B l P S J G a W x s Q 2 9 s d W 1 u V H l w Z X M i I F Z h b H V l P S J z Q m d Z R 0 J n W U R B d 0 0 9 I i A v P j x F b n R y e S B U e X B l P S J G a W x s T G F z d F V w Z G F 0 Z W Q i I F Z h b H V l P S J k M j A y N S 0 w N y 0 y O F Q w M j o y N T o x N C 4 1 O D c 1 N z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d W R l b n R z U G V y Z m 9 y b W F u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h Y r 9 p X a l d D o S G n j s J 6 f n Y A A A A A A g A A A A A A E G Y A A A A B A A A g A A A A 2 e U h F p d i k x B p c w 4 X w D z 4 d O 2 d V f o N K g g d V 8 I H q 3 Z 6 Z J w A A A A A D o A A A A A C A A A g A A A A H P Z Y 4 T r Z t H 0 b e 7 y D g B 4 X 2 D T v C r A A R S + 7 u N 0 J i K 8 F 6 d B Q A A A A Q w x 6 B S f z / h g t O S 3 l b s 9 J 9 Y Q 2 9 p 4 0 3 Z 1 e w 5 u 6 L m F S s z C E R h l z Y Z L 7 N f 5 9 G I J h m J D m T C Q o u 5 R k u 7 K g T 7 W b T O 8 g p C 1 x w g 8 E 5 I l h S U t V E M 1 0 t z x A A A A A z 5 p L I h Y / J B I H J B V 9 k H 5 k F E T R y N 2 V f 5 R X z 8 P F c j B 9 G x n a g S H X V n B + H q L U o M a A U 5 r T d V v / m J 7 H H f S F z 7 m B p D Z e + A = = < / D a t a M a s h u p > 
</file>

<file path=customXml/itemProps1.xml><?xml version="1.0" encoding="utf-8"?>
<ds:datastoreItem xmlns:ds="http://schemas.openxmlformats.org/officeDocument/2006/customXml" ds:itemID="{46C68B58-69AB-4B34-B303-FAC864CA7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StudentsPerformance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Madhavi Tanniru</dc:creator>
  <cp:lastModifiedBy>Madhavi Tanniru</cp:lastModifiedBy>
  <dcterms:created xsi:type="dcterms:W3CDTF">2025-07-28T02:15:55Z</dcterms:created>
  <dcterms:modified xsi:type="dcterms:W3CDTF">2025-07-29T08:00:38Z</dcterms:modified>
</cp:coreProperties>
</file>